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drawings/drawing8.xml" ContentType="application/vnd.openxmlformats-officedocument.drawing+xml"/>
  <Override PartName="/xl/comments12.xml" ContentType="application/vnd.openxmlformats-officedocument.spreadsheetml.comments+xml"/>
  <Override PartName="/xl/drawings/drawing9.xml" ContentType="application/vnd.openxmlformats-officedocument.drawing+xml"/>
  <Override PartName="/xl/comments13.xml" ContentType="application/vnd.openxmlformats-officedocument.spreadsheetml.comments+xml"/>
  <Override PartName="/xl/drawings/drawing10.xml" ContentType="application/vnd.openxmlformats-officedocument.drawing+xml"/>
  <Override PartName="/xl/comments14.xml" ContentType="application/vnd.openxmlformats-officedocument.spreadsheetml.comments+xml"/>
  <Override PartName="/xl/drawings/drawing11.xml" ContentType="application/vnd.openxmlformats-officedocument.drawing+xml"/>
  <Override PartName="/xl/comments15.xml" ContentType="application/vnd.openxmlformats-officedocument.spreadsheetml.comments+xml"/>
  <Override PartName="/xl/drawings/drawing12.xml" ContentType="application/vnd.openxmlformats-officedocument.drawing+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updateLinks="never"/>
  <mc:AlternateContent xmlns:mc="http://schemas.openxmlformats.org/markup-compatibility/2006">
    <mc:Choice Requires="x15">
      <x15ac:absPath xmlns:x15ac="http://schemas.microsoft.com/office/spreadsheetml/2010/11/ac" url="C:\Users\F16002\Desktop\"/>
    </mc:Choice>
  </mc:AlternateContent>
  <xr:revisionPtr revIDLastSave="0" documentId="13_ncr:1_{EB04F51A-B2EB-4B11-A5E9-E31B9707639E}" xr6:coauthVersionLast="45" xr6:coauthVersionMax="45" xr10:uidLastSave="{00000000-0000-0000-0000-000000000000}"/>
  <workbookProtection workbookAlgorithmName="SHA-512" workbookHashValue="plz/7/qwsVdpMIA0CRqkAIuEt+IQOj4jbMVnsyMTDRO2QO/Z4LBqIPcROwGdkdz70YYD++3RqtqSvGat+/5FWg==" workbookSaltValue="Ij5pfscZqZS0a1pc1OLaZw==" workbookSpinCount="100000" lockStructure="1"/>
  <bookViews>
    <workbookView xWindow="-120" yWindow="-120" windowWidth="29040" windowHeight="15840" tabRatio="829" activeTab="2" xr2:uid="{00000000-000D-0000-FFFF-FFFF00000000}"/>
  </bookViews>
  <sheets>
    <sheet name="ファイル表紙" sheetId="114" r:id="rId1"/>
    <sheet name="提出書類のチェックシート・認定" sheetId="113" r:id="rId2"/>
    <sheet name="はじめに" sheetId="112" r:id="rId3"/>
    <sheet name="様式７(高度省エネ型)" sheetId="41" r:id="rId4"/>
    <sheet name="様式５-４(高度省エネ型)" sheetId="96" r:id="rId5"/>
    <sheet name="様式１１(高度省エネ型)" sheetId="94" r:id="rId6"/>
    <sheet name="様式１２(高度省エネ型)" sheetId="7" r:id="rId7"/>
    <sheet name="様式８(高度省エネ型)" sheetId="10" r:id="rId8"/>
    <sheet name="様式９(高度省エネ型)" sheetId="98" r:id="rId9"/>
    <sheet name="指定書式_支払い記録のﾁｪｯｸｼｰﾄ(高度省エネ型)" sheetId="11" r:id="rId10"/>
    <sheet name="様式１４(高度省エネ型)" sheetId="90" r:id="rId11"/>
    <sheet name="様式１３(高度省エネ型)" sheetId="93" r:id="rId12"/>
    <sheet name="様式１３-２(高度省エネ型)" sheetId="13" r:id="rId13"/>
    <sheet name="様式１０(高度省エネ型)" sheetId="85" r:id="rId14"/>
    <sheet name="様式１０(高度省エネ型) NO.2" sheetId="108" r:id="rId15"/>
    <sheet name="様式１３-２(高度省エネ型)NO.2" sheetId="109" r:id="rId16"/>
    <sheet name="様式１３-２(高度省エネ型)NO.３" sheetId="110" r:id="rId17"/>
    <sheet name="様式１３-２(高度省エネ型)NO.４" sheetId="111" r:id="rId18"/>
  </sheets>
  <definedNames>
    <definedName name="_xlnm.Print_Area" localSheetId="2">はじめに!$B$2:$Y$31</definedName>
    <definedName name="_xlnm.Print_Area" localSheetId="0">ファイル表紙!$A$1:$K$26</definedName>
    <definedName name="_xlnm.Print_Area" localSheetId="9">'指定書式_支払い記録のﾁｪｯｸｼｰﾄ(高度省エネ型)'!$B$2:$BV$80</definedName>
    <definedName name="_xlnm.Print_Area" localSheetId="1">提出書類のチェックシート・認定!$B$3:$Y$475</definedName>
    <definedName name="_xlnm.Print_Area" localSheetId="13">'様式１０(高度省エネ型)'!$B$2:$BU$62</definedName>
    <definedName name="_xlnm.Print_Area" localSheetId="14">'様式１０(高度省エネ型) NO.2'!$B$2:$BU$70</definedName>
    <definedName name="_xlnm.Print_Area" localSheetId="5">'様式１１(高度省エネ型)'!$B$2:$BV$75</definedName>
    <definedName name="_xlnm.Print_Area" localSheetId="6">'様式１２(高度省エネ型)'!$B$2:$BV$94</definedName>
    <definedName name="_xlnm.Print_Area" localSheetId="11">'様式１３(高度省エネ型)'!$B$3:$BU$68</definedName>
    <definedName name="_xlnm.Print_Area" localSheetId="12">'様式１３-２(高度省エネ型)'!$B$2:$BV$86</definedName>
    <definedName name="_xlnm.Print_Area" localSheetId="15">'様式１３-２(高度省エネ型)NO.2'!$B$2:$BV$86</definedName>
    <definedName name="_xlnm.Print_Area" localSheetId="16">'様式１３-２(高度省エネ型)NO.３'!$B$2:$BV$86</definedName>
    <definedName name="_xlnm.Print_Area" localSheetId="17">'様式１３-２(高度省エネ型)NO.４'!$B$2:$BV$86</definedName>
    <definedName name="_xlnm.Print_Area" localSheetId="10">'様式１４(高度省エネ型)'!$B$2:$BV$75</definedName>
    <definedName name="_xlnm.Print_Area" localSheetId="4">'様式５-４(高度省エネ型)'!$B$3:$CW$80</definedName>
    <definedName name="_xlnm.Print_Area" localSheetId="3">'様式７(高度省エネ型)'!$B$2:$BV$88</definedName>
    <definedName name="_xlnm.Print_Area" localSheetId="7">'様式８(高度省エネ型)'!$B$2:$BV$96</definedName>
    <definedName name="_xlnm.Print_Area" localSheetId="8">'様式９(高度省エネ型)'!$B$3:$BU$89</definedName>
    <definedName name="一級" localSheetId="2">#REF!</definedName>
    <definedName name="一級" localSheetId="0">#REF!</definedName>
    <definedName name="一級" localSheetId="1">#REF!</definedName>
    <definedName name="一級">'様式１３(高度省エネ型)'!$S$78</definedName>
    <definedName name="資格" localSheetId="2">#REF!</definedName>
    <definedName name="資格" localSheetId="0">#REF!</definedName>
    <definedName name="資格" localSheetId="1">#REF!</definedName>
    <definedName name="資格">'様式１３(高度省エネ型)'!$J$78:$J$80</definedName>
    <definedName name="二級" localSheetId="2">#REF!</definedName>
    <definedName name="二級" localSheetId="0">#REF!</definedName>
    <definedName name="二級" localSheetId="1">#REF!</definedName>
    <definedName name="二級">'様式１３(高度省エネ型)'!$Z$78:$Z$124</definedName>
    <definedName name="平成３１">#REF!</definedName>
    <definedName name="木造" localSheetId="2">#REF!</definedName>
    <definedName name="木造" localSheetId="0">#REF!</definedName>
    <definedName name="木造" localSheetId="1">#REF!</definedName>
    <definedName name="木造">'様式１３(高度省エネ型)'!$AM$78:$AM$124</definedName>
    <definedName name="令和２">#REF!</definedName>
    <definedName name="令和元">#REF!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56" i="85" l="1"/>
  <c r="I22" i="114" l="1"/>
  <c r="S5" i="113" l="1"/>
  <c r="S355" i="113" s="1"/>
  <c r="G22" i="114" l="1"/>
  <c r="F17" i="114" l="1"/>
  <c r="A17" i="114" s="1"/>
  <c r="F16" i="114"/>
  <c r="A9" i="114" s="1"/>
  <c r="F14" i="114"/>
  <c r="F7" i="114"/>
  <c r="S418" i="113" l="1"/>
  <c r="S120" i="113" l="1"/>
  <c r="S65" i="113"/>
  <c r="S296" i="113"/>
  <c r="S236" i="113"/>
  <c r="S176" i="113"/>
  <c r="AU71" i="98" l="1"/>
  <c r="W2" i="111" l="1"/>
  <c r="W2" i="110"/>
  <c r="W2" i="109"/>
  <c r="U58" i="11" l="1"/>
  <c r="CG53" i="11"/>
  <c r="CG51" i="11"/>
  <c r="CG49" i="11"/>
  <c r="CG47" i="11"/>
  <c r="CG45" i="11"/>
  <c r="CG43" i="11"/>
  <c r="CG41" i="11"/>
  <c r="CG39" i="11"/>
  <c r="DH14" i="85" l="1"/>
  <c r="D14" i="85" s="1"/>
  <c r="D10" i="108" s="1"/>
  <c r="BA68" i="96"/>
  <c r="AW2" i="108" l="1"/>
  <c r="V2" i="108"/>
  <c r="V2" i="85"/>
  <c r="AW2" i="85"/>
  <c r="W2" i="10" l="1"/>
  <c r="AY3" i="90" l="1"/>
  <c r="CM4" i="41"/>
  <c r="L5" i="113" l="1"/>
  <c r="F15" i="114"/>
  <c r="AE3" i="90"/>
  <c r="AS85" i="98"/>
  <c r="CA84" i="98"/>
  <c r="CA80" i="98"/>
  <c r="CE77" i="98"/>
  <c r="CA77" i="98"/>
  <c r="CE74" i="98"/>
  <c r="CA74" i="98"/>
  <c r="CA71" i="98"/>
  <c r="CF71" i="98" s="1"/>
  <c r="AK71" i="98" s="1"/>
  <c r="CA69" i="98"/>
  <c r="L355" i="113" l="1"/>
  <c r="L296" i="113"/>
  <c r="L418" i="113"/>
  <c r="L176" i="113"/>
  <c r="L120" i="113"/>
  <c r="L65" i="113"/>
  <c r="L236" i="113"/>
  <c r="CJ22" i="10"/>
  <c r="D24" i="10" s="1"/>
  <c r="W3" i="96" l="1"/>
  <c r="W3" i="98"/>
  <c r="W3" i="93"/>
  <c r="W2" i="13"/>
  <c r="X2" i="7"/>
  <c r="W2" i="94"/>
  <c r="V2" i="11"/>
  <c r="U28" i="11" l="1"/>
  <c r="U66" i="11" l="1"/>
  <c r="AM66" i="11" s="1"/>
  <c r="CA49" i="98"/>
  <c r="AR48" i="98" s="1"/>
  <c r="CG58" i="11" l="1"/>
  <c r="C14" i="98"/>
  <c r="C12" i="98"/>
  <c r="CA53" i="98" l="1"/>
  <c r="CA63" i="98" s="1"/>
  <c r="AS63" i="98" s="1"/>
  <c r="AB71" i="98" s="1"/>
  <c r="CA87" i="98" l="1"/>
  <c r="CA88" i="98" s="1"/>
  <c r="AK69" i="98" s="1"/>
  <c r="CG64" i="11"/>
  <c r="BJ55" i="11" s="1"/>
  <c r="CG66" i="11" s="1"/>
  <c r="BJ58" i="11" s="1"/>
  <c r="U56" i="85" l="1"/>
  <c r="AH56" i="85"/>
  <c r="AH58" i="85" l="1"/>
  <c r="BX56" i="41"/>
  <c r="AR56" i="85" l="1"/>
  <c r="AR54" i="85"/>
  <c r="AR52" i="85"/>
  <c r="AR50" i="85"/>
  <c r="CM8" i="41" l="1"/>
  <c r="E5" i="113" l="1"/>
  <c r="F13" i="114"/>
  <c r="A2" i="114" s="1"/>
  <c r="O2" i="109"/>
  <c r="O2" i="111"/>
  <c r="O2" i="110"/>
  <c r="L3" i="90"/>
  <c r="N2" i="108"/>
  <c r="O3" i="93"/>
  <c r="O2" i="94"/>
  <c r="N2" i="11"/>
  <c r="O3" i="96"/>
  <c r="O2" i="13"/>
  <c r="N2" i="85"/>
  <c r="O3" i="98"/>
  <c r="O2" i="7"/>
  <c r="U39" i="90"/>
  <c r="U35" i="90"/>
  <c r="E355" i="113" l="1"/>
  <c r="E296" i="113"/>
  <c r="E65" i="113"/>
  <c r="E236" i="113"/>
  <c r="E418" i="113"/>
  <c r="E120" i="113"/>
  <c r="E176" i="113"/>
  <c r="O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89446167-8D49-4878-9B60-3C79BF4905A2}">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4376C350-DCFB-4531-919E-B53FBAF57665}">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9A46098-73E2-4ADC-AD83-2BF62613E4EC}">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4FFDAE86-20DF-4BB8-BF3F-082DF0A8A9CF}">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D2A8769-C3F9-4D9A-8A53-FD4BC698E95F}">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6595F59-580D-4194-87A3-79D2E50CDE1D}">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FE35F05E-36FC-43B8-AD75-9FED511FACF0}">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30F32F4E-6F69-4232-BBF6-9DDB5D40F485}">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000-000001000000}">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30D08C0F-F46E-4BC7-849D-4F8367CC1E71}">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5417FB0-A273-4034-A0C5-F5B3278552BF}">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5763DF5-0D11-4A34-AF9F-111706D483C5}">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88256C8-EA62-4F51-9D74-B3B7715DF455}">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214360F8-D3A1-4319-8424-75D10E7A6022}">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6F53499-0FDE-413E-90EF-86076DE1FAB1}">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02AED62-22B2-4C78-895E-A80F3DFC83CD}">
      <text>
        <r>
          <rPr>
            <b/>
            <sz val="9"/>
            <color indexed="81"/>
            <rFont val="MS P ゴシック"/>
            <family val="3"/>
            <charset val="128"/>
          </rPr>
          <t>マニュアル第４章
実績の「提出書類の番号」です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<sst xmlns="http://schemas.openxmlformats.org/spreadsheetml/2006/main" count="1509" uniqueCount="894">
  <si>
    <t>日</t>
    <rPh sb="0" eb="1">
      <t>ヒ</t>
    </rPh>
    <phoneticPr fontId="1"/>
  </si>
  <si>
    <t>月</t>
    <rPh sb="0" eb="1">
      <t>ツキ</t>
    </rPh>
    <phoneticPr fontId="1"/>
  </si>
  <si>
    <t>年</t>
    <rPh sb="0" eb="1">
      <t>ネン</t>
    </rPh>
    <phoneticPr fontId="1"/>
  </si>
  <si>
    <t>地域型住宅グリーン化事業実施支援室　殿</t>
    <rPh sb="12" eb="14">
      <t>ジッシ</t>
    </rPh>
    <rPh sb="14" eb="16">
      <t>シエン</t>
    </rPh>
    <rPh sb="16" eb="17">
      <t>シツ</t>
    </rPh>
    <rPh sb="18" eb="19">
      <t>ドノ</t>
    </rPh>
    <phoneticPr fontId="2"/>
  </si>
  <si>
    <t>氏名</t>
    <rPh sb="0" eb="2">
      <t>シメイ</t>
    </rPh>
    <phoneticPr fontId="1"/>
  </si>
  <si>
    <t>住所</t>
    <rPh sb="0" eb="2">
      <t>ジュウショ</t>
    </rPh>
    <phoneticPr fontId="1"/>
  </si>
  <si>
    <t>２．</t>
    <phoneticPr fontId="1"/>
  </si>
  <si>
    <t>地上</t>
    <rPh sb="0" eb="2">
      <t>チジョウ</t>
    </rPh>
    <phoneticPr fontId="1"/>
  </si>
  <si>
    <t>木造のみ</t>
    <rPh sb="0" eb="2">
      <t>モクゾウ</t>
    </rPh>
    <phoneticPr fontId="1"/>
  </si>
  <si>
    <t>□</t>
  </si>
  <si>
    <t>設計者</t>
    <rPh sb="0" eb="3">
      <t>セッケイシャ</t>
    </rPh>
    <phoneticPr fontId="1"/>
  </si>
  <si>
    <t>施工管理者</t>
    <rPh sb="0" eb="2">
      <t>セコウ</t>
    </rPh>
    <rPh sb="2" eb="4">
      <t>カンリ</t>
    </rPh>
    <rPh sb="4" eb="5">
      <t>シャ</t>
    </rPh>
    <phoneticPr fontId="1"/>
  </si>
  <si>
    <t>大工技能者</t>
    <rPh sb="0" eb="2">
      <t>ダイク</t>
    </rPh>
    <rPh sb="2" eb="5">
      <t>ギノウシャ</t>
    </rPh>
    <phoneticPr fontId="1"/>
  </si>
  <si>
    <t>玄関</t>
    <rPh sb="0" eb="2">
      <t>ゲンカン</t>
    </rPh>
    <phoneticPr fontId="1"/>
  </si>
  <si>
    <t>（</t>
    <phoneticPr fontId="1"/>
  </si>
  <si>
    <t>印</t>
    <rPh sb="0" eb="1">
      <t>イン</t>
    </rPh>
    <phoneticPr fontId="1"/>
  </si>
  <si>
    <t>円</t>
    <rPh sb="0" eb="1">
      <t>エン</t>
    </rPh>
    <phoneticPr fontId="1"/>
  </si>
  <si>
    <t>(A)</t>
    <phoneticPr fontId="1"/>
  </si>
  <si>
    <t>報告日</t>
    <rPh sb="0" eb="2">
      <t>ホウコク</t>
    </rPh>
    <rPh sb="2" eb="3">
      <t>ビ</t>
    </rPh>
    <phoneticPr fontId="1"/>
  </si>
  <si>
    <t>原木供給</t>
    <rPh sb="0" eb="2">
      <t>ゲンボク</t>
    </rPh>
    <rPh sb="2" eb="4">
      <t>キョウキュウ</t>
    </rPh>
    <phoneticPr fontId="1"/>
  </si>
  <si>
    <t>プレカット</t>
    <phoneticPr fontId="1"/>
  </si>
  <si>
    <t>事業者名</t>
    <rPh sb="0" eb="3">
      <t>ジギョウシャ</t>
    </rPh>
    <rPh sb="3" eb="4">
      <t>メイ</t>
    </rPh>
    <phoneticPr fontId="1"/>
  </si>
  <si>
    <t>区　分</t>
    <rPh sb="0" eb="1">
      <t>ク</t>
    </rPh>
    <rPh sb="2" eb="3">
      <t>ブン</t>
    </rPh>
    <phoneticPr fontId="1"/>
  </si>
  <si>
    <t>柱</t>
    <rPh sb="0" eb="1">
      <t>ハシラ</t>
    </rPh>
    <phoneticPr fontId="1"/>
  </si>
  <si>
    <t>単位</t>
    <rPh sb="0" eb="2">
      <t>タンイ</t>
    </rPh>
    <phoneticPr fontId="1"/>
  </si>
  <si>
    <t>梁・桁</t>
    <rPh sb="0" eb="1">
      <t>ハリ</t>
    </rPh>
    <rPh sb="2" eb="3">
      <t>ケタ</t>
    </rPh>
    <phoneticPr fontId="1"/>
  </si>
  <si>
    <t>土台</t>
    <rPh sb="0" eb="2">
      <t>ドダイ</t>
    </rPh>
    <phoneticPr fontId="1"/>
  </si>
  <si>
    <t>合計</t>
    <rPh sb="0" eb="2">
      <t>ゴウケイ</t>
    </rPh>
    <phoneticPr fontId="1"/>
  </si>
  <si>
    <t>部位ごとの
使用量</t>
    <rPh sb="0" eb="2">
      <t>ブイ</t>
    </rPh>
    <rPh sb="6" eb="8">
      <t>シヨウ</t>
    </rPh>
    <rPh sb="8" eb="9">
      <t>リョウ</t>
    </rPh>
    <phoneticPr fontId="1"/>
  </si>
  <si>
    <t>左記のうち
地域材の使用量</t>
    <rPh sb="0" eb="2">
      <t>サキ</t>
    </rPh>
    <rPh sb="6" eb="8">
      <t>チイキ</t>
    </rPh>
    <rPh sb="8" eb="9">
      <t>ザイ</t>
    </rPh>
    <rPh sb="10" eb="12">
      <t>シヨウ</t>
    </rPh>
    <rPh sb="12" eb="13">
      <t>リョウ</t>
    </rPh>
    <phoneticPr fontId="1"/>
  </si>
  <si>
    <t>氏名・受講者番号</t>
    <rPh sb="0" eb="2">
      <t>シメイ</t>
    </rPh>
    <rPh sb="3" eb="6">
      <t>ジュコウシャ</t>
    </rPh>
    <rPh sb="6" eb="8">
      <t>バンゴウ</t>
    </rPh>
    <phoneticPr fontId="1"/>
  </si>
  <si>
    <t>受講番号</t>
    <rPh sb="0" eb="2">
      <t>ジュコウ</t>
    </rPh>
    <rPh sb="2" eb="4">
      <t>バンゴウ</t>
    </rPh>
    <phoneticPr fontId="1"/>
  </si>
  <si>
    <t>講習会修了者の区分</t>
    <rPh sb="0" eb="3">
      <t>コウシュウカイ</t>
    </rPh>
    <rPh sb="3" eb="5">
      <t>シュウリョウ</t>
    </rPh>
    <rPh sb="5" eb="6">
      <t>モノ</t>
    </rPh>
    <rPh sb="7" eb="9">
      <t>クブン</t>
    </rPh>
    <phoneticPr fontId="1"/>
  </si>
  <si>
    <t>支払い額</t>
    <rPh sb="0" eb="2">
      <t>シハラ</t>
    </rPh>
    <rPh sb="3" eb="4">
      <t>ガク</t>
    </rPh>
    <phoneticPr fontId="1"/>
  </si>
  <si>
    <t>（Ａ）－（Ｂ）</t>
    <phoneticPr fontId="1"/>
  </si>
  <si>
    <t>）階</t>
    <rPh sb="1" eb="2">
      <t>カイ</t>
    </rPh>
    <phoneticPr fontId="1"/>
  </si>
  <si>
    <t>(B)</t>
    <phoneticPr fontId="1"/>
  </si>
  <si>
    <t>契約額</t>
    <rPh sb="0" eb="2">
      <t>ケイヤク</t>
    </rPh>
    <rPh sb="2" eb="3">
      <t>ガク</t>
    </rPh>
    <phoneticPr fontId="1"/>
  </si>
  <si>
    <t>（要件等の確認）</t>
    <rPh sb="1" eb="3">
      <t>ヨウケン</t>
    </rPh>
    <rPh sb="3" eb="4">
      <t>トウ</t>
    </rPh>
    <rPh sb="5" eb="7">
      <t>カクニン</t>
    </rPh>
    <phoneticPr fontId="1"/>
  </si>
  <si>
    <t>２</t>
    <phoneticPr fontId="1"/>
  </si>
  <si>
    <t>(イ)</t>
    <phoneticPr fontId="1"/>
  </si>
  <si>
    <t>(ロ)</t>
    <phoneticPr fontId="1"/>
  </si>
  <si>
    <t>(ハ)</t>
    <phoneticPr fontId="1"/>
  </si>
  <si>
    <t>(ニ)</t>
    <phoneticPr fontId="1"/>
  </si>
  <si>
    <t>(ホ)</t>
    <phoneticPr fontId="1"/>
  </si>
  <si>
    <t>（申告）</t>
    <rPh sb="1" eb="3">
      <t>シンコク</t>
    </rPh>
    <phoneticPr fontId="1"/>
  </si>
  <si>
    <t>第２条</t>
    <rPh sb="0" eb="1">
      <t>ダイ</t>
    </rPh>
    <rPh sb="2" eb="3">
      <t>ジョウ</t>
    </rPh>
    <phoneticPr fontId="1"/>
  </si>
  <si>
    <t>有り</t>
    <rPh sb="0" eb="1">
      <t>ア</t>
    </rPh>
    <phoneticPr fontId="1"/>
  </si>
  <si>
    <t>３</t>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</si>
  <si>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</si>
  <si>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</si>
  <si>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</si>
  <si>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</si>
  <si>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</si>
  <si>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</si>
  <si>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 xml:space="preserve"> 甲及び乙が、第１項において虚偽の申告を行うことで相手に損害を与えた時は、甲及び乙は当該損害についてその責任を負うこととする。</t>
    <phoneticPr fontId="1"/>
  </si>
  <si>
    <t xml:space="preserve"> 交付規程第５第３項に規定する暴力団又は暴力団員であること、及び暴力団又は暴力団員との不適切な関係にあること</t>
    <phoneticPr fontId="1"/>
  </si>
  <si>
    <t xml:space="preserve"> 交付決定が取り消された場合には本補助金の返還をしなければならないこと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</si>
  <si>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</si>
  <si>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</si>
  <si>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調理室</t>
    <rPh sb="0" eb="3">
      <t>チョウリシツ</t>
    </rPh>
    <phoneticPr fontId="1"/>
  </si>
  <si>
    <t>浴室</t>
    <rPh sb="0" eb="2">
      <t>ヨクシツ</t>
    </rPh>
    <phoneticPr fontId="1"/>
  </si>
  <si>
    <t>便所</t>
    <rPh sb="0" eb="2">
      <t>ベンジョ</t>
    </rPh>
    <phoneticPr fontId="1"/>
  </si>
  <si>
    <t>複数箇所設置した調理室等の撮影箇所</t>
    <rPh sb="13" eb="15">
      <t>サツエイ</t>
    </rPh>
    <rPh sb="15" eb="17">
      <t>カショ</t>
    </rPh>
    <phoneticPr fontId="1"/>
  </si>
  <si>
    <t>建設地の
地名地番</t>
    <rPh sb="0" eb="2">
      <t>ケンセツ</t>
    </rPh>
    <phoneticPr fontId="1"/>
  </si>
  <si>
    <t>請負契約による住宅</t>
  </si>
  <si>
    <t>分筆前のため</t>
    <rPh sb="0" eb="2">
      <t>ブンピツ</t>
    </rPh>
    <rPh sb="2" eb="3">
      <t>マエ</t>
    </rPh>
    <phoneticPr fontId="1"/>
  </si>
  <si>
    <t>％</t>
    <phoneticPr fontId="1"/>
  </si>
  <si>
    <t>№</t>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</si>
  <si>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</si>
  <si>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Ｂ</t>
    <phoneticPr fontId="1"/>
  </si>
  <si>
    <t>Ａ</t>
    <phoneticPr fontId="1"/>
  </si>
  <si>
    <t>Ｃ</t>
    <phoneticPr fontId="1"/>
  </si>
  <si>
    <t>※補助額は、完了実績報告により実施支援室が適切と認めた後に乙に送付される「額の確定通知書」に記載されている額</t>
    <rPh sb="15" eb="17">
      <t>ジッシ</t>
    </rPh>
    <phoneticPr fontId="1"/>
  </si>
  <si>
    <t>対　象　住　宅　・　建　築　物</t>
    <rPh sb="0" eb="1">
      <t>タイ</t>
    </rPh>
    <rPh sb="2" eb="3">
      <t>ゾウ</t>
    </rPh>
    <rPh sb="4" eb="5">
      <t>ジュウ</t>
    </rPh>
    <rPh sb="6" eb="7">
      <t>タク</t>
    </rPh>
    <rPh sb="10" eb="11">
      <t>ケン</t>
    </rPh>
    <rPh sb="12" eb="13">
      <t>チク</t>
    </rPh>
    <rPh sb="14" eb="15">
      <t>モノ</t>
    </rPh>
    <phoneticPr fontId="1"/>
  </si>
  <si>
    <t>アプリ名</t>
    <rPh sb="3" eb="4">
      <t>メイ</t>
    </rPh>
    <phoneticPr fontId="1"/>
  </si>
  <si>
    <t>バージョン</t>
    <phoneticPr fontId="1"/>
  </si>
  <si>
    <t>１．</t>
    <phoneticPr fontId="1"/>
  </si>
  <si>
    <t>代表者</t>
    <rPh sb="0" eb="2">
      <t>ダイヒョウ</t>
    </rPh>
    <rPh sb="2" eb="3">
      <t>シャ</t>
    </rPh>
    <phoneticPr fontId="1"/>
  </si>
  <si>
    <t>ﾌﾘｶﾞﾅ</t>
    <phoneticPr fontId="1"/>
  </si>
  <si>
    <t>　　</t>
    <phoneticPr fontId="1"/>
  </si>
  <si>
    <t>)</t>
    <phoneticPr fontId="1"/>
  </si>
  <si>
    <t>所属グループ番号</t>
    <rPh sb="0" eb="2">
      <t>ショゾク</t>
    </rPh>
    <rPh sb="6" eb="8">
      <t>バンゴウ</t>
    </rPh>
    <phoneticPr fontId="1"/>
  </si>
  <si>
    <t>記</t>
    <rPh sb="0" eb="1">
      <t>キ</t>
    </rPh>
    <phoneticPr fontId="1"/>
  </si>
  <si>
    <t>請負契約</t>
    <rPh sb="0" eb="2">
      <t>ウケオイ</t>
    </rPh>
    <rPh sb="2" eb="4">
      <t>ケイヤク</t>
    </rPh>
    <phoneticPr fontId="1"/>
  </si>
  <si>
    <t>売買契約</t>
    <phoneticPr fontId="1"/>
  </si>
  <si>
    <t>契約形態</t>
    <phoneticPr fontId="1"/>
  </si>
  <si>
    <t>代表者氏名</t>
    <rPh sb="0" eb="2">
      <t>ダイヒョウ</t>
    </rPh>
    <rPh sb="2" eb="3">
      <t>シャ</t>
    </rPh>
    <rPh sb="3" eb="5">
      <t>シメイ</t>
    </rPh>
    <phoneticPr fontId="1"/>
  </si>
  <si>
    <t>住　　　　　　　所</t>
    <rPh sb="0" eb="1">
      <t>ジュウ</t>
    </rPh>
    <rPh sb="8" eb="9">
      <t>ショ</t>
    </rPh>
    <phoneticPr fontId="1"/>
  </si>
  <si>
    <t>６.補助事業の成果（別添書類のとおり）</t>
    <phoneticPr fontId="1"/>
  </si>
  <si>
    <t>2</t>
  </si>
  <si>
    <t>3</t>
  </si>
  <si>
    <t>4</t>
  </si>
  <si>
    <t>5</t>
  </si>
  <si>
    <t>6</t>
  </si>
  <si>
    <t>7</t>
  </si>
  <si>
    <t>確認申請が不要な住宅</t>
  </si>
  <si>
    <t>１.売買契約の締結日</t>
  </si>
  <si>
    <t>２.補助事業の実施期間</t>
  </si>
  <si>
    <t>３.対象住宅の概要</t>
    <rPh sb="2" eb="4">
      <t>タイショウ</t>
    </rPh>
    <rPh sb="4" eb="6">
      <t>ジュウタク</t>
    </rPh>
    <rPh sb="7" eb="9">
      <t>ガイヨウ</t>
    </rPh>
    <phoneticPr fontId="1"/>
  </si>
  <si>
    <t>４.確認申請手続き</t>
    <rPh sb="2" eb="4">
      <t>カクニン</t>
    </rPh>
    <rPh sb="4" eb="6">
      <t>シンセイ</t>
    </rPh>
    <rPh sb="6" eb="8">
      <t>テツヅ</t>
    </rPh>
    <phoneticPr fontId="1"/>
  </si>
  <si>
    <t>資格</t>
    <rPh sb="0" eb="2">
      <t>シカク</t>
    </rPh>
    <phoneticPr fontId="2"/>
  </si>
  <si>
    <t>建築士</t>
    <rPh sb="0" eb="3">
      <t>ケンチクシ</t>
    </rPh>
    <phoneticPr fontId="2"/>
  </si>
  <si>
    <t>（</t>
    <phoneticPr fontId="2"/>
  </si>
  <si>
    <t>第</t>
    <rPh sb="0" eb="1">
      <t>ダイ</t>
    </rPh>
    <phoneticPr fontId="2"/>
  </si>
  <si>
    <t>号</t>
    <rPh sb="0" eb="1">
      <t>ゴウ</t>
    </rPh>
    <phoneticPr fontId="2"/>
  </si>
  <si>
    <t>氏名</t>
    <rPh sb="0" eb="2">
      <t>シメイ</t>
    </rPh>
    <phoneticPr fontId="2"/>
  </si>
  <si>
    <t>印</t>
    <rPh sb="0" eb="1">
      <t>イン</t>
    </rPh>
    <phoneticPr fontId="2"/>
  </si>
  <si>
    <t>年</t>
    <rPh sb="0" eb="1">
      <t>ネン</t>
    </rPh>
    <phoneticPr fontId="2"/>
  </si>
  <si>
    <t>月</t>
    <rPh sb="0" eb="1">
      <t>ツキ</t>
    </rPh>
    <phoneticPr fontId="2"/>
  </si>
  <si>
    <t>日</t>
    <rPh sb="0" eb="1">
      <t>ヒ</t>
    </rPh>
    <phoneticPr fontId="2"/>
  </si>
  <si>
    <t xml:space="preserve">その他 </t>
    <rPh sb="2" eb="3">
      <t>タ</t>
    </rPh>
    <phoneticPr fontId="2"/>
  </si>
  <si>
    <t>認定取得の確認</t>
    <rPh sb="0" eb="2">
      <t>ニンテイ</t>
    </rPh>
    <rPh sb="2" eb="4">
      <t>シュトク</t>
    </rPh>
    <rPh sb="5" eb="7">
      <t>カクニン</t>
    </rPh>
    <phoneticPr fontId="2"/>
  </si>
  <si>
    <t>請　求　書</t>
    <rPh sb="0" eb="1">
      <t>ショウ</t>
    </rPh>
    <rPh sb="2" eb="3">
      <t>モトム</t>
    </rPh>
    <rPh sb="4" eb="5">
      <t>ショ</t>
    </rPh>
    <phoneticPr fontId="2"/>
  </si>
  <si>
    <t>請求額</t>
    <rPh sb="0" eb="2">
      <t>セイキュウ</t>
    </rPh>
    <rPh sb="2" eb="3">
      <t>ガク</t>
    </rPh>
    <phoneticPr fontId="2"/>
  </si>
  <si>
    <t>円</t>
    <rPh sb="0" eb="1">
      <t>エン</t>
    </rPh>
    <phoneticPr fontId="2"/>
  </si>
  <si>
    <t>上記の金額を請求いたします。</t>
    <rPh sb="0" eb="2">
      <t>ジョウキ</t>
    </rPh>
    <rPh sb="3" eb="5">
      <t>キンガク</t>
    </rPh>
    <rPh sb="6" eb="8">
      <t>セイキュウ</t>
    </rPh>
    <phoneticPr fontId="2"/>
  </si>
  <si>
    <t>地域型住宅グリーン化事業実施支援室 殿</t>
    <rPh sb="0" eb="12">
      <t>チイキ</t>
    </rPh>
    <rPh sb="12" eb="14">
      <t>ジッシ</t>
    </rPh>
    <rPh sb="14" eb="16">
      <t>シエン</t>
    </rPh>
    <rPh sb="16" eb="17">
      <t>シツ</t>
    </rPh>
    <rPh sb="18" eb="19">
      <t>ドノ</t>
    </rPh>
    <phoneticPr fontId="2"/>
  </si>
  <si>
    <t>請求者</t>
    <rPh sb="0" eb="3">
      <t>セイキュウシャ</t>
    </rPh>
    <phoneticPr fontId="2"/>
  </si>
  <si>
    <t>法人･個人事業主
等の名称</t>
    <rPh sb="0" eb="2">
      <t>ホウジン</t>
    </rPh>
    <rPh sb="3" eb="5">
      <t>コジン</t>
    </rPh>
    <rPh sb="5" eb="8">
      <t>ジギョウヌシ</t>
    </rPh>
    <rPh sb="9" eb="10">
      <t>トウ</t>
    </rPh>
    <rPh sb="11" eb="13">
      <t>メイショウ</t>
    </rPh>
    <phoneticPr fontId="2"/>
  </si>
  <si>
    <t>代表者</t>
    <rPh sb="0" eb="2">
      <t>ダイヒョウ</t>
    </rPh>
    <rPh sb="2" eb="3">
      <t>シャ</t>
    </rPh>
    <phoneticPr fontId="2"/>
  </si>
  <si>
    <t>振込口座</t>
    <rPh sb="0" eb="2">
      <t>フリコミ</t>
    </rPh>
    <rPh sb="2" eb="4">
      <t>コウザ</t>
    </rPh>
    <phoneticPr fontId="2"/>
  </si>
  <si>
    <t>金融機関</t>
    <rPh sb="0" eb="2">
      <t>キンユウ</t>
    </rPh>
    <rPh sb="2" eb="4">
      <t>キカン</t>
    </rPh>
    <phoneticPr fontId="2"/>
  </si>
  <si>
    <t>銀行</t>
    <rPh sb="0" eb="2">
      <t>ギンコウ</t>
    </rPh>
    <phoneticPr fontId="2"/>
  </si>
  <si>
    <t>番号</t>
    <rPh sb="0" eb="2">
      <t>バンゴウ</t>
    </rPh>
    <phoneticPr fontId="2"/>
  </si>
  <si>
    <t>支店</t>
    <rPh sb="0" eb="2">
      <t>シテン</t>
    </rPh>
    <phoneticPr fontId="2"/>
  </si>
  <si>
    <t>　</t>
    <phoneticPr fontId="2"/>
  </si>
  <si>
    <t>預金種別</t>
    <rPh sb="0" eb="2">
      <t>ヨキン</t>
    </rPh>
    <rPh sb="2" eb="4">
      <t>シュベツ</t>
    </rPh>
    <phoneticPr fontId="2"/>
  </si>
  <si>
    <t>普通(総合)</t>
    <rPh sb="0" eb="2">
      <t>フツウ</t>
    </rPh>
    <rPh sb="3" eb="5">
      <t>ソウゴウ</t>
    </rPh>
    <phoneticPr fontId="2"/>
  </si>
  <si>
    <t>当座</t>
    <rPh sb="0" eb="2">
      <t>トウザ</t>
    </rPh>
    <phoneticPr fontId="2"/>
  </si>
  <si>
    <t>貯蓄</t>
    <rPh sb="0" eb="2">
      <t>チョチク</t>
    </rPh>
    <phoneticPr fontId="2"/>
  </si>
  <si>
    <t>←いずれかを選択してください</t>
    <phoneticPr fontId="2"/>
  </si>
  <si>
    <t>口座番号</t>
    <rPh sb="0" eb="2">
      <t>コウザ</t>
    </rPh>
    <rPh sb="2" eb="4">
      <t>ギョウバンゴウ</t>
    </rPh>
    <phoneticPr fontId="2"/>
  </si>
  <si>
    <t xml:space="preserve"> ←右詰めで記載してください</t>
    <rPh sb="2" eb="3">
      <t>ミギ</t>
    </rPh>
    <rPh sb="3" eb="4">
      <t>ヅ</t>
    </rPh>
    <rPh sb="6" eb="8">
      <t>キサイ</t>
    </rPh>
    <phoneticPr fontId="2"/>
  </si>
  <si>
    <t>※振込口座は補助事業者名義となります。</t>
    <rPh sb="1" eb="3">
      <t>フリコミ</t>
    </rPh>
    <rPh sb="3" eb="5">
      <t>コウザ</t>
    </rPh>
    <rPh sb="6" eb="8">
      <t>ホジョ</t>
    </rPh>
    <rPh sb="8" eb="11">
      <t>ジギョウシャ</t>
    </rPh>
    <rPh sb="11" eb="13">
      <t>メイギ</t>
    </rPh>
    <phoneticPr fontId="2"/>
  </si>
  <si>
    <t>※口座確認の為、通帳のコピー 又は 「銀行・支店・口座番号、種別、名義、名義フリガナのページ」が</t>
    <phoneticPr fontId="2"/>
  </si>
  <si>
    <t xml:space="preserve"> 確認出来る書類を添付してください</t>
    <phoneticPr fontId="2"/>
  </si>
  <si>
    <r>
      <t>※連名の場合は</t>
    </r>
    <r>
      <rPr>
        <u/>
        <sz val="8"/>
        <color rgb="FF00B050"/>
        <rFont val="ＭＳ Ｐ明朝"/>
        <family val="1"/>
        <charset val="128"/>
      </rPr>
      <t>建築主名①</t>
    </r>
    <r>
      <rPr>
        <sz val="8"/>
        <color rgb="FF00B050"/>
        <rFont val="ＭＳ Ｐ明朝"/>
        <family val="1"/>
        <charset val="128"/>
      </rPr>
      <t>に代表の方、他の方は</t>
    </r>
    <r>
      <rPr>
        <u/>
        <sz val="8"/>
        <color rgb="FF00B050"/>
        <rFont val="ＭＳ Ｐ明朝"/>
        <family val="1"/>
        <charset val="128"/>
      </rPr>
      <t>建築主名②</t>
    </r>
    <r>
      <rPr>
        <sz val="8"/>
        <color rgb="FF00B050"/>
        <rFont val="ＭＳ Ｐ明朝"/>
        <family val="1"/>
        <charset val="128"/>
      </rPr>
      <t>に記入し他の方が複数の場合は</t>
    </r>
    <r>
      <rPr>
        <u/>
        <sz val="8"/>
        <color rgb="FF00B050"/>
        <rFont val="ＭＳ Ｐ明朝"/>
        <family val="1"/>
        <charset val="128"/>
      </rPr>
      <t>建築主名②</t>
    </r>
    <r>
      <rPr>
        <sz val="8"/>
        <color rgb="FF00B050"/>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</si>
  <si>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t>事業者番号</t>
    <rPh sb="0" eb="3">
      <t>ジギョウシャ</t>
    </rPh>
    <rPh sb="3" eb="5">
      <t>バンゴウ</t>
    </rPh>
    <phoneticPr fontId="1"/>
  </si>
  <si>
    <t>0</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</si>
  <si>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</si>
  <si>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</si>
  <si>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t>（注意事項）</t>
    <phoneticPr fontId="1"/>
  </si>
  <si>
    <t>１.補助事業者</t>
    <phoneticPr fontId="1"/>
  </si>
  <si>
    <t>２.完了実績報告する住宅の建築主・買主</t>
    <rPh sb="2" eb="4">
      <t>カンリョウ</t>
    </rPh>
    <rPh sb="4" eb="6">
      <t>ジッセキ</t>
    </rPh>
    <rPh sb="6" eb="8">
      <t>ホウコク</t>
    </rPh>
    <rPh sb="10" eb="12">
      <t>ジュウタク</t>
    </rPh>
    <rPh sb="13" eb="15">
      <t>ケンチク</t>
    </rPh>
    <rPh sb="15" eb="16">
      <t>ヌシ</t>
    </rPh>
    <rPh sb="17" eb="19">
      <t>カイヌシ</t>
    </rPh>
    <phoneticPr fontId="1"/>
  </si>
  <si>
    <t>売買契約による場合は建築主②に買主名を記入</t>
    <rPh sb="10" eb="12">
      <t>ケンチク</t>
    </rPh>
    <rPh sb="12" eb="13">
      <t>ヌシ</t>
    </rPh>
    <rPh sb="15" eb="17">
      <t>カイヌシ</t>
    </rPh>
    <rPh sb="17" eb="18">
      <t>メイ</t>
    </rPh>
    <rPh sb="19" eb="21">
      <t>キニュウ</t>
    </rPh>
    <phoneticPr fontId="1"/>
  </si>
  <si>
    <t>建　築　主　名　②
買主名(売買の場合)</t>
    <rPh sb="0" eb="1">
      <t>ケン</t>
    </rPh>
    <rPh sb="2" eb="3">
      <t>チク</t>
    </rPh>
    <rPh sb="4" eb="5">
      <t>ヌシ</t>
    </rPh>
    <rPh sb="6" eb="7">
      <t>メイ</t>
    </rPh>
    <rPh sb="10" eb="12">
      <t>カイヌシ</t>
    </rPh>
    <phoneticPr fontId="1"/>
  </si>
  <si>
    <t>３.交付決定日及び交付決定番号</t>
    <rPh sb="2" eb="4">
      <t>コウフ</t>
    </rPh>
    <rPh sb="4" eb="6">
      <t>ケッテイ</t>
    </rPh>
    <rPh sb="6" eb="7">
      <t>ヒ</t>
    </rPh>
    <rPh sb="7" eb="8">
      <t>オヨ</t>
    </rPh>
    <rPh sb="9" eb="11">
      <t>コウフ</t>
    </rPh>
    <rPh sb="11" eb="13">
      <t>ケッテイ</t>
    </rPh>
    <rPh sb="13" eb="15">
      <t>バンゴウ</t>
    </rPh>
    <phoneticPr fontId="2"/>
  </si>
  <si>
    <t>交付決定日・番号</t>
    <rPh sb="0" eb="2">
      <t>コウフ</t>
    </rPh>
    <rPh sb="2" eb="4">
      <t>ケッテイ</t>
    </rPh>
    <rPh sb="4" eb="5">
      <t>ヒ</t>
    </rPh>
    <rPh sb="6" eb="8">
      <t>バンゴウ</t>
    </rPh>
    <phoneticPr fontId="2"/>
  </si>
  <si>
    <t>TSC</t>
    <phoneticPr fontId="2"/>
  </si>
  <si>
    <t>４.補助金の交付決定額及び精算額</t>
    <rPh sb="2" eb="5">
      <t>ホジョキン</t>
    </rPh>
    <rPh sb="6" eb="8">
      <t>コウフ</t>
    </rPh>
    <rPh sb="8" eb="10">
      <t>ケッテイ</t>
    </rPh>
    <rPh sb="10" eb="11">
      <t>ガク</t>
    </rPh>
    <rPh sb="11" eb="12">
      <t>オヨ</t>
    </rPh>
    <rPh sb="13" eb="16">
      <t>セイサンガク</t>
    </rPh>
    <phoneticPr fontId="2"/>
  </si>
  <si>
    <t>補助金の交付決定額</t>
    <rPh sb="0" eb="3">
      <t>ホジョキン</t>
    </rPh>
    <rPh sb="4" eb="6">
      <t>コウフ</t>
    </rPh>
    <rPh sb="6" eb="8">
      <t>ケッテイ</t>
    </rPh>
    <rPh sb="8" eb="9">
      <t>ガク</t>
    </rPh>
    <phoneticPr fontId="2"/>
  </si>
  <si>
    <t>万円</t>
    <rPh sb="0" eb="2">
      <t>マンエン</t>
    </rPh>
    <phoneticPr fontId="2"/>
  </si>
  <si>
    <t>←</t>
    <phoneticPr fontId="2"/>
  </si>
  <si>
    <t>交付決定通知書の交付決定額を転記してください。</t>
    <rPh sb="0" eb="2">
      <t>コウフ</t>
    </rPh>
    <rPh sb="2" eb="4">
      <t>ケッテイ</t>
    </rPh>
    <rPh sb="4" eb="7">
      <t>ツウチショ</t>
    </rPh>
    <rPh sb="8" eb="10">
      <t>コウフ</t>
    </rPh>
    <rPh sb="10" eb="12">
      <t>ケッテイ</t>
    </rPh>
    <rPh sb="12" eb="13">
      <t>ガク</t>
    </rPh>
    <rPh sb="14" eb="16">
      <t>テンキ</t>
    </rPh>
    <phoneticPr fontId="2"/>
  </si>
  <si>
    <t>補助金の精算額</t>
    <rPh sb="0" eb="3">
      <t>ホジョキン</t>
    </rPh>
    <rPh sb="4" eb="7">
      <t>セイサンガク</t>
    </rPh>
    <phoneticPr fontId="2"/>
  </si>
  <si>
    <t>完了実績報告時点の補助額を記載してください。
変更が無ければ交付決定額と同じです。</t>
    <rPh sb="0" eb="6">
      <t>カンリョウ</t>
    </rPh>
    <rPh sb="6" eb="8">
      <t>ジテン</t>
    </rPh>
    <rPh sb="9" eb="11">
      <t>ホジョ</t>
    </rPh>
    <rPh sb="11" eb="12">
      <t>ガク</t>
    </rPh>
    <rPh sb="13" eb="15">
      <t>キサイ</t>
    </rPh>
    <rPh sb="23" eb="25">
      <t>ヘンコウ</t>
    </rPh>
    <rPh sb="26" eb="27">
      <t>ナ</t>
    </rPh>
    <rPh sb="30" eb="32">
      <t>コウフ</t>
    </rPh>
    <rPh sb="32" eb="34">
      <t>ケッテイ</t>
    </rPh>
    <rPh sb="34" eb="35">
      <t>ガク</t>
    </rPh>
    <rPh sb="36" eb="37">
      <t>オナ</t>
    </rPh>
    <phoneticPr fontId="2"/>
  </si>
  <si>
    <r>
      <t>契約額の合計</t>
    </r>
    <r>
      <rPr>
        <b/>
        <sz val="9"/>
        <color rgb="FFFF0000"/>
        <rFont val="ＭＳ Ｐ明朝"/>
        <family val="1"/>
        <charset val="128"/>
      </rPr>
      <t>（Ａ）</t>
    </r>
    <rPh sb="0" eb="2">
      <t>ケイヤク</t>
    </rPh>
    <rPh sb="2" eb="3">
      <t>ガク</t>
    </rPh>
    <rPh sb="4" eb="6">
      <t>ゴウケイ</t>
    </rPh>
    <phoneticPr fontId="1"/>
  </si>
  <si>
    <t>令和</t>
    <rPh sb="0" eb="1">
      <t>レイ</t>
    </rPh>
    <rPh sb="1" eb="2">
      <t>カズ</t>
    </rPh>
    <phoneticPr fontId="2"/>
  </si>
  <si>
    <t>グループ番号</t>
    <rPh sb="4" eb="6">
      <t>バンゴウ</t>
    </rPh>
    <phoneticPr fontId="11"/>
  </si>
  <si>
    <r>
      <t xml:space="preserve">機関名
</t>
    </r>
    <r>
      <rPr>
        <b/>
        <sz val="10"/>
        <color indexed="10"/>
        <rFont val="ＭＳ Ｐ明朝"/>
        <family val="1"/>
        <charset val="128"/>
      </rPr>
      <t>(漢字)</t>
    </r>
    <rPh sb="0" eb="2">
      <t>キカン</t>
    </rPh>
    <rPh sb="2" eb="3">
      <t>メイ</t>
    </rPh>
    <rPh sb="5" eb="7">
      <t>カンジ</t>
    </rPh>
    <phoneticPr fontId="2"/>
  </si>
  <si>
    <r>
      <t xml:space="preserve">支店名
</t>
    </r>
    <r>
      <rPr>
        <b/>
        <sz val="10"/>
        <color indexed="10"/>
        <rFont val="ＭＳ Ｐ明朝"/>
        <family val="1"/>
        <charset val="128"/>
      </rPr>
      <t>(漢字)</t>
    </r>
    <rPh sb="0" eb="3">
      <t>シテンメイ</t>
    </rPh>
    <rPh sb="5" eb="7">
      <t>カンジ</t>
    </rPh>
    <phoneticPr fontId="2"/>
  </si>
  <si>
    <t>･会社の代表者印
･個人事業主
　 の場合は実印</t>
    <rPh sb="1" eb="3">
      <t>カイシャ</t>
    </rPh>
    <rPh sb="4" eb="7">
      <t>ダイヒョウシャ</t>
    </rPh>
    <rPh sb="7" eb="8">
      <t>イン</t>
    </rPh>
    <rPh sb="10" eb="12">
      <t>コジン</t>
    </rPh>
    <rPh sb="12" eb="15">
      <t>ジギョウヌシ</t>
    </rPh>
    <rPh sb="19" eb="21">
      <t>バアイ</t>
    </rPh>
    <rPh sb="22" eb="24">
      <t>ジツイン</t>
    </rPh>
    <phoneticPr fontId="2"/>
  </si>
  <si>
    <r>
      <t xml:space="preserve">口　　　座　　　名
</t>
    </r>
    <r>
      <rPr>
        <sz val="11"/>
        <color rgb="FFFF0000"/>
        <rFont val="ＭＳ Ｐ明朝"/>
        <family val="1"/>
        <charset val="128"/>
      </rPr>
      <t>(漢字記入)</t>
    </r>
    <rPh sb="11" eb="13">
      <t>カンジ</t>
    </rPh>
    <rPh sb="13" eb="15">
      <t>キニュウ</t>
    </rPh>
    <phoneticPr fontId="2"/>
  </si>
  <si>
    <r>
      <t xml:space="preserve">口　　　座　　　名
</t>
    </r>
    <r>
      <rPr>
        <sz val="11"/>
        <color rgb="FFFF0000"/>
        <rFont val="ＭＳ Ｐ明朝"/>
        <family val="1"/>
        <charset val="128"/>
      </rPr>
      <t>(カタカナで記入)</t>
    </r>
    <rPh sb="16" eb="18">
      <t>キニュウ</t>
    </rPh>
    <phoneticPr fontId="1"/>
  </si>
  <si>
    <t>円</t>
    <rPh sb="0" eb="1">
      <t>エン</t>
    </rPh>
    <phoneticPr fontId="11"/>
  </si>
  <si>
    <t>売買契約による住宅</t>
    <rPh sb="0" eb="2">
      <t>バイバイ</t>
    </rPh>
    <rPh sb="2" eb="4">
      <t>ケイヤク</t>
    </rPh>
    <rPh sb="7" eb="9">
      <t>ジュウタク</t>
    </rPh>
    <phoneticPr fontId="11"/>
  </si>
  <si>
    <t>契約額のうち
土地の代金</t>
    <rPh sb="0" eb="2">
      <t>ケイヤク</t>
    </rPh>
    <rPh sb="2" eb="3">
      <t>ガク</t>
    </rPh>
    <rPh sb="7" eb="9">
      <t>トチ</t>
    </rPh>
    <rPh sb="10" eb="12">
      <t>ダイキン</t>
    </rPh>
    <phoneticPr fontId="11"/>
  </si>
  <si>
    <t>補助対象外工事費　項目</t>
    <rPh sb="9" eb="11">
      <t>コウモク</t>
    </rPh>
    <phoneticPr fontId="11"/>
  </si>
  <si>
    <t>1</t>
    <phoneticPr fontId="11"/>
  </si>
  <si>
    <t>用地費、地盤改良工事、解体工事費、外構工事、ウッドデッキ等</t>
    <rPh sb="0" eb="3">
      <t>ヨウチヒ</t>
    </rPh>
    <rPh sb="4" eb="6">
      <t>ジバン</t>
    </rPh>
    <rPh sb="6" eb="8">
      <t>カイリョウ</t>
    </rPh>
    <rPh sb="8" eb="10">
      <t>コウジ</t>
    </rPh>
    <phoneticPr fontId="11"/>
  </si>
  <si>
    <t>インナーガレージ・店舗部分等</t>
    <phoneticPr fontId="11"/>
  </si>
  <si>
    <t>昇降機、煙突、アンテナ、屋上緑化等</t>
    <phoneticPr fontId="11"/>
  </si>
  <si>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11"/>
  </si>
  <si>
    <t>分離して購入できるもの (カーテン、ペレットストーブ、家具等)</t>
    <rPh sb="0" eb="2">
      <t>ブンリ</t>
    </rPh>
    <rPh sb="4" eb="6">
      <t>コウニュウ</t>
    </rPh>
    <rPh sb="27" eb="29">
      <t>カグ</t>
    </rPh>
    <rPh sb="29" eb="30">
      <t>トウ</t>
    </rPh>
    <phoneticPr fontId="11"/>
  </si>
  <si>
    <t>設計料、工事監理費、各種申請費、保険費、調査費</t>
    <rPh sb="0" eb="2">
      <t>セッケイ</t>
    </rPh>
    <rPh sb="2" eb="3">
      <t>リョウ</t>
    </rPh>
    <rPh sb="4" eb="6">
      <t>コウジ</t>
    </rPh>
    <rPh sb="6" eb="8">
      <t>カンリ</t>
    </rPh>
    <rPh sb="8" eb="9">
      <t>ヒ</t>
    </rPh>
    <phoneticPr fontId="11"/>
  </si>
  <si>
    <t>太陽光発電設備</t>
    <phoneticPr fontId="11"/>
  </si>
  <si>
    <t>その他</t>
    <rPh sb="2" eb="3">
      <t>タ</t>
    </rPh>
    <phoneticPr fontId="11"/>
  </si>
  <si>
    <t>(</t>
    <phoneticPr fontId="11"/>
  </si>
  <si>
    <t>)</t>
    <phoneticPr fontId="11"/>
  </si>
  <si>
    <t>国庫を含まない補助金の額</t>
    <rPh sb="0" eb="2">
      <t>コッコ</t>
    </rPh>
    <rPh sb="3" eb="4">
      <t>フク</t>
    </rPh>
    <rPh sb="7" eb="10">
      <t>ホジョキン</t>
    </rPh>
    <rPh sb="11" eb="12">
      <t>ガク</t>
    </rPh>
    <phoneticPr fontId="11"/>
  </si>
  <si>
    <t>補助対象工事費から求める補助額の確認</t>
    <rPh sb="12" eb="14">
      <t>ホジョ</t>
    </rPh>
    <rPh sb="16" eb="18">
      <t>カクニン</t>
    </rPh>
    <phoneticPr fontId="11"/>
  </si>
  <si>
    <t>ＯＫ</t>
    <phoneticPr fontId="11"/>
  </si>
  <si>
    <t>補助額を選択してください</t>
    <phoneticPr fontId="11"/>
  </si>
  <si>
    <t>その他 (</t>
    <rPh sb="2" eb="3">
      <t>タ</t>
    </rPh>
    <phoneticPr fontId="1"/>
  </si>
  <si>
    <t>)</t>
    <phoneticPr fontId="2"/>
  </si>
  <si>
    <t>登録</t>
    <rPh sb="0" eb="2">
      <t>トウロク</t>
    </rPh>
    <phoneticPr fontId="2"/>
  </si>
  <si>
    <r>
      <t>１.対象住宅に設置する調理室等</t>
    </r>
    <r>
      <rPr>
        <sz val="11"/>
        <color indexed="8"/>
        <rFont val="ＭＳ Ｐ明朝"/>
        <family val="1"/>
        <charset val="128"/>
      </rPr>
      <t>*</t>
    </r>
    <r>
      <rPr>
        <b/>
        <sz val="11"/>
        <color indexed="8"/>
        <rFont val="ＭＳ Ｐ明朝"/>
        <family val="1"/>
        <charset val="128"/>
      </rPr>
      <t>の数及び設置状況</t>
    </r>
    <rPh sb="2" eb="4">
      <t>タイショウ</t>
    </rPh>
    <rPh sb="4" eb="6">
      <t>ジュウタク</t>
    </rPh>
    <rPh sb="7" eb="9">
      <t>セッチ</t>
    </rPh>
    <rPh sb="11" eb="14">
      <t>チョウリシツ</t>
    </rPh>
    <rPh sb="14" eb="15">
      <t>トウ</t>
    </rPh>
    <rPh sb="17" eb="18">
      <t>カズ</t>
    </rPh>
    <rPh sb="18" eb="19">
      <t>オヨ</t>
    </rPh>
    <rPh sb="20" eb="22">
      <t>セッチ</t>
    </rPh>
    <rPh sb="22" eb="24">
      <t>ジョウキョウ</t>
    </rPh>
    <phoneticPr fontId="2"/>
  </si>
  <si>
    <t>調理室等*の数</t>
    <rPh sb="0" eb="3">
      <t>チョウリシツ</t>
    </rPh>
    <rPh sb="3" eb="4">
      <t>トウ</t>
    </rPh>
    <rPh sb="6" eb="7">
      <t>カズ</t>
    </rPh>
    <phoneticPr fontId="2"/>
  </si>
  <si>
    <t>調理室</t>
    <rPh sb="0" eb="3">
      <t>チョウリシツ</t>
    </rPh>
    <phoneticPr fontId="2"/>
  </si>
  <si>
    <t>浴室</t>
    <rPh sb="0" eb="2">
      <t>ヨクシツ</t>
    </rPh>
    <phoneticPr fontId="2"/>
  </si>
  <si>
    <t>便所</t>
    <rPh sb="0" eb="2">
      <t>ベンジョ</t>
    </rPh>
    <phoneticPr fontId="2"/>
  </si>
  <si>
    <t>玄関</t>
    <rPh sb="0" eb="2">
      <t>ゲンカン</t>
    </rPh>
    <phoneticPr fontId="2"/>
  </si>
  <si>
    <t>*調理室等とは、調理室、浴室、便所、玄関をいう。（以下同じ）</t>
    <rPh sb="25" eb="27">
      <t>イカ</t>
    </rPh>
    <rPh sb="27" eb="28">
      <t>オナ</t>
    </rPh>
    <phoneticPr fontId="2"/>
  </si>
  <si>
    <t>２.対象住宅に設置する調理室等の状況確認</t>
    <rPh sb="2" eb="4">
      <t>タイショウ</t>
    </rPh>
    <rPh sb="4" eb="6">
      <t>ジュウタク</t>
    </rPh>
    <rPh sb="7" eb="9">
      <t>セッチ</t>
    </rPh>
    <rPh sb="11" eb="14">
      <t>チョウリシツ</t>
    </rPh>
    <rPh sb="14" eb="15">
      <t>トウ</t>
    </rPh>
    <rPh sb="16" eb="18">
      <t>ジョウキョウ</t>
    </rPh>
    <rPh sb="18" eb="20">
      <t>カクニン</t>
    </rPh>
    <phoneticPr fontId="2"/>
  </si>
  <si>
    <t>一級</t>
    <rPh sb="0" eb="2">
      <t>イッキュウ</t>
    </rPh>
    <phoneticPr fontId="11"/>
  </si>
  <si>
    <t>二級</t>
    <rPh sb="0" eb="2">
      <t>ニキュウ</t>
    </rPh>
    <phoneticPr fontId="11"/>
  </si>
  <si>
    <t>木造</t>
    <rPh sb="0" eb="2">
      <t>モクゾウ</t>
    </rPh>
    <phoneticPr fontId="11"/>
  </si>
  <si>
    <t>一級</t>
    <rPh sb="0" eb="2">
      <t>イッキュウ</t>
    </rPh>
    <phoneticPr fontId="2"/>
  </si>
  <si>
    <t>大臣</t>
    <rPh sb="0" eb="2">
      <t>ダイジン</t>
    </rPh>
    <phoneticPr fontId="11"/>
  </si>
  <si>
    <t>北海道知事</t>
    <rPh sb="0" eb="3">
      <t>ホッカイドウ</t>
    </rPh>
    <rPh sb="3" eb="5">
      <t>チジ</t>
    </rPh>
    <phoneticPr fontId="11"/>
  </si>
  <si>
    <t>二級</t>
    <rPh sb="0" eb="2">
      <t>ニキュウ</t>
    </rPh>
    <phoneticPr fontId="2"/>
  </si>
  <si>
    <t>青森県知事</t>
    <rPh sb="0" eb="2">
      <t>アオモリ</t>
    </rPh>
    <rPh sb="2" eb="3">
      <t>ケン</t>
    </rPh>
    <rPh sb="3" eb="5">
      <t>チジ</t>
    </rPh>
    <phoneticPr fontId="11"/>
  </si>
  <si>
    <t>木造</t>
    <rPh sb="0" eb="2">
      <t>モクゾウ</t>
    </rPh>
    <phoneticPr fontId="2"/>
  </si>
  <si>
    <t>岩手県知事</t>
    <rPh sb="0" eb="2">
      <t>イワテ</t>
    </rPh>
    <rPh sb="2" eb="5">
      <t>ケンチジ</t>
    </rPh>
    <phoneticPr fontId="11"/>
  </si>
  <si>
    <t>宮城県知事</t>
    <rPh sb="0" eb="3">
      <t>ミヤギケン</t>
    </rPh>
    <rPh sb="3" eb="5">
      <t>チジ</t>
    </rPh>
    <phoneticPr fontId="11"/>
  </si>
  <si>
    <t>秋田県知事</t>
    <phoneticPr fontId="11"/>
  </si>
  <si>
    <t>山形県知事</t>
    <rPh sb="0" eb="2">
      <t>ヤマガタ</t>
    </rPh>
    <phoneticPr fontId="11"/>
  </si>
  <si>
    <t>福島県知事</t>
    <rPh sb="0" eb="2">
      <t>フクシマ</t>
    </rPh>
    <rPh sb="2" eb="3">
      <t>ケン</t>
    </rPh>
    <rPh sb="3" eb="5">
      <t>チジ</t>
    </rPh>
    <phoneticPr fontId="11"/>
  </si>
  <si>
    <t>茨城県知事</t>
    <rPh sb="0" eb="3">
      <t>イバラキケン</t>
    </rPh>
    <rPh sb="3" eb="5">
      <t>チジ</t>
    </rPh>
    <phoneticPr fontId="11"/>
  </si>
  <si>
    <t>栃木県知事</t>
    <rPh sb="0" eb="3">
      <t>トチギケン</t>
    </rPh>
    <rPh sb="3" eb="5">
      <t>チジ</t>
    </rPh>
    <phoneticPr fontId="11"/>
  </si>
  <si>
    <t>群馬県知事</t>
    <rPh sb="0" eb="3">
      <t>グンマケン</t>
    </rPh>
    <rPh sb="3" eb="5">
      <t>チジ</t>
    </rPh>
    <phoneticPr fontId="11"/>
  </si>
  <si>
    <t>埼玉県知事</t>
    <rPh sb="0" eb="2">
      <t>サイタマ</t>
    </rPh>
    <rPh sb="2" eb="5">
      <t>ケンチジ</t>
    </rPh>
    <phoneticPr fontId="11"/>
  </si>
  <si>
    <t>千葉県知事</t>
    <rPh sb="0" eb="2">
      <t>チバ</t>
    </rPh>
    <rPh sb="2" eb="5">
      <t>ケンチジ</t>
    </rPh>
    <phoneticPr fontId="11"/>
  </si>
  <si>
    <t>東京都知事</t>
    <rPh sb="0" eb="2">
      <t>トウキョウ</t>
    </rPh>
    <rPh sb="2" eb="3">
      <t>ト</t>
    </rPh>
    <rPh sb="3" eb="5">
      <t>チジ</t>
    </rPh>
    <phoneticPr fontId="11"/>
  </si>
  <si>
    <t>神奈川県知事</t>
    <rPh sb="0" eb="4">
      <t>カナガワケン</t>
    </rPh>
    <rPh sb="4" eb="6">
      <t>チジ</t>
    </rPh>
    <phoneticPr fontId="11"/>
  </si>
  <si>
    <t>新潟県知事</t>
    <rPh sb="0" eb="3">
      <t>ニイガタケン</t>
    </rPh>
    <rPh sb="3" eb="5">
      <t>チジ</t>
    </rPh>
    <phoneticPr fontId="11"/>
  </si>
  <si>
    <t>富山県知事</t>
    <rPh sb="0" eb="2">
      <t>トヤマ</t>
    </rPh>
    <rPh sb="2" eb="3">
      <t>ケン</t>
    </rPh>
    <rPh sb="3" eb="5">
      <t>チジ</t>
    </rPh>
    <phoneticPr fontId="11"/>
  </si>
  <si>
    <t>石川県知事</t>
    <rPh sb="0" eb="2">
      <t>イシカワ</t>
    </rPh>
    <rPh sb="2" eb="3">
      <t>ケン</t>
    </rPh>
    <rPh sb="3" eb="5">
      <t>チジ</t>
    </rPh>
    <phoneticPr fontId="11"/>
  </si>
  <si>
    <t>福井県知事</t>
    <rPh sb="0" eb="3">
      <t>フクイケン</t>
    </rPh>
    <rPh sb="3" eb="5">
      <t>チジ</t>
    </rPh>
    <phoneticPr fontId="11"/>
  </si>
  <si>
    <t>山梨県知事</t>
    <rPh sb="0" eb="3">
      <t>ヤマナシケン</t>
    </rPh>
    <rPh sb="3" eb="5">
      <t>チジ</t>
    </rPh>
    <phoneticPr fontId="11"/>
  </si>
  <si>
    <t>長野県知事</t>
    <rPh sb="0" eb="3">
      <t>ナガノケン</t>
    </rPh>
    <rPh sb="3" eb="5">
      <t>チジ</t>
    </rPh>
    <phoneticPr fontId="11"/>
  </si>
  <si>
    <t>岐阜県知事</t>
    <rPh sb="0" eb="3">
      <t>ギフケン</t>
    </rPh>
    <rPh sb="3" eb="5">
      <t>チジ</t>
    </rPh>
    <phoneticPr fontId="11"/>
  </si>
  <si>
    <t>静岡県知事</t>
    <rPh sb="0" eb="3">
      <t>シズオカケン</t>
    </rPh>
    <rPh sb="3" eb="5">
      <t>チジ</t>
    </rPh>
    <phoneticPr fontId="11"/>
  </si>
  <si>
    <t>愛知県知事</t>
    <rPh sb="0" eb="3">
      <t>アイチケン</t>
    </rPh>
    <rPh sb="3" eb="5">
      <t>チジ</t>
    </rPh>
    <phoneticPr fontId="11"/>
  </si>
  <si>
    <t>三重県知事</t>
    <rPh sb="0" eb="3">
      <t>ミエケン</t>
    </rPh>
    <rPh sb="3" eb="5">
      <t>チジ</t>
    </rPh>
    <phoneticPr fontId="11"/>
  </si>
  <si>
    <t>滋賀県知事</t>
    <rPh sb="0" eb="3">
      <t>シガケン</t>
    </rPh>
    <rPh sb="3" eb="5">
      <t>チジ</t>
    </rPh>
    <phoneticPr fontId="11"/>
  </si>
  <si>
    <t>京都府知事</t>
    <rPh sb="0" eb="3">
      <t>キョウトフ</t>
    </rPh>
    <rPh sb="3" eb="5">
      <t>チジ</t>
    </rPh>
    <phoneticPr fontId="11"/>
  </si>
  <si>
    <t>大阪府知事</t>
    <rPh sb="0" eb="3">
      <t>オオサカフ</t>
    </rPh>
    <rPh sb="3" eb="5">
      <t>チジ</t>
    </rPh>
    <phoneticPr fontId="11"/>
  </si>
  <si>
    <t>兵庫県知事</t>
    <rPh sb="0" eb="3">
      <t>ヒョウゴケン</t>
    </rPh>
    <rPh sb="3" eb="5">
      <t>チジ</t>
    </rPh>
    <phoneticPr fontId="11"/>
  </si>
  <si>
    <t>奈良県知事</t>
    <rPh sb="0" eb="3">
      <t>ナラケン</t>
    </rPh>
    <rPh sb="3" eb="5">
      <t>チジ</t>
    </rPh>
    <phoneticPr fontId="11"/>
  </si>
  <si>
    <t>和歌山県知事</t>
    <rPh sb="0" eb="4">
      <t>ワカヤマケン</t>
    </rPh>
    <rPh sb="4" eb="6">
      <t>チジ</t>
    </rPh>
    <phoneticPr fontId="11"/>
  </si>
  <si>
    <t>鳥取県知事</t>
    <rPh sb="0" eb="3">
      <t>トットリケン</t>
    </rPh>
    <rPh sb="3" eb="5">
      <t>チジ</t>
    </rPh>
    <phoneticPr fontId="11"/>
  </si>
  <si>
    <t>島根県知事</t>
    <rPh sb="0" eb="2">
      <t>シマネ</t>
    </rPh>
    <rPh sb="2" eb="3">
      <t>ケン</t>
    </rPh>
    <rPh sb="3" eb="5">
      <t>チジ</t>
    </rPh>
    <phoneticPr fontId="11"/>
  </si>
  <si>
    <t>岡山県知事</t>
    <rPh sb="0" eb="3">
      <t>オカヤマケン</t>
    </rPh>
    <rPh sb="3" eb="5">
      <t>チジ</t>
    </rPh>
    <phoneticPr fontId="11"/>
  </si>
  <si>
    <t>広島県知事</t>
    <rPh sb="0" eb="3">
      <t>ヒロシマケン</t>
    </rPh>
    <rPh sb="3" eb="5">
      <t>チジ</t>
    </rPh>
    <phoneticPr fontId="11"/>
  </si>
  <si>
    <t>山口県知事</t>
    <rPh sb="0" eb="3">
      <t>ヤマグチケン</t>
    </rPh>
    <rPh sb="3" eb="5">
      <t>チジ</t>
    </rPh>
    <phoneticPr fontId="11"/>
  </si>
  <si>
    <t>徳島県知事</t>
    <rPh sb="0" eb="2">
      <t>トクシマ</t>
    </rPh>
    <rPh sb="2" eb="3">
      <t>ケン</t>
    </rPh>
    <rPh sb="3" eb="5">
      <t>チジ</t>
    </rPh>
    <phoneticPr fontId="11"/>
  </si>
  <si>
    <t>香川県知事</t>
    <rPh sb="0" eb="3">
      <t>カガワケン</t>
    </rPh>
    <rPh sb="3" eb="5">
      <t>チジ</t>
    </rPh>
    <phoneticPr fontId="11"/>
  </si>
  <si>
    <t>愛媛県知事</t>
    <rPh sb="0" eb="2">
      <t>エヒメ</t>
    </rPh>
    <rPh sb="2" eb="3">
      <t>ケン</t>
    </rPh>
    <rPh sb="3" eb="5">
      <t>チジ</t>
    </rPh>
    <phoneticPr fontId="11"/>
  </si>
  <si>
    <t>高知県知事</t>
    <rPh sb="0" eb="3">
      <t>コウチケン</t>
    </rPh>
    <rPh sb="3" eb="5">
      <t>チジ</t>
    </rPh>
    <phoneticPr fontId="11"/>
  </si>
  <si>
    <t>福岡県知事</t>
    <rPh sb="0" eb="3">
      <t>フクオカケン</t>
    </rPh>
    <rPh sb="3" eb="5">
      <t>チジ</t>
    </rPh>
    <phoneticPr fontId="11"/>
  </si>
  <si>
    <t>佐賀県知事</t>
    <rPh sb="0" eb="3">
      <t>サガケン</t>
    </rPh>
    <rPh sb="3" eb="5">
      <t>チジ</t>
    </rPh>
    <phoneticPr fontId="11"/>
  </si>
  <si>
    <t>長崎県知事</t>
    <rPh sb="0" eb="3">
      <t>ナガサキケン</t>
    </rPh>
    <rPh sb="3" eb="5">
      <t>チジ</t>
    </rPh>
    <phoneticPr fontId="11"/>
  </si>
  <si>
    <t>熊本県知事</t>
    <rPh sb="0" eb="2">
      <t>クマモト</t>
    </rPh>
    <rPh sb="2" eb="3">
      <t>ケン</t>
    </rPh>
    <rPh sb="3" eb="5">
      <t>チジ</t>
    </rPh>
    <phoneticPr fontId="11"/>
  </si>
  <si>
    <t>大分県知事</t>
    <rPh sb="0" eb="3">
      <t>オオイタケン</t>
    </rPh>
    <rPh sb="3" eb="5">
      <t>チジ</t>
    </rPh>
    <phoneticPr fontId="11"/>
  </si>
  <si>
    <t>宮崎県知事</t>
    <rPh sb="0" eb="3">
      <t>ミヤザキケン</t>
    </rPh>
    <rPh sb="3" eb="5">
      <t>チジ</t>
    </rPh>
    <phoneticPr fontId="11"/>
  </si>
  <si>
    <t>鹿児島県知事</t>
    <rPh sb="0" eb="3">
      <t>カゴシマ</t>
    </rPh>
    <rPh sb="3" eb="4">
      <t>ケン</t>
    </rPh>
    <rPh sb="4" eb="6">
      <t>チジ</t>
    </rPh>
    <phoneticPr fontId="11"/>
  </si>
  <si>
    <t>沖縄県知事</t>
    <rPh sb="0" eb="3">
      <t>オキナワケン</t>
    </rPh>
    <rPh sb="3" eb="5">
      <t>チジ</t>
    </rPh>
    <phoneticPr fontId="11"/>
  </si>
  <si>
    <r>
      <t>　</t>
    </r>
    <r>
      <rPr>
        <b/>
        <u/>
        <sz val="9"/>
        <color indexed="10"/>
        <rFont val="ＭＳ ゴシック"/>
        <family val="3"/>
        <charset val="128"/>
      </rPr>
      <t/>
    </r>
    <phoneticPr fontId="11"/>
  </si>
  <si>
    <t>アプリ名</t>
    <rPh sb="3" eb="4">
      <t>メイ</t>
    </rPh>
    <phoneticPr fontId="11"/>
  </si>
  <si>
    <t>バージョン</t>
    <phoneticPr fontId="11"/>
  </si>
  <si>
    <t>適合を確認した日</t>
    <rPh sb="0" eb="2">
      <t>テキゴウ</t>
    </rPh>
    <rPh sb="3" eb="5">
      <t>カクニン</t>
    </rPh>
    <rPh sb="7" eb="8">
      <t>ヒ</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</si>
  <si>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</si>
  <si>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11"/>
  </si>
  <si>
    <t>法人･個人事業主
等の名称</t>
    <phoneticPr fontId="1"/>
  </si>
  <si>
    <t>所属グループ名称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</si>
  <si>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</si>
  <si>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 xml:space="preserve"> 交付決定時と記載事項が異なります。相違事項は以下のとおりです。</t>
    <rPh sb="1" eb="3">
      <t>コウフ</t>
    </rPh>
    <rPh sb="3" eb="5">
      <t>ケッテイ</t>
    </rPh>
    <rPh sb="5" eb="6">
      <t>ジ</t>
    </rPh>
    <rPh sb="7" eb="9">
      <t>キサイ</t>
    </rPh>
    <rPh sb="9" eb="11">
      <t>ジコウ</t>
    </rPh>
    <rPh sb="12" eb="13">
      <t>コト</t>
    </rPh>
    <rPh sb="18" eb="20">
      <t>ソウイ</t>
    </rPh>
    <rPh sb="20" eb="22">
      <t>ジコウ</t>
    </rPh>
    <rPh sb="23" eb="25">
      <t>イカ</t>
    </rPh>
    <phoneticPr fontId="1"/>
  </si>
  <si>
    <t>→</t>
    <phoneticPr fontId="1"/>
  </si>
  <si>
    <t>都道
府県</t>
    <rPh sb="0" eb="2">
      <t>トドウ</t>
    </rPh>
    <rPh sb="3" eb="5">
      <t>フケン</t>
    </rPh>
    <phoneticPr fontId="1"/>
  </si>
  <si>
    <t>構造</t>
    <rPh sb="0" eb="2">
      <t>コウゾウ</t>
    </rPh>
    <phoneticPr fontId="1"/>
  </si>
  <si>
    <t>階数</t>
    <rPh sb="0" eb="2">
      <t>カイスウ</t>
    </rPh>
    <phoneticPr fontId="1"/>
  </si>
  <si>
    <t>対象住宅の面積</t>
    <rPh sb="0" eb="2">
      <t>タイショウ</t>
    </rPh>
    <rPh sb="2" eb="4">
      <t>ジュウタク</t>
    </rPh>
    <rPh sb="5" eb="7">
      <t>メンセキ</t>
    </rPh>
    <phoneticPr fontId="1"/>
  </si>
  <si>
    <t>用途</t>
    <rPh sb="0" eb="2">
      <t>ヨウト</t>
    </rPh>
    <phoneticPr fontId="1"/>
  </si>
  <si>
    <t>階</t>
    <rPh sb="0" eb="1">
      <t>カイ</t>
    </rPh>
    <phoneticPr fontId="1"/>
  </si>
  <si>
    <t>地下</t>
    <rPh sb="0" eb="2">
      <t>チカ</t>
    </rPh>
    <phoneticPr fontId="1"/>
  </si>
  <si>
    <t>契約額のうち
建物の代金</t>
    <phoneticPr fontId="1"/>
  </si>
  <si>
    <t>(Ｂ)</t>
    <phoneticPr fontId="1"/>
  </si>
  <si>
    <t>５.対象住宅の認定取得</t>
    <rPh sb="2" eb="4">
      <t>タイショウ</t>
    </rPh>
    <rPh sb="4" eb="6">
      <t>ジュウタク</t>
    </rPh>
    <rPh sb="7" eb="9">
      <t>ニンテイ</t>
    </rPh>
    <rPh sb="9" eb="11">
      <t>シュトク</t>
    </rPh>
    <phoneticPr fontId="2"/>
  </si>
  <si>
    <t>確認申請が必要な住宅</t>
    <phoneticPr fontId="1"/>
  </si>
  <si>
    <t>交付決定時からの変更</t>
    <rPh sb="0" eb="2">
      <t>コウフ</t>
    </rPh>
    <rPh sb="2" eb="4">
      <t>ケッテイ</t>
    </rPh>
    <rPh sb="4" eb="5">
      <t>ジ</t>
    </rPh>
    <rPh sb="8" eb="10">
      <t>ヘンコウ</t>
    </rPh>
    <phoneticPr fontId="1"/>
  </si>
  <si>
    <t>構成員外の
海外事業者・国有林等</t>
    <rPh sb="0" eb="3">
      <t>コウセイイン</t>
    </rPh>
    <rPh sb="3" eb="4">
      <t>ガイ</t>
    </rPh>
    <rPh sb="6" eb="8">
      <t>カイガイ</t>
    </rPh>
    <rPh sb="8" eb="11">
      <t>ジギョウシャ</t>
    </rPh>
    <rPh sb="12" eb="15">
      <t>コクユウリン</t>
    </rPh>
    <rPh sb="15" eb="16">
      <t>トウ</t>
    </rPh>
    <phoneticPr fontId="1"/>
  </si>
  <si>
    <t>構成員外の海外事業者</t>
    <rPh sb="0" eb="3">
      <t>コウセイイン</t>
    </rPh>
    <rPh sb="3" eb="4">
      <t>ガイ</t>
    </rPh>
    <rPh sb="5" eb="7">
      <t>カイガイ</t>
    </rPh>
    <rPh sb="7" eb="10">
      <t>ジギョウシャ</t>
    </rPh>
    <phoneticPr fontId="1"/>
  </si>
  <si>
    <t>構成員外の中間流通事業者</t>
    <rPh sb="0" eb="3">
      <t>コウセイイン</t>
    </rPh>
    <rPh sb="3" eb="4">
      <t>ガイ</t>
    </rPh>
    <rPh sb="5" eb="7">
      <t>チュウカン</t>
    </rPh>
    <rPh sb="7" eb="9">
      <t>リュウツウ</t>
    </rPh>
    <rPh sb="9" eb="11">
      <t>ジギョウ</t>
    </rPh>
    <rPh sb="11" eb="12">
      <t>シャ</t>
    </rPh>
    <phoneticPr fontId="1"/>
  </si>
  <si>
    <t>構成員外の賃加工・賃挽き事業者</t>
    <rPh sb="0" eb="3">
      <t>コウセイイン</t>
    </rPh>
    <rPh sb="3" eb="4">
      <t>ガイ</t>
    </rPh>
    <rPh sb="9" eb="10">
      <t>チン</t>
    </rPh>
    <rPh sb="10" eb="11">
      <t>ヒキ</t>
    </rPh>
    <rPh sb="12" eb="15">
      <t>ジギョウシャ</t>
    </rPh>
    <rPh sb="13" eb="14">
      <t>コウジ</t>
    </rPh>
    <rPh sb="14" eb="15">
      <t>シャ</t>
    </rPh>
    <phoneticPr fontId="1"/>
  </si>
  <si>
    <r>
      <rPr>
        <sz val="9"/>
        <color theme="1"/>
        <rFont val="ＭＳ Ｐ明朝"/>
        <family val="1"/>
        <charset val="128"/>
      </rPr>
      <t>施工事業者</t>
    </r>
    <r>
      <rPr>
        <sz val="8"/>
        <color theme="1"/>
        <rFont val="ＭＳ Ｐ明朝"/>
        <family val="1"/>
        <charset val="128"/>
      </rPr>
      <t xml:space="preserve">
(補助事業者)</t>
    </r>
    <rPh sb="0" eb="2">
      <t>セコウ</t>
    </rPh>
    <rPh sb="2" eb="5">
      <t>ジギョウシャ</t>
    </rPh>
    <rPh sb="7" eb="9">
      <t>ホジョ</t>
    </rPh>
    <rPh sb="9" eb="12">
      <t>ジギョウシャ</t>
    </rPh>
    <phoneticPr fontId="1"/>
  </si>
  <si>
    <t>最終</t>
    <rPh sb="0" eb="1">
      <t>サイ</t>
    </rPh>
    <rPh sb="1" eb="2">
      <t>オ</t>
    </rPh>
    <phoneticPr fontId="1"/>
  </si>
  <si>
    <t>日</t>
    <rPh sb="0" eb="1">
      <t>ニチ</t>
    </rPh>
    <phoneticPr fontId="1"/>
  </si>
  <si>
    <t>月</t>
    <rPh sb="0" eb="1">
      <t>ツキ</t>
    </rPh>
    <phoneticPr fontId="1"/>
  </si>
  <si>
    <t>住宅のみ</t>
    <rPh sb="0" eb="2">
      <t>ジュウタク</t>
    </rPh>
    <phoneticPr fontId="1"/>
  </si>
  <si>
    <t>住宅(インナーガレージ付)</t>
    <phoneticPr fontId="1"/>
  </si>
  <si>
    <t>住宅以外の用途との併用住宅</t>
    <phoneticPr fontId="1"/>
  </si>
  <si>
    <t>※インナーガレージや住宅以外の用途部分等の面積を除く</t>
    <phoneticPr fontId="1"/>
  </si>
  <si>
    <t>対象住宅・建築物の概要</t>
    <rPh sb="0" eb="2">
      <t>タイショウ</t>
    </rPh>
    <rPh sb="2" eb="4">
      <t>ジュウタク</t>
    </rPh>
    <rPh sb="5" eb="7">
      <t>ケンチク</t>
    </rPh>
    <rPh sb="7" eb="8">
      <t>ブツ</t>
    </rPh>
    <rPh sb="9" eb="11">
      <t>ガイヨウ</t>
    </rPh>
    <phoneticPr fontId="1"/>
  </si>
  <si>
    <t>地域材供給体制等実績表</t>
    <phoneticPr fontId="1"/>
  </si>
  <si>
    <t>対象住宅・建築物の工事完了後の現地写真</t>
    <rPh sb="0" eb="2">
      <t>タイショウ</t>
    </rPh>
    <rPh sb="2" eb="4">
      <t>ジュウタク</t>
    </rPh>
    <rPh sb="5" eb="7">
      <t>ケンチク</t>
    </rPh>
    <rPh sb="7" eb="8">
      <t>ブツ</t>
    </rPh>
    <rPh sb="9" eb="11">
      <t>コウジ</t>
    </rPh>
    <rPh sb="11" eb="13">
      <t>カンリョウ</t>
    </rPh>
    <rPh sb="13" eb="14">
      <t>ゴ</t>
    </rPh>
    <rPh sb="15" eb="17">
      <t>ゲンチ</t>
    </rPh>
    <rPh sb="17" eb="19">
      <t>シャシン</t>
    </rPh>
    <phoneticPr fontId="1"/>
  </si>
  <si>
    <t>三世代同居対応住宅の要件への適合確認</t>
    <phoneticPr fontId="2"/>
  </si>
  <si>
    <t>以下に相違部分のみ記載してください。</t>
    <rPh sb="0" eb="2">
      <t>イカ</t>
    </rPh>
    <rPh sb="3" eb="5">
      <t>ソウイ</t>
    </rPh>
    <rPh sb="5" eb="7">
      <t>ブブン</t>
    </rPh>
    <rPh sb="9" eb="11">
      <t>キサイ</t>
    </rPh>
    <phoneticPr fontId="1"/>
  </si>
  <si>
    <t>（売買契約による住宅の場合の提出書類）</t>
    <rPh sb="1" eb="3">
      <t>バイバイ</t>
    </rPh>
    <rPh sb="3" eb="5">
      <t>ケイヤク</t>
    </rPh>
    <rPh sb="8" eb="10">
      <t>ジュウタク</t>
    </rPh>
    <rPh sb="11" eb="13">
      <t>バアイ</t>
    </rPh>
    <rPh sb="14" eb="16">
      <t>テイシュツ</t>
    </rPh>
    <rPh sb="16" eb="18">
      <t>ショルイ</t>
    </rPh>
    <phoneticPr fontId="11"/>
  </si>
  <si>
    <t>三世代同居対応住宅の要件への適合確認を作成するにあたり、故意又は重大な過失による虚偽の記入・証明、未確認での記入・証明などの行為があったことが判明した場合には、建築士法第１０条の規定に基づく懲戒処分の対象となることがあります。</t>
    <phoneticPr fontId="1"/>
  </si>
  <si>
    <t>(注意事項）</t>
    <rPh sb="1" eb="3">
      <t>チュウイ</t>
    </rPh>
    <rPh sb="3" eb="5">
      <t>ジコウ</t>
    </rPh>
    <phoneticPr fontId="1"/>
  </si>
  <si>
    <t>印</t>
    <rPh sb="0" eb="1">
      <t>イン</t>
    </rPh>
    <phoneticPr fontId="1"/>
  </si>
  <si>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</si>
  <si>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</si>
  <si>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</si>
  <si>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(へ)</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</si>
  <si>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</si>
  <si>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【申告】</t>
    <rPh sb="1" eb="3">
      <t>シンコク</t>
    </rPh>
    <phoneticPr fontId="1"/>
  </si>
  <si>
    <t>無し</t>
    <rPh sb="0" eb="1">
      <t>ナシ</t>
    </rPh>
    <phoneticPr fontId="1"/>
  </si>
  <si>
    <r>
      <t>有り</t>
    </r>
    <r>
      <rPr>
        <sz val="6"/>
        <color rgb="FF00B050"/>
        <rFont val="ＭＳ Ｐ明朝"/>
        <family val="1"/>
        <charset val="128"/>
      </rPr>
      <t>※</t>
    </r>
    <rPh sb="0" eb="1">
      <t>ア</t>
    </rPh>
    <phoneticPr fontId="1"/>
  </si>
  <si>
    <t>該当
しない</t>
    <rPh sb="0" eb="2">
      <t>ガイトウ</t>
    </rPh>
    <phoneticPr fontId="1"/>
  </si>
  <si>
    <r>
      <t xml:space="preserve">該当
</t>
    </r>
    <r>
      <rPr>
        <sz val="8"/>
        <color theme="1"/>
        <rFont val="ＭＳ Ｐ明朝"/>
        <family val="1"/>
        <charset val="128"/>
      </rPr>
      <t>する</t>
    </r>
    <r>
      <rPr>
        <sz val="6"/>
        <color rgb="FF00B050"/>
        <rFont val="ＭＳ Ｐ明朝"/>
        <family val="1"/>
        <charset val="128"/>
      </rPr>
      <t>※</t>
    </r>
    <rPh sb="0" eb="2">
      <t>ガイトウ</t>
    </rPh>
    <phoneticPr fontId="1"/>
  </si>
  <si>
    <t>該当
する</t>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</si>
  <si>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B050"/>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</si>
  <si>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B050"/>
        <rFont val="ＭＳ Ｐ明朝"/>
        <family val="1"/>
        <charset val="128"/>
      </rPr>
      <t>※</t>
    </r>
    <rPh sb="0" eb="2">
      <t>ガイトウ</t>
    </rPh>
    <rPh sb="5" eb="7">
      <t>ゲンカ</t>
    </rPh>
    <rPh sb="10" eb="12">
      <t>シンセイ</t>
    </rPh>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</si>
  <si>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</si>
  <si>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（交付申請等）</t>
    <rPh sb="1" eb="3">
      <t>コウフ</t>
    </rPh>
    <rPh sb="3" eb="5">
      <t>シンセイ</t>
    </rPh>
    <rPh sb="5" eb="6">
      <t>トウ</t>
    </rPh>
    <phoneticPr fontId="1"/>
  </si>
  <si>
    <t xml:space="preserve"> 甲及び乙は、本規約締結後すみやかに、交付申請から本補助金の受領に至るまでの手続きを共同して行う。</t>
    <phoneticPr fontId="1"/>
  </si>
  <si>
    <t>令和</t>
    <rPh sb="0" eb="1">
      <t>レイ</t>
    </rPh>
    <rPh sb="1" eb="2">
      <t>カズ</t>
    </rPh>
    <phoneticPr fontId="77"/>
  </si>
  <si>
    <t>年</t>
    <rPh sb="0" eb="1">
      <t>ネン</t>
    </rPh>
    <phoneticPr fontId="77"/>
  </si>
  <si>
    <t>月</t>
    <rPh sb="0" eb="1">
      <t>ツキ</t>
    </rPh>
    <phoneticPr fontId="77"/>
  </si>
  <si>
    <t>日</t>
    <rPh sb="0" eb="1">
      <t>ニチ</t>
    </rPh>
    <phoneticPr fontId="77"/>
  </si>
  <si>
    <t>【乙】の所属グループ名</t>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</si>
  <si>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</si>
  <si>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売買</t>
    <rPh sb="0" eb="2">
      <t>バイバイ</t>
    </rPh>
    <phoneticPr fontId="1"/>
  </si>
  <si>
    <t>　含む</t>
    <rPh sb="1" eb="2">
      <t>フク</t>
    </rPh>
    <phoneticPr fontId="1"/>
  </si>
  <si>
    <t>階建</t>
    <rPh sb="0" eb="1">
      <t>カイ</t>
    </rPh>
    <rPh sb="1" eb="2">
      <t>タ</t>
    </rPh>
    <phoneticPr fontId="1"/>
  </si>
  <si>
    <t xml:space="preserve"> </t>
    <phoneticPr fontId="1"/>
  </si>
  <si>
    <t>←売買契約の場合に記入</t>
    <phoneticPr fontId="1"/>
  </si>
  <si>
    <t>事業完了日</t>
    <rPh sb="0" eb="2">
      <t>ジギョウ</t>
    </rPh>
    <rPh sb="2" eb="5">
      <t>カンリョウビ</t>
    </rPh>
    <phoneticPr fontId="1"/>
  </si>
  <si>
    <t>～</t>
    <phoneticPr fontId="1"/>
  </si>
  <si>
    <t>引き渡し日又は契約額の全額精算日のいずれか遅い日↑</t>
    <phoneticPr fontId="1"/>
  </si>
  <si>
    <t>着工日</t>
    <rPh sb="0" eb="3">
      <t>チャッコウビ</t>
    </rPh>
    <phoneticPr fontId="1"/>
  </si>
  <si>
    <t>　自社加工：補助事業者による木材加工（自社工場や手刻み等）のため供給事業者にプレカットを含まない</t>
    <rPh sb="1" eb="3">
      <t>ジシャ</t>
    </rPh>
    <rPh sb="3" eb="5">
      <t>カコウ</t>
    </rPh>
    <rPh sb="6" eb="8">
      <t>ホジョ</t>
    </rPh>
    <rPh sb="8" eb="11">
      <t>ジギョウシャ</t>
    </rPh>
    <rPh sb="14" eb="16">
      <t>モクザイ</t>
    </rPh>
    <rPh sb="16" eb="18">
      <t>カコウ</t>
    </rPh>
    <rPh sb="32" eb="34">
      <t>キョウキュウ</t>
    </rPh>
    <rPh sb="34" eb="37">
      <t>ジギョウシャ</t>
    </rPh>
    <rPh sb="44" eb="45">
      <t>フク</t>
    </rPh>
    <phoneticPr fontId="1"/>
  </si>
  <si>
    <t>変更</t>
    <rPh sb="0" eb="2">
      <t>ヘンコウ</t>
    </rPh>
    <phoneticPr fontId="1"/>
  </si>
  <si>
    <t>ｍ3</t>
  </si>
  <si>
    <r>
      <t>補助対象工事費　</t>
    </r>
    <r>
      <rPr>
        <sz val="11"/>
        <color rgb="FFFF0000"/>
        <rFont val="ＭＳ Ｐ明朝"/>
        <family val="1"/>
        <charset val="128"/>
      </rPr>
      <t>(A)- {(B)+(C)}</t>
    </r>
    <rPh sb="0" eb="2">
      <t>ホジョ</t>
    </rPh>
    <rPh sb="2" eb="4">
      <t>タイショウ</t>
    </rPh>
    <rPh sb="4" eb="6">
      <t>コウジ</t>
    </rPh>
    <rPh sb="6" eb="7">
      <t>ヒ</t>
    </rPh>
    <phoneticPr fontId="11"/>
  </si>
  <si>
    <t xml:space="preserve"> 一次エネルギー消費量計算に含む</t>
    <rPh sb="1" eb="2">
      <t>イチ</t>
    </rPh>
    <rPh sb="2" eb="3">
      <t>ジ</t>
    </rPh>
    <rPh sb="8" eb="11">
      <t>ショウヒリョウ</t>
    </rPh>
    <rPh sb="11" eb="13">
      <t>ケイサン</t>
    </rPh>
    <rPh sb="14" eb="15">
      <t>フク</t>
    </rPh>
    <phoneticPr fontId="1"/>
  </si>
  <si>
    <t>分離発注</t>
    <rPh sb="0" eb="2">
      <t>ブンリ</t>
    </rPh>
    <rPh sb="2" eb="4">
      <t>ハッチュウ</t>
    </rPh>
    <phoneticPr fontId="1"/>
  </si>
  <si>
    <t xml:space="preserve"> 一次エネルギー消費量計算に含まない</t>
    <rPh sb="1" eb="13">
      <t>イ</t>
    </rPh>
    <rPh sb="14" eb="15">
      <t>フク</t>
    </rPh>
    <phoneticPr fontId="1"/>
  </si>
  <si>
    <t>対象住宅・建築物の経費</t>
    <phoneticPr fontId="11"/>
  </si>
  <si>
    <t>備考</t>
    <rPh sb="0" eb="2">
      <t>ビコウ</t>
    </rPh>
    <phoneticPr fontId="1"/>
  </si>
  <si>
    <t>円</t>
    <phoneticPr fontId="1"/>
  </si>
  <si>
    <t>（Ｃ）</t>
    <phoneticPr fontId="11"/>
  </si>
  <si>
    <t>（Ｄ）</t>
    <phoneticPr fontId="1"/>
  </si>
  <si>
    <t>変更契約等の金額①</t>
    <phoneticPr fontId="1"/>
  </si>
  <si>
    <t>変更契約等の金額②</t>
    <phoneticPr fontId="1"/>
  </si>
  <si>
    <t>変更契約等の金額③</t>
    <phoneticPr fontId="1"/>
  </si>
  <si>
    <t>変更契約等の金額④</t>
    <phoneticPr fontId="1"/>
  </si>
  <si>
    <t>←補助対象工事費から除く金額</t>
    <rPh sb="1" eb="3">
      <t>ホジョ</t>
    </rPh>
    <rPh sb="3" eb="5">
      <t>タイショウ</t>
    </rPh>
    <rPh sb="5" eb="7">
      <t>コウジ</t>
    </rPh>
    <rPh sb="7" eb="8">
      <t>ヒ</t>
    </rPh>
    <rPh sb="10" eb="11">
      <t>ノゾ</t>
    </rPh>
    <rPh sb="12" eb="14">
      <t>キンガク</t>
    </rPh>
    <phoneticPr fontId="1"/>
  </si>
  <si>
    <t>確認手数料、印紙代などの
補助事業者立替え額の合計</t>
    <phoneticPr fontId="1"/>
  </si>
  <si>
    <t>円</t>
    <phoneticPr fontId="1"/>
  </si>
  <si>
    <t>補助事業者負担の
振込手数料の合計</t>
    <rPh sb="0" eb="2">
      <t>ホジョ</t>
    </rPh>
    <rPh sb="2" eb="5">
      <t>ジギョウシャ</t>
    </rPh>
    <rPh sb="5" eb="7">
      <t>フタン</t>
    </rPh>
    <rPh sb="9" eb="11">
      <t>フリコミ</t>
    </rPh>
    <rPh sb="11" eb="14">
      <t>テスウリョウ</t>
    </rPh>
    <rPh sb="15" eb="17">
      <t>ゴウケイ</t>
    </rPh>
    <phoneticPr fontId="1"/>
  </si>
  <si>
    <t>使用部位</t>
    <rPh sb="0" eb="2">
      <t>シヨウ</t>
    </rPh>
    <rPh sb="2" eb="4">
      <t>ブイ</t>
    </rPh>
    <phoneticPr fontId="1"/>
  </si>
  <si>
    <t>※丸太組工法については、「使用する木材全量」で読み替え</t>
    <phoneticPr fontId="1"/>
  </si>
  <si>
    <t>※２×４工法については、柱を「縦枠、上下枠」、梁を「床根太、端根太」、桁を「頭つなぎ」で読み替え</t>
    <phoneticPr fontId="1"/>
  </si>
  <si>
    <t>完了実績報告に係る対象住宅の整備内容について、現地確認により、三世代同居対応住宅の要件に従って工事が行われ、完了したことを証明します。</t>
    <rPh sb="0" eb="2">
      <t>カンリョウ</t>
    </rPh>
    <rPh sb="2" eb="4">
      <t>ジッセキ</t>
    </rPh>
    <rPh sb="4" eb="6">
      <t>ホウコク</t>
    </rPh>
    <rPh sb="7" eb="8">
      <t>カカワ</t>
    </rPh>
    <rPh sb="9" eb="11">
      <t>タイショウ</t>
    </rPh>
    <rPh sb="11" eb="13">
      <t>ジュウタク</t>
    </rPh>
    <rPh sb="14" eb="16">
      <t>セイビ</t>
    </rPh>
    <rPh sb="16" eb="18">
      <t>ナイヨウ</t>
    </rPh>
    <rPh sb="23" eb="25">
      <t>ゲンチ</t>
    </rPh>
    <rPh sb="25" eb="27">
      <t>カクニン</t>
    </rPh>
    <rPh sb="31" eb="32">
      <t>サン</t>
    </rPh>
    <rPh sb="32" eb="34">
      <t>セダイ</t>
    </rPh>
    <rPh sb="34" eb="36">
      <t>ドウキョ</t>
    </rPh>
    <rPh sb="36" eb="38">
      <t>タイオウ</t>
    </rPh>
    <rPh sb="38" eb="40">
      <t>ジュウタク</t>
    </rPh>
    <rPh sb="41" eb="43">
      <t>ヨウケン</t>
    </rPh>
    <rPh sb="44" eb="45">
      <t>シタガ</t>
    </rPh>
    <rPh sb="47" eb="49">
      <t>コウジ</t>
    </rPh>
    <rPh sb="50" eb="51">
      <t>オコナ</t>
    </rPh>
    <rPh sb="54" eb="56">
      <t>カンリョウ</t>
    </rPh>
    <rPh sb="61" eb="63">
      <t>ショウメイ</t>
    </rPh>
    <phoneticPr fontId="2"/>
  </si>
  <si>
    <t>変更契約等の金額⑤</t>
    <phoneticPr fontId="1"/>
  </si>
  <si>
    <t>支払い記録の額①</t>
    <rPh sb="0" eb="2">
      <t>シハラ</t>
    </rPh>
    <rPh sb="3" eb="5">
      <t>キロク</t>
    </rPh>
    <rPh sb="6" eb="7">
      <t>ガク</t>
    </rPh>
    <phoneticPr fontId="1"/>
  </si>
  <si>
    <t>支払い記録の額②</t>
    <rPh sb="0" eb="2">
      <t>シハラ</t>
    </rPh>
    <rPh sb="3" eb="5">
      <t>キロク</t>
    </rPh>
    <rPh sb="6" eb="7">
      <t>ガク</t>
    </rPh>
    <phoneticPr fontId="1"/>
  </si>
  <si>
    <t>支払い記録の額③</t>
    <rPh sb="0" eb="2">
      <t>シハラ</t>
    </rPh>
    <rPh sb="3" eb="5">
      <t>キロク</t>
    </rPh>
    <rPh sb="6" eb="7">
      <t>ガク</t>
    </rPh>
    <phoneticPr fontId="1"/>
  </si>
  <si>
    <t>支払い記録の区分</t>
    <rPh sb="0" eb="2">
      <t>シハラ</t>
    </rPh>
    <rPh sb="3" eb="5">
      <t>キロク</t>
    </rPh>
    <rPh sb="6" eb="8">
      <t>クブン</t>
    </rPh>
    <phoneticPr fontId="1"/>
  </si>
  <si>
    <t>支払い記録の額④</t>
    <rPh sb="0" eb="2">
      <t>シハラ</t>
    </rPh>
    <rPh sb="3" eb="5">
      <t>キロク</t>
    </rPh>
    <rPh sb="6" eb="7">
      <t>ガク</t>
    </rPh>
    <phoneticPr fontId="1"/>
  </si>
  <si>
    <t>支払い記録の額⑤</t>
    <rPh sb="0" eb="2">
      <t>シハラ</t>
    </rPh>
    <rPh sb="3" eb="5">
      <t>キロク</t>
    </rPh>
    <rPh sb="6" eb="7">
      <t>ガク</t>
    </rPh>
    <phoneticPr fontId="1"/>
  </si>
  <si>
    <t>支払い記録の額⑥</t>
    <rPh sb="0" eb="2">
      <t>シハラ</t>
    </rPh>
    <rPh sb="3" eb="5">
      <t>キロク</t>
    </rPh>
    <rPh sb="6" eb="7">
      <t>ガク</t>
    </rPh>
    <phoneticPr fontId="1"/>
  </si>
  <si>
    <t>支払い記録の額⑦</t>
    <rPh sb="0" eb="2">
      <t>シハラ</t>
    </rPh>
    <rPh sb="3" eb="5">
      <t>キロク</t>
    </rPh>
    <rPh sb="6" eb="7">
      <t>ガク</t>
    </rPh>
    <phoneticPr fontId="1"/>
  </si>
  <si>
    <t>支払い記録の額⑧</t>
    <rPh sb="0" eb="2">
      <t>シハラ</t>
    </rPh>
    <rPh sb="3" eb="5">
      <t>キロク</t>
    </rPh>
    <rPh sb="6" eb="7">
      <t>ガク</t>
    </rPh>
    <phoneticPr fontId="1"/>
  </si>
  <si>
    <r>
      <t>支払い記録の額の合計</t>
    </r>
    <r>
      <rPr>
        <b/>
        <sz val="9"/>
        <color rgb="FFFF0000"/>
        <rFont val="ＭＳ Ｐ明朝"/>
        <family val="1"/>
        <charset val="128"/>
      </rPr>
      <t>（Ｂ）</t>
    </r>
    <rPh sb="0" eb="2">
      <t>シハラ</t>
    </rPh>
    <rPh sb="3" eb="5">
      <t>キロク</t>
    </rPh>
    <rPh sb="6" eb="7">
      <t>ガク</t>
    </rPh>
    <rPh sb="8" eb="10">
      <t>ゴウケイ</t>
    </rPh>
    <phoneticPr fontId="1"/>
  </si>
  <si>
    <t>・「領収書」及び「送金伝票等」はＡ４サイズの紙にコピーし添付してください。</t>
    <phoneticPr fontId="1"/>
  </si>
  <si>
    <t>・領収書」及び「送金伝票等」の写しに、上記「支払い記録の区分」の番号（①、②、③・・・）を鉛筆で記載してください。</t>
    <phoneticPr fontId="1"/>
  </si>
  <si>
    <t>・「送金伝票等」として通帳の写しを添付する場合は、精算額が確認できる該当のページと、その通帳の名義が表示されてる部分の写しも提出してください。</t>
    <phoneticPr fontId="1"/>
  </si>
  <si>
    <r>
      <t>地域材の割合</t>
    </r>
    <r>
      <rPr>
        <sz val="10"/>
        <color rgb="FFFF0000"/>
        <rFont val="ＭＳ Ｐ明朝"/>
        <family val="1"/>
        <charset val="128"/>
      </rPr>
      <t>（B/A）</t>
    </r>
    <rPh sb="0" eb="2">
      <t>チイキ</t>
    </rPh>
    <rPh sb="2" eb="3">
      <t>ザイ</t>
    </rPh>
    <rPh sb="4" eb="6">
      <t>ワリアイ</t>
    </rPh>
    <phoneticPr fontId="1"/>
  </si>
  <si>
    <t>着 工 日</t>
    <rPh sb="0" eb="1">
      <t>キ</t>
    </rPh>
    <rPh sb="2" eb="3">
      <t>コウ</t>
    </rPh>
    <rPh sb="4" eb="5">
      <t>ヒ</t>
    </rPh>
    <phoneticPr fontId="1"/>
  </si>
  <si>
    <t>撮 影 日</t>
    <rPh sb="4" eb="5">
      <t>ヒ</t>
    </rPh>
    <phoneticPr fontId="1"/>
  </si>
  <si>
    <t xml:space="preserve"> 明細は別紙の通り</t>
    <phoneticPr fontId="1"/>
  </si>
  <si>
    <t>領収書</t>
    <phoneticPr fontId="1"/>
  </si>
  <si>
    <t>送金
伝票等</t>
    <phoneticPr fontId="1"/>
  </si>
  <si>
    <r>
      <t xml:space="preserve">補助対象工事費
</t>
    </r>
    <r>
      <rPr>
        <sz val="9"/>
        <color theme="1"/>
        <rFont val="ＭＳ Ｐ明朝"/>
        <family val="1"/>
        <charset val="128"/>
      </rPr>
      <t>(契約に補助対象工事を含むか否か)</t>
    </r>
    <rPh sb="0" eb="2">
      <t>ホジョ</t>
    </rPh>
    <rPh sb="2" eb="4">
      <t>タイショウ</t>
    </rPh>
    <rPh sb="4" eb="6">
      <t>コウジ</t>
    </rPh>
    <rPh sb="6" eb="7">
      <t>ヒ</t>
    </rPh>
    <rPh sb="9" eb="11">
      <t>ケイヤク</t>
    </rPh>
    <rPh sb="12" eb="14">
      <t>ホジョ</t>
    </rPh>
    <rPh sb="14" eb="16">
      <t>タイショウ</t>
    </rPh>
    <rPh sb="16" eb="18">
      <t>コウジ</t>
    </rPh>
    <rPh sb="19" eb="20">
      <t>フク</t>
    </rPh>
    <rPh sb="22" eb="23">
      <t>イナ</t>
    </rPh>
    <phoneticPr fontId="1"/>
  </si>
  <si>
    <r>
      <t>工事費等の金額
（</t>
    </r>
    <r>
      <rPr>
        <sz val="10"/>
        <color rgb="FFFF0000"/>
        <rFont val="ＭＳ Ｐ明朝"/>
        <family val="1"/>
        <charset val="128"/>
      </rPr>
      <t>消費税込み</t>
    </r>
    <r>
      <rPr>
        <sz val="10"/>
        <color theme="1"/>
        <rFont val="ＭＳ Ｐ明朝"/>
        <family val="1"/>
        <charset val="128"/>
      </rPr>
      <t>）</t>
    </r>
    <rPh sb="0" eb="2">
      <t>コウジ</t>
    </rPh>
    <rPh sb="2" eb="3">
      <t>ヒ</t>
    </rPh>
    <rPh sb="3" eb="4">
      <t>トウ</t>
    </rPh>
    <rPh sb="5" eb="7">
      <t>キンガク</t>
    </rPh>
    <rPh sb="9" eb="12">
      <t>ショウヒゼイ</t>
    </rPh>
    <rPh sb="12" eb="13">
      <t>コ</t>
    </rPh>
    <phoneticPr fontId="1"/>
  </si>
  <si>
    <t>三世代同居対応住宅の現地写真</t>
    <rPh sb="10" eb="12">
      <t>ゲンチ</t>
    </rPh>
    <phoneticPr fontId="1"/>
  </si>
  <si>
    <t xml:space="preserve"> 交付決定時と記載事項に相違はありません。</t>
    <rPh sb="1" eb="3">
      <t>コウフ</t>
    </rPh>
    <rPh sb="3" eb="5">
      <t>ケッテイ</t>
    </rPh>
    <rPh sb="5" eb="6">
      <t>ジ</t>
    </rPh>
    <rPh sb="7" eb="9">
      <t>キサイ</t>
    </rPh>
    <rPh sb="9" eb="11">
      <t>ジコウ</t>
    </rPh>
    <rPh sb="12" eb="14">
      <t>ソウイ</t>
    </rPh>
    <phoneticPr fontId="1"/>
  </si>
  <si>
    <t>有り ※</t>
    <phoneticPr fontId="1"/>
  </si>
  <si>
    <r>
      <rPr>
        <b/>
        <sz val="9"/>
        <rFont val="ＭＳ Ｐ明朝"/>
        <family val="1"/>
        <charset val="128"/>
      </rPr>
      <t>(注)</t>
    </r>
    <r>
      <rPr>
        <sz val="9"/>
        <rFont val="ＭＳ Ｐ明朝"/>
        <family val="1"/>
        <charset val="128"/>
      </rPr>
      <t>契約額(A)の合計と支払い記録の額の合計(B)が一致していることを確認してください。</t>
    </r>
    <phoneticPr fontId="1"/>
  </si>
  <si>
    <r>
      <t xml:space="preserve">添付書類 </t>
    </r>
    <r>
      <rPr>
        <b/>
        <sz val="10"/>
        <color rgb="FF00B050"/>
        <rFont val="ＭＳ Ｐ明朝"/>
        <family val="1"/>
        <charset val="128"/>
      </rPr>
      <t>※2</t>
    </r>
    <rPh sb="0" eb="2">
      <t>テンプ</t>
    </rPh>
    <rPh sb="2" eb="4">
      <t>ショルイ</t>
    </rPh>
    <phoneticPr fontId="1"/>
  </si>
  <si>
    <r>
      <t xml:space="preserve">工事請負契約書等 </t>
    </r>
    <r>
      <rPr>
        <b/>
        <sz val="10"/>
        <color rgb="FF00B050"/>
        <rFont val="ＭＳ Ｐ明朝"/>
        <family val="1"/>
        <charset val="128"/>
      </rPr>
      <t>※1</t>
    </r>
    <rPh sb="0" eb="2">
      <t>コウジ</t>
    </rPh>
    <rPh sb="2" eb="4">
      <t>ウケオイ</t>
    </rPh>
    <rPh sb="4" eb="7">
      <t>ケイヤクショ</t>
    </rPh>
    <rPh sb="7" eb="8">
      <t>トウ</t>
    </rPh>
    <phoneticPr fontId="1"/>
  </si>
  <si>
    <t>・工事費に変更が有る場合は変更契約書等添付</t>
    <rPh sb="1" eb="3">
      <t>コウジ</t>
    </rPh>
    <rPh sb="3" eb="4">
      <t>ヒ</t>
    </rPh>
    <rPh sb="5" eb="7">
      <t>ヘンコウ</t>
    </rPh>
    <rPh sb="8" eb="9">
      <t>ア</t>
    </rPh>
    <rPh sb="10" eb="12">
      <t>バアイ</t>
    </rPh>
    <rPh sb="13" eb="15">
      <t>ヘンコウ</t>
    </rPh>
    <rPh sb="15" eb="18">
      <t>ケイヤクショ</t>
    </rPh>
    <rPh sb="18" eb="19">
      <t>トウ</t>
    </rPh>
    <rPh sb="19" eb="21">
      <t>テンプ</t>
    </rPh>
    <phoneticPr fontId="1"/>
  </si>
  <si>
    <t>・売買契約による住宅は、売買契約書添付</t>
    <rPh sb="1" eb="3">
      <t>バイバイ</t>
    </rPh>
    <rPh sb="3" eb="5">
      <t>ケイヤク</t>
    </rPh>
    <rPh sb="8" eb="10">
      <t>ジュウタク</t>
    </rPh>
    <rPh sb="12" eb="14">
      <t>バイバイ</t>
    </rPh>
    <rPh sb="14" eb="17">
      <t>ケイヤクショ</t>
    </rPh>
    <rPh sb="17" eb="19">
      <t>テンプ</t>
    </rPh>
    <phoneticPr fontId="1"/>
  </si>
  <si>
    <t>１.工事請負契約等の契約額</t>
    <rPh sb="2" eb="8">
      <t>コウジウケオイケイヤク</t>
    </rPh>
    <rPh sb="8" eb="9">
      <t>トウ</t>
    </rPh>
    <rPh sb="10" eb="12">
      <t>ケイヤク</t>
    </rPh>
    <rPh sb="12" eb="13">
      <t>ガク</t>
    </rPh>
    <phoneticPr fontId="1"/>
  </si>
  <si>
    <t>2.工事費の支払い額</t>
    <rPh sb="2" eb="4">
      <t>コウジ</t>
    </rPh>
    <rPh sb="4" eb="5">
      <t>ヒ</t>
    </rPh>
    <rPh sb="6" eb="8">
      <t>シハラ</t>
    </rPh>
    <rPh sb="9" eb="10">
      <t>ガク</t>
    </rPh>
    <phoneticPr fontId="1"/>
  </si>
  <si>
    <t>3.支払い完了の確認</t>
    <rPh sb="2" eb="4">
      <t>シハラ</t>
    </rPh>
    <rPh sb="5" eb="7">
      <t>カンリョウ</t>
    </rPh>
    <rPh sb="8" eb="10">
      <t>カクニン</t>
    </rPh>
    <phoneticPr fontId="1"/>
  </si>
  <si>
    <t xml:space="preserve"> 乙は、本補助金の交付を受けたとき、受領した当該補助金相当額※について、直ちに現金の支払いにより甲に還元するものとする。</t>
    <phoneticPr fontId="1"/>
  </si>
  <si>
    <r>
      <t xml:space="preserve">写真貼り付け欄①
</t>
    </r>
    <r>
      <rPr>
        <sz val="9"/>
        <color theme="1"/>
        <rFont val="ＭＳ Ｐ明朝"/>
        <family val="1"/>
        <charset val="128"/>
      </rPr>
      <t>・写真を貼付ける際は、縦・横の比率を変更せず、枠いっぱいに大きくすること</t>
    </r>
    <phoneticPr fontId="1"/>
  </si>
  <si>
    <r>
      <t xml:space="preserve">写真貼り付け欄②
</t>
    </r>
    <r>
      <rPr>
        <sz val="9"/>
        <color theme="1"/>
        <rFont val="ＭＳ Ｐ明朝"/>
        <family val="1"/>
        <charset val="128"/>
      </rPr>
      <t>・写真を貼付ける際は、縦・横の比率を変更せず、枠いっぱいに大きくすること</t>
    </r>
    <phoneticPr fontId="1"/>
  </si>
  <si>
    <t>③</t>
    <phoneticPr fontId="11"/>
  </si>
  <si>
    <t>⑩</t>
    <phoneticPr fontId="11"/>
  </si>
  <si>
    <t>⑦</t>
    <phoneticPr fontId="11"/>
  </si>
  <si>
    <t>⑪</t>
    <phoneticPr fontId="11"/>
  </si>
  <si>
    <t>⑭</t>
    <phoneticPr fontId="11"/>
  </si>
  <si>
    <t>㉚</t>
    <phoneticPr fontId="11"/>
  </si>
  <si>
    <t>⑧</t>
    <phoneticPr fontId="11"/>
  </si>
  <si>
    <t>⑨</t>
    <phoneticPr fontId="11"/>
  </si>
  <si>
    <t>㉗</t>
    <phoneticPr fontId="11"/>
  </si>
  <si>
    <t>㉘</t>
    <phoneticPr fontId="11"/>
  </si>
  <si>
    <t>⑯</t>
    <phoneticPr fontId="11"/>
  </si>
  <si>
    <t>□</t>
    <phoneticPr fontId="1"/>
  </si>
  <si>
    <t>　</t>
    <phoneticPr fontId="1"/>
  </si>
  <si>
    <t>対象住宅の着工直後の現地写真</t>
    <rPh sb="0" eb="2">
      <t>タイショウ</t>
    </rPh>
    <rPh sb="2" eb="4">
      <t>ジュウタク</t>
    </rPh>
    <rPh sb="5" eb="7">
      <t>チャッコウ</t>
    </rPh>
    <rPh sb="7" eb="9">
      <t>チョクゴ</t>
    </rPh>
    <rPh sb="10" eb="12">
      <t>ゲンチ</t>
    </rPh>
    <rPh sb="12" eb="14">
      <t>シャシン</t>
    </rPh>
    <phoneticPr fontId="11"/>
  </si>
  <si>
    <t>製材
集成材製造
合板製造</t>
    <rPh sb="0" eb="2">
      <t>セイザイ</t>
    </rPh>
    <phoneticPr fontId="1"/>
  </si>
  <si>
    <t>建材(木材)
流通</t>
    <rPh sb="0" eb="1">
      <t>ケン</t>
    </rPh>
    <rPh sb="3" eb="5">
      <t>モクザイ</t>
    </rPh>
    <phoneticPr fontId="1"/>
  </si>
  <si>
    <t>□</t>
    <phoneticPr fontId="1"/>
  </si>
  <si>
    <t>グループ番号</t>
    <phoneticPr fontId="1"/>
  </si>
  <si>
    <t>事業者番号</t>
    <phoneticPr fontId="1"/>
  </si>
  <si>
    <t>建築主</t>
    <rPh sb="0" eb="2">
      <t>ケンチク</t>
    </rPh>
    <rPh sb="2" eb="3">
      <t>ヌシ</t>
    </rPh>
    <phoneticPr fontId="1"/>
  </si>
  <si>
    <t>ｋｋｊ 02発</t>
    <phoneticPr fontId="1"/>
  </si>
  <si>
    <t>&lt;Ａ&gt;</t>
    <phoneticPr fontId="1"/>
  </si>
  <si>
    <t>２.対象住宅における地域材供給体制実績表</t>
    <phoneticPr fontId="1"/>
  </si>
  <si>
    <t>地域材加算なし</t>
    <rPh sb="0" eb="2">
      <t>チイキ</t>
    </rPh>
    <rPh sb="2" eb="3">
      <t>ザイ</t>
    </rPh>
    <rPh sb="3" eb="5">
      <t>カサン</t>
    </rPh>
    <phoneticPr fontId="1"/>
  </si>
  <si>
    <t>地域材加算あり</t>
    <rPh sb="0" eb="2">
      <t>チイキ</t>
    </rPh>
    <rPh sb="2" eb="3">
      <t>ザイ</t>
    </rPh>
    <rPh sb="3" eb="5">
      <t>カサン</t>
    </rPh>
    <phoneticPr fontId="1"/>
  </si>
  <si>
    <r>
      <t>万円</t>
    </r>
    <r>
      <rPr>
        <b/>
        <sz val="9"/>
        <color rgb="FFFF0000"/>
        <rFont val="ＭＳ Ｐ明朝"/>
        <family val="1"/>
        <charset val="128"/>
      </rPr>
      <t>（Ｅ）</t>
    </r>
    <phoneticPr fontId="1"/>
  </si>
  <si>
    <t>配分区分</t>
    <rPh sb="0" eb="2">
      <t>ハイブン</t>
    </rPh>
    <rPh sb="2" eb="4">
      <t>クブン</t>
    </rPh>
    <phoneticPr fontId="1"/>
  </si>
  <si>
    <r>
      <rPr>
        <sz val="13"/>
        <color theme="1"/>
        <rFont val="ＭＳ Ｐ明朝"/>
        <family val="1"/>
        <charset val="128"/>
      </rPr>
      <t>高度省エネ型</t>
    </r>
    <r>
      <rPr>
        <sz val="9"/>
        <color theme="1"/>
        <rFont val="ＭＳ Ｐ明朝"/>
        <family val="1"/>
        <charset val="128"/>
      </rPr>
      <t>　( 認定低炭素住宅、性能向上計画認定住宅)</t>
    </r>
    <phoneticPr fontId="1"/>
  </si>
  <si>
    <r>
      <t xml:space="preserve">万円
</t>
    </r>
    <r>
      <rPr>
        <b/>
        <sz val="9"/>
        <color rgb="FFFF0000"/>
        <rFont val="ＭＳ Ｐ明朝"/>
        <family val="1"/>
        <charset val="128"/>
      </rPr>
      <t>(Ｅ)</t>
    </r>
    <rPh sb="0" eb="2">
      <t>マンエン</t>
    </rPh>
    <phoneticPr fontId="1"/>
  </si>
  <si>
    <t>地域材加算</t>
    <rPh sb="0" eb="2">
      <t>チイキ</t>
    </rPh>
    <rPh sb="2" eb="3">
      <t>ザイ</t>
    </rPh>
    <rPh sb="3" eb="5">
      <t>カサン</t>
    </rPh>
    <phoneticPr fontId="1"/>
  </si>
  <si>
    <t>万円</t>
    <rPh sb="0" eb="2">
      <t>マンエン</t>
    </rPh>
    <phoneticPr fontId="1"/>
  </si>
  <si>
    <t>三世代同居対応住宅加算</t>
    <rPh sb="5" eb="7">
      <t>タイオウ</t>
    </rPh>
    <rPh sb="7" eb="9">
      <t>ジュウタク</t>
    </rPh>
    <rPh sb="9" eb="11">
      <t>カサン</t>
    </rPh>
    <phoneticPr fontId="1"/>
  </si>
  <si>
    <t>７.対象住宅の経費</t>
    <rPh sb="2" eb="4">
      <t>タイショウ</t>
    </rPh>
    <rPh sb="4" eb="6">
      <t>ジュウタク</t>
    </rPh>
    <rPh sb="7" eb="9">
      <t>ケイヒ</t>
    </rPh>
    <phoneticPr fontId="1"/>
  </si>
  <si>
    <t>工事請負契約の契約額及び経費の内訳</t>
    <phoneticPr fontId="1"/>
  </si>
  <si>
    <t>３.他の補助事業の補助金</t>
    <rPh sb="2" eb="3">
      <t>タ</t>
    </rPh>
    <rPh sb="4" eb="6">
      <t>ホジョ</t>
    </rPh>
    <rPh sb="6" eb="8">
      <t>ジギョウ</t>
    </rPh>
    <rPh sb="9" eb="11">
      <t>ホジョ</t>
    </rPh>
    <phoneticPr fontId="11"/>
  </si>
  <si>
    <t>４.補助対象工事費の算出</t>
    <rPh sb="2" eb="4">
      <t>ホジョ</t>
    </rPh>
    <rPh sb="4" eb="6">
      <t>タイショウ</t>
    </rPh>
    <rPh sb="6" eb="8">
      <t>コウジ</t>
    </rPh>
    <rPh sb="8" eb="9">
      <t>ヒ</t>
    </rPh>
    <rPh sb="10" eb="12">
      <t>サンシュツ</t>
    </rPh>
    <phoneticPr fontId="11"/>
  </si>
  <si>
    <t>５.補助額</t>
    <phoneticPr fontId="11"/>
  </si>
  <si>
    <t>主要構造部材</t>
    <rPh sb="0" eb="2">
      <t>シュヨウ</t>
    </rPh>
    <rPh sb="2" eb="4">
      <t>コウゾウ</t>
    </rPh>
    <rPh sb="4" eb="6">
      <t>ブザイ</t>
    </rPh>
    <phoneticPr fontId="1"/>
  </si>
  <si>
    <t>％</t>
    <phoneticPr fontId="1"/>
  </si>
  <si>
    <t>㎥</t>
    <phoneticPr fontId="1"/>
  </si>
  <si>
    <t>地域材算定は以下の通り</t>
    <rPh sb="0" eb="2">
      <t>チイキ</t>
    </rPh>
    <rPh sb="2" eb="3">
      <t>ザイ</t>
    </rPh>
    <rPh sb="3" eb="5">
      <t>サンテイ</t>
    </rPh>
    <rPh sb="6" eb="8">
      <t>イカ</t>
    </rPh>
    <rPh sb="9" eb="10">
      <t>トオ</t>
    </rPh>
    <phoneticPr fontId="1"/>
  </si>
  <si>
    <t>令和２年度地域型住宅グリーン化事業補助金完了実績報告書</t>
    <rPh sb="0" eb="2">
      <t>レイワ</t>
    </rPh>
    <rPh sb="3" eb="5">
      <t>ネンド</t>
    </rPh>
    <rPh sb="4" eb="5">
      <t>ド</t>
    </rPh>
    <rPh sb="5" eb="8">
      <t>チイキガタ</t>
    </rPh>
    <rPh sb="8" eb="10">
      <t>ジュウタク</t>
    </rPh>
    <rPh sb="14" eb="15">
      <t>カ</t>
    </rPh>
    <rPh sb="15" eb="17">
      <t>ジギョウ</t>
    </rPh>
    <rPh sb="17" eb="20">
      <t>ホジョキン</t>
    </rPh>
    <rPh sb="20" eb="22">
      <t>カンリョウ</t>
    </rPh>
    <rPh sb="22" eb="24">
      <t>ジッセキ</t>
    </rPh>
    <rPh sb="24" eb="27">
      <t>ホウコクショ</t>
    </rPh>
    <phoneticPr fontId="1"/>
  </si>
  <si>
    <t>令和２年度地域型住宅グリーン化事業共同事業実施規約</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3" eb="25">
      <t>キヤク</t>
    </rPh>
    <phoneticPr fontId="1"/>
  </si>
  <si>
    <t xml:space="preserve">  甲及び乙は、令和２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</si>
  <si>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</si>
  <si>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ただし、令和２年度地域型住宅グリーン化事業に係る国庫補助金として、</t>
    <rPh sb="4" eb="6">
      <t>レイワ</t>
    </rPh>
    <rPh sb="7" eb="9">
      <t>ネンド</t>
    </rPh>
    <rPh sb="8" eb="9">
      <t>ド</t>
    </rPh>
    <rPh sb="9" eb="21">
      <t>チイキ</t>
    </rPh>
    <rPh sb="22" eb="23">
      <t>カカ</t>
    </rPh>
    <rPh sb="24" eb="26">
      <t>コッコ</t>
    </rPh>
    <rPh sb="26" eb="29">
      <t>ホジョキン</t>
    </rPh>
    <phoneticPr fontId="2"/>
  </si>
  <si>
    <t>　下記の交付決定日及び交付決定通知番号をもって交付決定を受けた標記事業が完了したので、令和２年度地域型住宅グリーン化事業補助金交付規程第１０第１項の規定により、関係書類を添え、下記の通り報告します。報告にあたっては、補助事業者及び対象住宅が本事業の要件やグループの共通ルールに適合していること、補助事業者及び対象住宅の建設に関係する法令を遵守することに間違いありません。
　なお、グループ代表者及び事務局担当者を申請代理人と定め、令和２年度地域型住宅グリーン化事業補助金の交付申請等の手続きに関する一切の権限を委任します。</t>
    <phoneticPr fontId="1"/>
  </si>
  <si>
    <r>
      <t>６.対象住宅に係わる住宅省エネルギー技術講習会修了者　</t>
    </r>
    <r>
      <rPr>
        <sz val="9"/>
        <color rgb="FFFF0000"/>
        <rFont val="ＭＳ Ｐ明朝"/>
        <family val="1"/>
        <charset val="128"/>
      </rPr>
      <t>（&lt;Ａ&gt;または&lt;Ｂ&gt;の何れかに記入)</t>
    </r>
    <rPh sb="38" eb="39">
      <t>イズ</t>
    </rPh>
    <phoneticPr fontId="1"/>
  </si>
  <si>
    <r>
      <t>交付決定時 工事請負契約の契約額</t>
    </r>
    <r>
      <rPr>
        <b/>
        <sz val="9"/>
        <color rgb="FFFF0000"/>
        <rFont val="ＭＳ Ｐ明朝"/>
        <family val="1"/>
        <charset val="128"/>
      </rPr>
      <t xml:space="preserve"> （Ａ）</t>
    </r>
    <rPh sb="0" eb="2">
      <t>コウフ</t>
    </rPh>
    <rPh sb="2" eb="4">
      <t>ケッテイ</t>
    </rPh>
    <rPh sb="4" eb="5">
      <t>ジ</t>
    </rPh>
    <rPh sb="6" eb="8">
      <t>コウジ</t>
    </rPh>
    <rPh sb="8" eb="10">
      <t>ウケオイ</t>
    </rPh>
    <rPh sb="10" eb="12">
      <t>ケイヤク</t>
    </rPh>
    <rPh sb="13" eb="15">
      <t>ケイヤク</t>
    </rPh>
    <rPh sb="15" eb="16">
      <t>ガク</t>
    </rPh>
    <phoneticPr fontId="11"/>
  </si>
  <si>
    <r>
      <t xml:space="preserve"> &lt;Ｂ&gt; </t>
    </r>
    <r>
      <rPr>
        <sz val="9"/>
        <color rgb="FFFF0000"/>
        <rFont val="ＭＳ Ｐ明朝"/>
        <family val="1"/>
        <charset val="128"/>
      </rPr>
      <t xml:space="preserve"> (該当年度の講習会のみに記入）</t>
    </r>
    <rPh sb="7" eb="9">
      <t>ガイトウ</t>
    </rPh>
    <rPh sb="9" eb="11">
      <t>ネンド</t>
    </rPh>
    <rPh sb="12" eb="15">
      <t>コウシュウカイ</t>
    </rPh>
    <rPh sb="18" eb="20">
      <t>キニュウ</t>
    </rPh>
    <phoneticPr fontId="1"/>
  </si>
  <si>
    <t>令和元年度　改正建築物省エネ法説明会 及び 住宅省エネ技術講習会</t>
    <rPh sb="0" eb="2">
      <t>レイワ</t>
    </rPh>
    <rPh sb="2" eb="4">
      <t>ガンネン</t>
    </rPh>
    <rPh sb="4" eb="5">
      <t>ド</t>
    </rPh>
    <rPh sb="6" eb="8">
      <t>カイセイ</t>
    </rPh>
    <rPh sb="8" eb="10">
      <t>ケンチク</t>
    </rPh>
    <rPh sb="10" eb="11">
      <t>ブツ</t>
    </rPh>
    <rPh sb="11" eb="12">
      <t>ショウ</t>
    </rPh>
    <rPh sb="14" eb="15">
      <t>ホウ</t>
    </rPh>
    <rPh sb="15" eb="18">
      <t>セツメイカイ</t>
    </rPh>
    <rPh sb="19" eb="20">
      <t>オヨ</t>
    </rPh>
    <rPh sb="22" eb="24">
      <t>ジュウタク</t>
    </rPh>
    <rPh sb="24" eb="25">
      <t>ショウ</t>
    </rPh>
    <rPh sb="27" eb="29">
      <t>ギジュツ</t>
    </rPh>
    <rPh sb="29" eb="32">
      <t>コウシュウカイ</t>
    </rPh>
    <phoneticPr fontId="1"/>
  </si>
  <si>
    <t>令和２年度に実施する講習会等</t>
    <rPh sb="0" eb="2">
      <t>レイワ</t>
    </rPh>
    <rPh sb="3" eb="5">
      <t>ネンド</t>
    </rPh>
    <rPh sb="6" eb="8">
      <t>ジッシ</t>
    </rPh>
    <rPh sb="10" eb="13">
      <t>コウシュウカイ</t>
    </rPh>
    <rPh sb="13" eb="14">
      <t>トウ</t>
    </rPh>
    <phoneticPr fontId="1"/>
  </si>
  <si>
    <t>　平成２４年度から平成３０年度までの 住宅省エネルギー技術講習会 （施工技術者講習会、設計者講習会）</t>
    <phoneticPr fontId="1"/>
  </si>
  <si>
    <t>完了実績報告書は、１住戸につき１枚作成してください。</t>
    <rPh sb="0" eb="2">
      <t>カンリョウ</t>
    </rPh>
    <rPh sb="2" eb="4">
      <t>ジッセキ</t>
    </rPh>
    <rPh sb="4" eb="7">
      <t>ホウコクショ</t>
    </rPh>
    <phoneticPr fontId="1"/>
  </si>
  <si>
    <t xml:space="preserve"> （Ａ）</t>
    <phoneticPr fontId="1"/>
  </si>
  <si>
    <r>
      <t>　</t>
    </r>
    <r>
      <rPr>
        <sz val="10"/>
        <color theme="1"/>
        <rFont val="ＭＳ Ｐ明朝"/>
        <family val="1"/>
        <charset val="128"/>
      </rPr>
      <t>交付決定時と地名地番が相違する理由は下記のとおりです。　</t>
    </r>
    <r>
      <rPr>
        <b/>
        <sz val="10"/>
        <color theme="1"/>
        <rFont val="ＭＳ Ｐ明朝"/>
        <family val="1"/>
        <charset val="128"/>
      </rPr>
      <t>建設地の変更はありません。</t>
    </r>
    <rPh sb="1" eb="3">
      <t>コウフ</t>
    </rPh>
    <rPh sb="3" eb="5">
      <t>ケッテイ</t>
    </rPh>
    <rPh sb="5" eb="6">
      <t>ジ</t>
    </rPh>
    <rPh sb="7" eb="9">
      <t>チメイ</t>
    </rPh>
    <rPh sb="9" eb="11">
      <t>チバン</t>
    </rPh>
    <rPh sb="12" eb="14">
      <t>ソウイ</t>
    </rPh>
    <rPh sb="16" eb="18">
      <t>リユウ</t>
    </rPh>
    <rPh sb="19" eb="21">
      <t>カキ</t>
    </rPh>
    <phoneticPr fontId="1"/>
  </si>
  <si>
    <t>混構造 （木造＋鉄筋コンクリート造、木造と鉄骨造等）</t>
    <phoneticPr fontId="1"/>
  </si>
  <si>
    <r>
      <rPr>
        <b/>
        <sz val="12"/>
        <color rgb="FFFF0000"/>
        <rFont val="ＭＳ Ｐ明朝"/>
        <family val="1"/>
        <charset val="128"/>
      </rPr>
      <t>（Ｄ）</t>
    </r>
    <r>
      <rPr>
        <sz val="12"/>
        <color theme="1"/>
        <rFont val="ＭＳ Ｐ明朝"/>
        <family val="1"/>
        <charset val="128"/>
      </rPr>
      <t>/10000(単位調整)×1/10＝</t>
    </r>
    <phoneticPr fontId="1"/>
  </si>
  <si>
    <t>補助額</t>
    <phoneticPr fontId="1"/>
  </si>
  <si>
    <r>
      <t xml:space="preserve">１.契約の区分及び契約額 </t>
    </r>
    <r>
      <rPr>
        <sz val="9"/>
        <color indexed="10"/>
        <rFont val="ＭＳ Ｐ明朝"/>
        <family val="1"/>
        <charset val="128"/>
      </rPr>
      <t>（消費税抜き）</t>
    </r>
    <rPh sb="2" eb="4">
      <t>ケイヤク</t>
    </rPh>
    <rPh sb="5" eb="7">
      <t>クブン</t>
    </rPh>
    <rPh sb="7" eb="8">
      <t>オヨ</t>
    </rPh>
    <rPh sb="9" eb="11">
      <t>ケイヤク</t>
    </rPh>
    <rPh sb="11" eb="12">
      <t>ガク</t>
    </rPh>
    <phoneticPr fontId="11"/>
  </si>
  <si>
    <r>
      <t xml:space="preserve">２.契約額のうち補助対象とならない経費の内訳 </t>
    </r>
    <r>
      <rPr>
        <sz val="9"/>
        <color indexed="10"/>
        <rFont val="ＭＳ Ｐ明朝"/>
        <family val="1"/>
        <charset val="128"/>
      </rPr>
      <t>（消費税抜き）</t>
    </r>
    <rPh sb="8" eb="10">
      <t>ホジョ</t>
    </rPh>
    <rPh sb="10" eb="12">
      <t>タイショウ</t>
    </rPh>
    <rPh sb="17" eb="19">
      <t>ケイヒ</t>
    </rPh>
    <rPh sb="20" eb="22">
      <t>ウチワケ</t>
    </rPh>
    <rPh sb="24" eb="27">
      <t>ショウヒゼイ</t>
    </rPh>
    <rPh sb="27" eb="28">
      <t>ヌ</t>
    </rPh>
    <phoneticPr fontId="11"/>
  </si>
  <si>
    <t>第１条</t>
    <rPh sb="0" eb="1">
      <t>ダイ</t>
    </rPh>
    <rPh sb="2" eb="3">
      <t>ジョウ</t>
    </rPh>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</si>
  <si>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</si>
  <si>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</si>
  <si>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</si>
  <si>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</si>
  <si>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乙(</t>
    </r>
    <r>
      <rPr>
        <b/>
        <sz val="9"/>
        <color theme="1"/>
        <rFont val="ＭＳ Ｐ明朝"/>
        <family val="1"/>
        <charset val="128"/>
      </rPr>
      <t>交付申請者</t>
    </r>
    <r>
      <rPr>
        <sz val="9"/>
        <color theme="1"/>
        <rFont val="ＭＳ Ｐ明朝"/>
        <family val="1"/>
        <charset val="128"/>
      </rPr>
      <t>)について</t>
    </r>
    <rPh sb="0" eb="1">
      <t>オツ</t>
    </rPh>
    <rPh sb="2" eb="4">
      <t>コウフ</t>
    </rPh>
    <rPh sb="4" eb="6">
      <t>シンセイ</t>
    </rPh>
    <rPh sb="6" eb="7">
      <t>シャ</t>
    </rPh>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</si>
  <si>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</si>
  <si>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t xml:space="preserve">  甲乙の関係が交付規程第５第４項及び第５項に規定する関係会社等の関係にあること</t>
    <phoneticPr fontId="1"/>
  </si>
  <si>
    <t>本補助金の交付申請から補助金の受領に要する諸手続きについては、甲及び乙を代表して乙が行うものとする。</t>
    <phoneticPr fontId="1"/>
  </si>
  <si>
    <t>甲は、乙の行う手続きに協力するものとする。</t>
    <phoneticPr fontId="1"/>
  </si>
  <si>
    <t>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</si>
  <si>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【甲】建築主</t>
    <phoneticPr fontId="1"/>
  </si>
  <si>
    <t xml:space="preserve"> 【乙】交付申請者</t>
    <rPh sb="2" eb="3">
      <t>オツ</t>
    </rPh>
    <phoneticPr fontId="1"/>
  </si>
  <si>
    <r>
      <t>　複数箇所設置した調理室等は、</t>
    </r>
    <r>
      <rPr>
        <sz val="11"/>
        <color rgb="FFFF0000"/>
        <rFont val="ＭＳ Ｐ明朝"/>
        <family val="1"/>
        <charset val="128"/>
      </rPr>
      <t>募集要領 別紙４</t>
    </r>
    <r>
      <rPr>
        <sz val="11"/>
        <color indexed="8"/>
        <rFont val="ＭＳ Ｐ明朝"/>
        <family val="1"/>
        <charset val="128"/>
      </rPr>
      <t>の要件を満たした構造であり、常に使用できる状態である。</t>
    </r>
    <rPh sb="1" eb="3">
      <t>フクスウ</t>
    </rPh>
    <rPh sb="3" eb="5">
      <t>カショ</t>
    </rPh>
    <rPh sb="5" eb="7">
      <t>セッチ</t>
    </rPh>
    <rPh sb="9" eb="12">
      <t>チョウリシツ</t>
    </rPh>
    <rPh sb="12" eb="13">
      <t>トウ</t>
    </rPh>
    <rPh sb="15" eb="17">
      <t>ボシュウ</t>
    </rPh>
    <rPh sb="17" eb="19">
      <t>ヨウリョウ</t>
    </rPh>
    <rPh sb="20" eb="22">
      <t>ベッシ</t>
    </rPh>
    <rPh sb="24" eb="26">
      <t>ヨウケン</t>
    </rPh>
    <rPh sb="27" eb="28">
      <t>ミ</t>
    </rPh>
    <rPh sb="31" eb="33">
      <t>コウゾウ</t>
    </rPh>
    <rPh sb="37" eb="38">
      <t>ツネ</t>
    </rPh>
    <rPh sb="44" eb="46">
      <t>ジョウタイ</t>
    </rPh>
    <phoneticPr fontId="2"/>
  </si>
  <si>
    <t>D</t>
    <phoneticPr fontId="1"/>
  </si>
  <si>
    <t>E</t>
    <phoneticPr fontId="1"/>
  </si>
  <si>
    <t>F</t>
    <phoneticPr fontId="1"/>
  </si>
  <si>
    <t>NO.2</t>
    <phoneticPr fontId="1"/>
  </si>
  <si>
    <t>【甲】が3名以上の場合は余白に記入押印してください</t>
    <phoneticPr fontId="1"/>
  </si>
  <si>
    <t>・事業の要件に含まれず、かつ、契約額に含まれない「確認手数料、印紙代などの諸経費」と工事費が一緒に入金されている場合は、金額が確認できる明細を添付のうえ「確認手数料、印紙代などの補助事業者立替え額の合計」欄に金額をご記入ください。</t>
    <rPh sb="1" eb="3">
      <t>ジギョウ</t>
    </rPh>
    <rPh sb="4" eb="6">
      <t>ヨウケン</t>
    </rPh>
    <rPh sb="7" eb="8">
      <t>フク</t>
    </rPh>
    <rPh sb="15" eb="17">
      <t>ケイヤク</t>
    </rPh>
    <rPh sb="17" eb="18">
      <t>ガク</t>
    </rPh>
    <rPh sb="19" eb="20">
      <t>フク</t>
    </rPh>
    <phoneticPr fontId="1"/>
  </si>
  <si>
    <t>↑銀行等で登録されている口座名をカタカナで正しく記載してください</t>
    <rPh sb="1" eb="3">
      <t>ギンコウ</t>
    </rPh>
    <rPh sb="3" eb="4">
      <t>トウ</t>
    </rPh>
    <rPh sb="5" eb="7">
      <t>トウロク</t>
    </rPh>
    <rPh sb="12" eb="14">
      <t>コウザ</t>
    </rPh>
    <rPh sb="14" eb="15">
      <t>メイ</t>
    </rPh>
    <rPh sb="21" eb="22">
      <t>タダ</t>
    </rPh>
    <rPh sb="24" eb="26">
      <t>キサイ</t>
    </rPh>
    <phoneticPr fontId="2"/>
  </si>
  <si>
    <t>令和</t>
    <rPh sb="0" eb="2">
      <t>レイワ</t>
    </rPh>
    <phoneticPr fontId="1"/>
  </si>
  <si>
    <t>支払い記録の確認チェックシート</t>
    <rPh sb="0" eb="2">
      <t>シハラ</t>
    </rPh>
    <rPh sb="3" eb="5">
      <t>キロク</t>
    </rPh>
    <rPh sb="6" eb="8">
      <t>カクニン</t>
    </rPh>
    <phoneticPr fontId="1"/>
  </si>
  <si>
    <t>※1</t>
    <phoneticPr fontId="1"/>
  </si>
  <si>
    <t xml:space="preserve"> 含まない</t>
    <rPh sb="1" eb="2">
      <t>フク</t>
    </rPh>
    <phoneticPr fontId="1"/>
  </si>
  <si>
    <t xml:space="preserve"> 別紙の通り</t>
    <phoneticPr fontId="1"/>
  </si>
  <si>
    <r>
      <t>支払い年月日
（支払い記録の日付）</t>
    </r>
    <r>
      <rPr>
        <b/>
        <sz val="10"/>
        <color rgb="FF00B050"/>
        <rFont val="ＭＳ Ｐ明朝"/>
        <family val="1"/>
        <charset val="128"/>
      </rPr>
      <t>※3</t>
    </r>
    <phoneticPr fontId="1"/>
  </si>
  <si>
    <r>
      <rPr>
        <b/>
        <sz val="9"/>
        <color rgb="FF00B050"/>
        <rFont val="ＭＳ Ｐ明朝"/>
        <family val="1"/>
        <charset val="128"/>
      </rPr>
      <t>※2</t>
    </r>
    <r>
      <rPr>
        <b/>
        <sz val="9"/>
        <rFont val="ＭＳ Ｐ明朝"/>
        <family val="1"/>
        <charset val="128"/>
      </rPr>
      <t xml:space="preserve"> 「領収書」及び「送金伝票等」の両方が揃わない場合は、補助金が支払われないことや減額となる場合があります。</t>
    </r>
    <rPh sb="4" eb="7">
      <t>リョウシュウショ</t>
    </rPh>
    <rPh sb="8" eb="9">
      <t>オヨ</t>
    </rPh>
    <rPh sb="11" eb="13">
      <t>ソウキン</t>
    </rPh>
    <rPh sb="13" eb="15">
      <t>デンピョウ</t>
    </rPh>
    <rPh sb="15" eb="16">
      <t>トウ</t>
    </rPh>
    <rPh sb="18" eb="20">
      <t>リョウホウ</t>
    </rPh>
    <rPh sb="21" eb="22">
      <t>ソロ</t>
    </rPh>
    <rPh sb="25" eb="27">
      <t>バアイ</t>
    </rPh>
    <rPh sb="29" eb="32">
      <t>ホジョキン</t>
    </rPh>
    <rPh sb="33" eb="35">
      <t>シハラ</t>
    </rPh>
    <rPh sb="42" eb="44">
      <t>ゲンガク</t>
    </rPh>
    <rPh sb="47" eb="49">
      <t>バアイ</t>
    </rPh>
    <phoneticPr fontId="1"/>
  </si>
  <si>
    <t>◆建築主（買主）の住宅事情等に関する調査◆</t>
    <rPh sb="1" eb="3">
      <t>ケンチク</t>
    </rPh>
    <rPh sb="3" eb="4">
      <t>ヌシ</t>
    </rPh>
    <rPh sb="5" eb="7">
      <t>カイヌシ</t>
    </rPh>
    <rPh sb="9" eb="11">
      <t>ジュウタク</t>
    </rPh>
    <rPh sb="11" eb="13">
      <t>ジジョウ</t>
    </rPh>
    <rPh sb="13" eb="14">
      <t>トウ</t>
    </rPh>
    <rPh sb="15" eb="16">
      <t>カン</t>
    </rPh>
    <rPh sb="18" eb="20">
      <t>チョウサ</t>
    </rPh>
    <phoneticPr fontId="1"/>
  </si>
  <si>
    <t>設問①</t>
    <rPh sb="0" eb="2">
      <t>セツモン</t>
    </rPh>
    <phoneticPr fontId="1"/>
  </si>
  <si>
    <r>
      <rPr>
        <b/>
        <sz val="9.5"/>
        <rFont val="ＭＳ Ｐ明朝"/>
        <family val="1"/>
        <charset val="128"/>
      </rPr>
      <t>対象住宅に入居する前の建築主（売買契約による場合は買主）の住宅事情</t>
    </r>
    <r>
      <rPr>
        <sz val="9.5"/>
        <rFont val="ＭＳ Ｐ明朝"/>
        <family val="1"/>
        <charset val="128"/>
      </rPr>
      <t>について（工事中の一時的な状況ではなく、恒常的な状態）を教えてください。</t>
    </r>
    <rPh sb="0" eb="2">
      <t>タイショウ</t>
    </rPh>
    <rPh sb="2" eb="4">
      <t>ジュウタク</t>
    </rPh>
    <rPh sb="5" eb="7">
      <t>ニュウキョ</t>
    </rPh>
    <rPh sb="9" eb="10">
      <t>マエ</t>
    </rPh>
    <rPh sb="11" eb="13">
      <t>ケンチク</t>
    </rPh>
    <rPh sb="13" eb="14">
      <t>ヌシ</t>
    </rPh>
    <rPh sb="15" eb="17">
      <t>バイバイ</t>
    </rPh>
    <rPh sb="17" eb="19">
      <t>ケイヤク</t>
    </rPh>
    <rPh sb="22" eb="24">
      <t>バアイ</t>
    </rPh>
    <rPh sb="25" eb="27">
      <t>カイヌシ</t>
    </rPh>
    <rPh sb="29" eb="31">
      <t>ジュウタク</t>
    </rPh>
    <rPh sb="31" eb="33">
      <t>ジジョウ</t>
    </rPh>
    <rPh sb="38" eb="41">
      <t>コウジチュウ</t>
    </rPh>
    <rPh sb="42" eb="45">
      <t>イチジテキ</t>
    </rPh>
    <rPh sb="46" eb="48">
      <t>ジョウキョウ</t>
    </rPh>
    <rPh sb="53" eb="56">
      <t>コウジョウテキ</t>
    </rPh>
    <rPh sb="57" eb="59">
      <t>ジョウタイ</t>
    </rPh>
    <rPh sb="61" eb="62">
      <t>オシ</t>
    </rPh>
    <phoneticPr fontId="1"/>
  </si>
  <si>
    <t>賃貸住宅に入居</t>
    <rPh sb="0" eb="2">
      <t>チンタイ</t>
    </rPh>
    <rPh sb="2" eb="4">
      <t>ジュウタク</t>
    </rPh>
    <rPh sb="5" eb="7">
      <t>ニュウキョ</t>
    </rPh>
    <phoneticPr fontId="1"/>
  </si>
  <si>
    <t>両親等の親族宅に同居</t>
    <rPh sb="0" eb="2">
      <t>リョウシン</t>
    </rPh>
    <rPh sb="2" eb="3">
      <t>トウ</t>
    </rPh>
    <rPh sb="4" eb="6">
      <t>シンゾク</t>
    </rPh>
    <rPh sb="6" eb="7">
      <t>タク</t>
    </rPh>
    <rPh sb="8" eb="10">
      <t>ドウキョ</t>
    </rPh>
    <phoneticPr fontId="1"/>
  </si>
  <si>
    <t>同一敷地の持家に入居（建て替え）</t>
    <rPh sb="0" eb="2">
      <t>ドウイツ</t>
    </rPh>
    <rPh sb="2" eb="4">
      <t>シキチ</t>
    </rPh>
    <rPh sb="5" eb="7">
      <t>モチイエ</t>
    </rPh>
    <rPh sb="8" eb="10">
      <t>ニュウキョ</t>
    </rPh>
    <rPh sb="11" eb="12">
      <t>タ</t>
    </rPh>
    <rPh sb="13" eb="14">
      <t>カ</t>
    </rPh>
    <phoneticPr fontId="1"/>
  </si>
  <si>
    <t>別敷地の持家に入居</t>
    <rPh sb="0" eb="1">
      <t>ベツ</t>
    </rPh>
    <rPh sb="1" eb="3">
      <t>シキチ</t>
    </rPh>
    <rPh sb="4" eb="6">
      <t>モチイエ</t>
    </rPh>
    <rPh sb="7" eb="9">
      <t>ニュウキョ</t>
    </rPh>
    <phoneticPr fontId="1"/>
  </si>
  <si>
    <r>
      <rPr>
        <sz val="6"/>
        <color rgb="FFFF0000"/>
        <rFont val="ＭＳ Ｐ明朝"/>
        <family val="1"/>
        <charset val="128"/>
      </rPr>
      <t>　</t>
    </r>
    <r>
      <rPr>
        <b/>
        <sz val="9"/>
        <color rgb="FFFF0000"/>
        <rFont val="ＭＳ Ｐ明朝"/>
        <family val="1"/>
        <charset val="128"/>
      </rPr>
      <t>↓</t>
    </r>
    <r>
      <rPr>
        <sz val="9"/>
        <color rgb="FFFF0000"/>
        <rFont val="ＭＳ Ｐ明朝"/>
        <family val="1"/>
        <charset val="128"/>
      </rPr>
      <t>設問②へ</t>
    </r>
    <rPh sb="2" eb="4">
      <t>セツモン</t>
    </rPh>
    <phoneticPr fontId="1"/>
  </si>
  <si>
    <t>設問②</t>
    <rPh sb="0" eb="2">
      <t>セツモン</t>
    </rPh>
    <phoneticPr fontId="1"/>
  </si>
  <si>
    <r>
      <t>設問①で「</t>
    </r>
    <r>
      <rPr>
        <b/>
        <sz val="9.5"/>
        <rFont val="ＭＳ Ｐ明朝"/>
        <family val="1"/>
        <charset val="128"/>
      </rPr>
      <t>別敷地の持家に入居</t>
    </r>
    <r>
      <rPr>
        <sz val="9.5"/>
        <rFont val="ＭＳ Ｐ明朝"/>
        <family val="1"/>
        <charset val="128"/>
      </rPr>
      <t>」を選択した場合、当該住宅の現況について教えてください。</t>
    </r>
    <rPh sb="0" eb="2">
      <t>セツモン</t>
    </rPh>
    <rPh sb="5" eb="6">
      <t>ベツ</t>
    </rPh>
    <rPh sb="6" eb="8">
      <t>シキチ</t>
    </rPh>
    <rPh sb="9" eb="11">
      <t>モチイエ</t>
    </rPh>
    <rPh sb="12" eb="14">
      <t>ニュウキョ</t>
    </rPh>
    <rPh sb="16" eb="18">
      <t>センタク</t>
    </rPh>
    <rPh sb="20" eb="22">
      <t>バアイ</t>
    </rPh>
    <rPh sb="23" eb="25">
      <t>トウガイ</t>
    </rPh>
    <rPh sb="25" eb="27">
      <t>ジュウタク</t>
    </rPh>
    <rPh sb="28" eb="30">
      <t>ゲンキョウ</t>
    </rPh>
    <rPh sb="34" eb="35">
      <t>オシ</t>
    </rPh>
    <phoneticPr fontId="1"/>
  </si>
  <si>
    <t>他の方が入居している・入居する予定がある</t>
    <rPh sb="0" eb="1">
      <t>ホカ</t>
    </rPh>
    <rPh sb="2" eb="3">
      <t>カタ</t>
    </rPh>
    <rPh sb="4" eb="6">
      <t>ニュウキョ</t>
    </rPh>
    <rPh sb="11" eb="13">
      <t>ニュウキョ</t>
    </rPh>
    <rPh sb="15" eb="17">
      <t>ヨテイ</t>
    </rPh>
    <phoneticPr fontId="1"/>
  </si>
  <si>
    <t>売却等により手放している・手放す予定がある</t>
    <phoneticPr fontId="1"/>
  </si>
  <si>
    <t>除却した・除却する予定がある</t>
    <phoneticPr fontId="1"/>
  </si>
  <si>
    <t>当面は空き家になっていると見込まれる</t>
    <phoneticPr fontId="1"/>
  </si>
  <si>
    <t>↓対象住宅の地域材の割合
   (小数点以下切り捨て)</t>
    <rPh sb="1" eb="3">
      <t>タイショウ</t>
    </rPh>
    <rPh sb="3" eb="5">
      <t>ジュウタク</t>
    </rPh>
    <rPh sb="6" eb="8">
      <t>チイキ</t>
    </rPh>
    <rPh sb="8" eb="9">
      <t>ザイ</t>
    </rPh>
    <rPh sb="10" eb="12">
      <t>ワリアイ</t>
    </rPh>
    <rPh sb="17" eb="20">
      <t>ショウスウテン</t>
    </rPh>
    <rPh sb="20" eb="22">
      <t>イカ</t>
    </rPh>
    <rPh sb="22" eb="23">
      <t>キ</t>
    </rPh>
    <rPh sb="24" eb="25">
      <t>ス</t>
    </rPh>
    <phoneticPr fontId="1"/>
  </si>
  <si>
    <t>↓地域材の使用量
　(小数第３位切り捨て)</t>
    <rPh sb="1" eb="3">
      <t>チイキ</t>
    </rPh>
    <rPh sb="3" eb="4">
      <t>ザイ</t>
    </rPh>
    <rPh sb="5" eb="7">
      <t>シヨウ</t>
    </rPh>
    <rPh sb="7" eb="8">
      <t>リョウ</t>
    </rPh>
    <rPh sb="11" eb="13">
      <t>ショウスウ</t>
    </rPh>
    <rPh sb="13" eb="14">
      <t>ダイ</t>
    </rPh>
    <rPh sb="15" eb="16">
      <t>イ</t>
    </rPh>
    <rPh sb="16" eb="17">
      <t>キ</t>
    </rPh>
    <rPh sb="18" eb="19">
      <t>ス</t>
    </rPh>
    <phoneticPr fontId="1"/>
  </si>
  <si>
    <r>
      <t>３.対象住宅における地域材使用量実績表</t>
    </r>
    <r>
      <rPr>
        <b/>
        <sz val="8"/>
        <color rgb="FF00B050"/>
        <rFont val="ＭＳ Ｐ明朝"/>
        <family val="1"/>
        <charset val="128"/>
      </rPr>
      <t>　(小数第３位切り捨て)</t>
    </r>
    <rPh sb="13" eb="15">
      <t>シヨウ</t>
    </rPh>
    <rPh sb="15" eb="16">
      <t>リョウ</t>
    </rPh>
    <rPh sb="16" eb="18">
      <t>ジッセキ</t>
    </rPh>
    <rPh sb="18" eb="19">
      <t>ヒョウ</t>
    </rPh>
    <phoneticPr fontId="1"/>
  </si>
  <si>
    <t>認証制度
等の名称</t>
    <rPh sb="0" eb="2">
      <t>ニンショウ</t>
    </rPh>
    <rPh sb="2" eb="4">
      <t>セイド</t>
    </rPh>
    <rPh sb="5" eb="6">
      <t>トウ</t>
    </rPh>
    <rPh sb="7" eb="9">
      <t>メイショウ</t>
    </rPh>
    <phoneticPr fontId="1"/>
  </si>
  <si>
    <r>
      <rPr>
        <sz val="9"/>
        <color rgb="FF000000"/>
        <rFont val="ＭＳ Ｐ明朝"/>
        <family val="1"/>
        <charset val="128"/>
      </rPr>
      <t xml:space="preserve"> </t>
    </r>
    <r>
      <rPr>
        <b/>
        <sz val="9"/>
        <color rgb="FF000000"/>
        <rFont val="ＭＳ Ｐ明朝"/>
        <family val="1"/>
        <charset val="128"/>
      </rPr>
      <t>性能向上計画認定住宅</t>
    </r>
    <r>
      <rPr>
        <sz val="8"/>
        <color indexed="8"/>
        <rFont val="ＭＳ Ｐ明朝"/>
        <family val="1"/>
        <charset val="128"/>
      </rPr>
      <t xml:space="preserve">
 認定通知書等の写しは添付のとおり</t>
    </r>
    <rPh sb="1" eb="5">
      <t>セ</t>
    </rPh>
    <rPh sb="5" eb="7">
      <t>ケイカク</t>
    </rPh>
    <rPh sb="7" eb="9">
      <t>ニンテイ</t>
    </rPh>
    <rPh sb="9" eb="11">
      <t>ジュウタク</t>
    </rPh>
    <rPh sb="13" eb="15">
      <t>ニンテイ</t>
    </rPh>
    <rPh sb="15" eb="19">
      <t>ツウチショナド</t>
    </rPh>
    <rPh sb="20" eb="21">
      <t>ウツ</t>
    </rPh>
    <rPh sb="23" eb="25">
      <t>テンプ</t>
    </rPh>
    <phoneticPr fontId="2"/>
  </si>
  <si>
    <r>
      <t xml:space="preserve"> </t>
    </r>
    <r>
      <rPr>
        <b/>
        <sz val="9"/>
        <color rgb="FF000000"/>
        <rFont val="ＭＳ Ｐ明朝"/>
        <family val="1"/>
        <charset val="128"/>
      </rPr>
      <t>認定低炭素住宅</t>
    </r>
    <r>
      <rPr>
        <sz val="8"/>
        <color indexed="8"/>
        <rFont val="ＭＳ Ｐ明朝"/>
        <family val="1"/>
        <charset val="128"/>
      </rPr>
      <t xml:space="preserve">
 認定通知書等の写しは添付のとおり</t>
    </r>
    <rPh sb="12" eb="15">
      <t>ツウチショ</t>
    </rPh>
    <rPh sb="15" eb="16">
      <t>トウ</t>
    </rPh>
    <rPh sb="17" eb="18">
      <t>ウツ</t>
    </rPh>
    <phoneticPr fontId="2"/>
  </si>
  <si>
    <t>令和</t>
    <rPh sb="0" eb="2">
      <t>レイワ</t>
    </rPh>
    <phoneticPr fontId="1"/>
  </si>
  <si>
    <t>補助金の精算額</t>
    <rPh sb="0" eb="3">
      <t>ホジョキン</t>
    </rPh>
    <rPh sb="4" eb="6">
      <t>セイサン</t>
    </rPh>
    <rPh sb="6" eb="7">
      <t>ガク</t>
    </rPh>
    <phoneticPr fontId="1"/>
  </si>
  <si>
    <t>該当する場合チェック→</t>
    <phoneticPr fontId="1"/>
  </si>
  <si>
    <t>甲乙間の本件工事請負契約は電磁的措置(電子契約)により締結したものであることを申告します。</t>
    <phoneticPr fontId="1"/>
  </si>
  <si>
    <t>信憑性確認機能（改ざん検知機能）を有するデジタル工事写真の小黒板情報電子化対応ソフトウェア</t>
    <phoneticPr fontId="1"/>
  </si>
  <si>
    <t>令和</t>
    <rPh sb="0" eb="2">
      <t>レイワ</t>
    </rPh>
    <phoneticPr fontId="1"/>
  </si>
  <si>
    <t>外　　観</t>
    <rPh sb="0" eb="1">
      <t>ソト</t>
    </rPh>
    <rPh sb="3" eb="4">
      <t>カン</t>
    </rPh>
    <phoneticPr fontId="1"/>
  </si>
  <si>
    <t>アプリ名</t>
    <phoneticPr fontId="1"/>
  </si>
  <si>
    <t>信憑性確認機能（改ざん検知機能）を有するデジタル工事写真の小黒板情報電子化対応ソフトウェア</t>
    <phoneticPr fontId="1"/>
  </si>
  <si>
    <r>
      <t xml:space="preserve">写真貼り付け欄
</t>
    </r>
    <r>
      <rPr>
        <sz val="9"/>
        <color theme="1"/>
        <rFont val="ＭＳ Ｐ明朝"/>
        <family val="1"/>
        <charset val="128"/>
      </rPr>
      <t>・写真を貼付ける際は、縦・横の比率を変更せず、枠いっぱいに大きくすること</t>
    </r>
    <phoneticPr fontId="1"/>
  </si>
  <si>
    <t>認定申請後、又は、認定通知書交付後、根切り工事又は基礎杭打ち工事に着手した日　(※売買については年度内着工とする)</t>
    <rPh sb="0" eb="2">
      <t>ニンテイ</t>
    </rPh>
    <rPh sb="2" eb="4">
      <t>シンセイ</t>
    </rPh>
    <rPh sb="4" eb="5">
      <t>アト</t>
    </rPh>
    <rPh sb="6" eb="7">
      <t>マタ</t>
    </rPh>
    <rPh sb="9" eb="11">
      <t>ニンテイ</t>
    </rPh>
    <rPh sb="11" eb="13">
      <t>ツウチ</t>
    </rPh>
    <rPh sb="13" eb="14">
      <t>ショ</t>
    </rPh>
    <rPh sb="14" eb="16">
      <t>コウフ</t>
    </rPh>
    <rPh sb="16" eb="17">
      <t>アト</t>
    </rPh>
    <rPh sb="41" eb="43">
      <t>バイバイ</t>
    </rPh>
    <rPh sb="48" eb="50">
      <t>ネンド</t>
    </rPh>
    <rPh sb="50" eb="51">
      <t>ナイ</t>
    </rPh>
    <rPh sb="51" eb="53">
      <t>チャッコウ</t>
    </rPh>
    <phoneticPr fontId="1"/>
  </si>
  <si>
    <t>５.補助事業の実施期間（様式８のとおり）</t>
    <rPh sb="12" eb="14">
      <t>ヨウシキ</t>
    </rPh>
    <phoneticPr fontId="1"/>
  </si>
  <si>
    <t>【乙】は完了実績報告書(様式７)と同じ印を使用してください</t>
    <phoneticPr fontId="1"/>
  </si>
  <si>
    <t>※変更有りの場合　→　工事請負契約の契約額及び経費の内訳は様式９の通り</t>
    <rPh sb="1" eb="3">
      <t>ヘンコウ</t>
    </rPh>
    <rPh sb="3" eb="4">
      <t>ア</t>
    </rPh>
    <rPh sb="6" eb="8">
      <t>バアイ</t>
    </rPh>
    <rPh sb="29" eb="31">
      <t>ヨウシキ</t>
    </rPh>
    <rPh sb="33" eb="34">
      <t>トオ</t>
    </rPh>
    <phoneticPr fontId="1"/>
  </si>
  <si>
    <r>
      <t>１.地域材加算の有無　</t>
    </r>
    <r>
      <rPr>
        <b/>
        <sz val="8"/>
        <color rgb="FF00B050"/>
        <rFont val="ＭＳ Ｐ明朝"/>
        <family val="1"/>
        <charset val="128"/>
      </rPr>
      <t>（地域材加算の有無を何れか選択）</t>
    </r>
    <phoneticPr fontId="1"/>
  </si>
  <si>
    <t>信憑性確認機能（改ざん検知機能）を有するデジタル工事写真の小黒板情報電子化対応ソフトウェア</t>
    <phoneticPr fontId="1"/>
  </si>
  <si>
    <t>万円</t>
    <phoneticPr fontId="1"/>
  </si>
  <si>
    <t>様式７と同じ印を使用すること ↑</t>
    <rPh sb="0" eb="2">
      <t>ヨウシキ</t>
    </rPh>
    <rPh sb="4" eb="5">
      <t>オナ</t>
    </rPh>
    <rPh sb="6" eb="7">
      <t>イン</t>
    </rPh>
    <rPh sb="8" eb="10">
      <t>シヨウ</t>
    </rPh>
    <phoneticPr fontId="2"/>
  </si>
  <si>
    <t>令和</t>
    <rPh sb="0" eb="2">
      <t>レイワ</t>
    </rPh>
    <phoneticPr fontId="1"/>
  </si>
  <si>
    <t>【このシートは提出不要です】</t>
    <phoneticPr fontId="2"/>
  </si>
  <si>
    <r>
      <rPr>
        <b/>
        <sz val="22"/>
        <color indexed="8"/>
        <rFont val="ＭＳ Ｐ明朝"/>
        <family val="1"/>
        <charset val="128"/>
      </rPr>
      <t>このエクセルファイルは</t>
    </r>
    <r>
      <rPr>
        <b/>
        <sz val="20"/>
        <color indexed="8"/>
        <rFont val="ＭＳ Ｐ明朝"/>
        <family val="1"/>
        <charset val="128"/>
      </rPr>
      <t xml:space="preserve">
</t>
    </r>
    <r>
      <rPr>
        <b/>
        <sz val="28"/>
        <color indexed="8"/>
        <rFont val="ＭＳ Ｐ明朝"/>
        <family val="1"/>
        <charset val="128"/>
      </rPr>
      <t>【高度省エネ型】用です</t>
    </r>
    <rPh sb="13" eb="15">
      <t>コウド</t>
    </rPh>
    <rPh sb="15" eb="16">
      <t>ショウ</t>
    </rPh>
    <rPh sb="18" eb="19">
      <t>ガタ</t>
    </rPh>
    <rPh sb="20" eb="21">
      <t>ヨウ</t>
    </rPh>
    <phoneticPr fontId="11"/>
  </si>
  <si>
    <t>（注）【ゼロ・エネルギー住宅型】用ではありません</t>
    <rPh sb="0" eb="3">
      <t>チュウ</t>
    </rPh>
    <phoneticPr fontId="11"/>
  </si>
  <si>
    <t>●作成前に下記をよくお読みください</t>
    <rPh sb="1" eb="3">
      <t>サクセイ</t>
    </rPh>
    <rPh sb="3" eb="4">
      <t>マエ</t>
    </rPh>
    <rPh sb="5" eb="7">
      <t>カキ</t>
    </rPh>
    <rPh sb="11" eb="12">
      <t>ヨ</t>
    </rPh>
    <phoneticPr fontId="11"/>
  </si>
  <si>
    <t>・マニュアル第１章　共通事項</t>
    <rPh sb="6" eb="7">
      <t>ダイ</t>
    </rPh>
    <rPh sb="8" eb="9">
      <t>ショウ</t>
    </rPh>
    <rPh sb="10" eb="12">
      <t>キョウツウ</t>
    </rPh>
    <rPh sb="12" eb="14">
      <t>ジコウ</t>
    </rPh>
    <phoneticPr fontId="11"/>
  </si>
  <si>
    <t>・マニュアル第4章　高度省エネ型</t>
    <rPh sb="6" eb="7">
      <t>ダイ</t>
    </rPh>
    <rPh sb="8" eb="9">
      <t>ショウ</t>
    </rPh>
    <rPh sb="10" eb="13">
      <t>コウドショウ</t>
    </rPh>
    <rPh sb="15" eb="16">
      <t>ガタ</t>
    </rPh>
    <phoneticPr fontId="11"/>
  </si>
  <si>
    <t>・作成要領</t>
    <rPh sb="1" eb="3">
      <t>サクセイ</t>
    </rPh>
    <rPh sb="3" eb="5">
      <t>ヨウリョウ</t>
    </rPh>
    <phoneticPr fontId="11"/>
  </si>
  <si>
    <t>・Q＆A　（高度省エネ型等実施支援室 ホームページ掲載）</t>
    <phoneticPr fontId="11"/>
  </si>
  <si>
    <r>
      <t>1) 様式７の入力 (</t>
    </r>
    <r>
      <rPr>
        <b/>
        <sz val="15"/>
        <color indexed="8"/>
        <rFont val="ＭＳ Ｐ明朝"/>
        <family val="1"/>
        <charset val="128"/>
      </rPr>
      <t>グループ番号、事業者番号 等</t>
    </r>
    <r>
      <rPr>
        <b/>
        <sz val="13"/>
        <color indexed="8"/>
        <rFont val="ＭＳ Ｐ明朝"/>
        <family val="1"/>
        <charset val="128"/>
      </rPr>
      <t>) から行って下さい。</t>
    </r>
    <rPh sb="3" eb="5">
      <t>ヨウシキ</t>
    </rPh>
    <rPh sb="7" eb="9">
      <t>ニュウリョク</t>
    </rPh>
    <rPh sb="18" eb="21">
      <t>ジギョウシャ</t>
    </rPh>
    <rPh sb="21" eb="23">
      <t>バンゴウ</t>
    </rPh>
    <rPh sb="24" eb="25">
      <t>トウ</t>
    </rPh>
    <rPh sb="29" eb="30">
      <t>オコナ</t>
    </rPh>
    <rPh sb="32" eb="33">
      <t>クダ</t>
    </rPh>
    <phoneticPr fontId="11"/>
  </si>
  <si>
    <t>　　(チェックシートや他の様式にデータが反映されます)</t>
    <phoneticPr fontId="11"/>
  </si>
  <si>
    <t>2) 提出書類のチェックシートを確認しながら、完了実績報告書を作成して下さい。</t>
    <rPh sb="3" eb="5">
      <t>テイシュツ</t>
    </rPh>
    <rPh sb="5" eb="7">
      <t>ショルイ</t>
    </rPh>
    <rPh sb="16" eb="18">
      <t>カクニン</t>
    </rPh>
    <rPh sb="23" eb="25">
      <t>カンリョウ</t>
    </rPh>
    <rPh sb="25" eb="27">
      <t>ジッセキ</t>
    </rPh>
    <rPh sb="27" eb="30">
      <t>ホウコクショ</t>
    </rPh>
    <rPh sb="31" eb="33">
      <t>サクセイ</t>
    </rPh>
    <rPh sb="35" eb="36">
      <t>クダ</t>
    </rPh>
    <phoneticPr fontId="11"/>
  </si>
  <si>
    <t>・補助事業者は完了実績報告書を作成後、チェックシートの内容を確認しながら</t>
    <rPh sb="1" eb="3">
      <t>ホジョ</t>
    </rPh>
    <rPh sb="3" eb="6">
      <t>ジギョウシャ</t>
    </rPh>
    <rPh sb="7" eb="9">
      <t>カンリョウ</t>
    </rPh>
    <rPh sb="9" eb="11">
      <t>ジッセキ</t>
    </rPh>
    <rPh sb="11" eb="14">
      <t>ホウコクショ</t>
    </rPh>
    <rPh sb="15" eb="17">
      <t>サクセイ</t>
    </rPh>
    <rPh sb="17" eb="18">
      <t>アト</t>
    </rPh>
    <rPh sb="27" eb="29">
      <t>ナイヨウ</t>
    </rPh>
    <rPh sb="30" eb="32">
      <t>カクニン</t>
    </rPh>
    <phoneticPr fontId="11"/>
  </si>
  <si>
    <r>
      <t>　チェックシートの「補助事業者記入欄」に必ずチェックを入れて下さい。(</t>
    </r>
    <r>
      <rPr>
        <u/>
        <sz val="11"/>
        <color indexed="12"/>
        <rFont val="ＭＳ Ｐ明朝"/>
        <family val="1"/>
        <charset val="128"/>
      </rPr>
      <t>エクセルで入力出来ます</t>
    </r>
    <r>
      <rPr>
        <sz val="11"/>
        <color indexed="12"/>
        <rFont val="ＭＳ Ｐ明朝"/>
        <family val="1"/>
        <charset val="128"/>
      </rPr>
      <t>)</t>
    </r>
    <rPh sb="10" eb="12">
      <t>ホジョ</t>
    </rPh>
    <rPh sb="12" eb="15">
      <t>ジギョウシャ</t>
    </rPh>
    <rPh sb="30" eb="31">
      <t>クダ</t>
    </rPh>
    <phoneticPr fontId="11"/>
  </si>
  <si>
    <t>・チェックシートの「事務局記入欄」については、事務局担当者が補助事業者よりグループに提出された</t>
    <rPh sb="10" eb="13">
      <t>ジムキョク</t>
    </rPh>
    <rPh sb="13" eb="15">
      <t>キニュウ</t>
    </rPh>
    <rPh sb="15" eb="16">
      <t>ラン</t>
    </rPh>
    <rPh sb="23" eb="26">
      <t>ジムキョク</t>
    </rPh>
    <rPh sb="26" eb="29">
      <t>タントウシャ</t>
    </rPh>
    <rPh sb="30" eb="32">
      <t>ホジョ</t>
    </rPh>
    <rPh sb="32" eb="34">
      <t>ジギョウ</t>
    </rPh>
    <rPh sb="34" eb="35">
      <t>シャ</t>
    </rPh>
    <rPh sb="42" eb="44">
      <t>テイシュツ</t>
    </rPh>
    <phoneticPr fontId="11"/>
  </si>
  <si>
    <r>
      <t>　</t>
    </r>
    <r>
      <rPr>
        <b/>
        <u/>
        <sz val="11"/>
        <color indexed="12"/>
        <rFont val="ＭＳ Ｐ明朝"/>
        <family val="1"/>
        <charset val="128"/>
      </rPr>
      <t>書類の内容と順番を確認した上</t>
    </r>
    <r>
      <rPr>
        <sz val="11"/>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</si>
  <si>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r>
      <t>　(</t>
    </r>
    <r>
      <rPr>
        <u val="double"/>
        <sz val="11"/>
        <color indexed="12"/>
        <rFont val="ＭＳ Ｐ明朝"/>
        <family val="1"/>
        <charset val="128"/>
      </rPr>
      <t>エクセルでの入力は出来ません</t>
    </r>
    <r>
      <rPr>
        <sz val="11"/>
        <color indexed="12"/>
        <rFont val="ＭＳ Ｐ明朝"/>
        <family val="1"/>
        <charset val="128"/>
      </rPr>
      <t>)</t>
    </r>
    <phoneticPr fontId="11"/>
  </si>
  <si>
    <t>3) 【様式表紙】のシートは提出する際のフラットファイルに貼付するためのものです。</t>
    <rPh sb="4" eb="6">
      <t>ヨウシキ</t>
    </rPh>
    <rPh sb="6" eb="8">
      <t>ヒョウシ</t>
    </rPh>
    <rPh sb="14" eb="16">
      <t>テイシュツ</t>
    </rPh>
    <rPh sb="18" eb="19">
      <t>サイ</t>
    </rPh>
    <rPh sb="29" eb="31">
      <t>チョウフ</t>
    </rPh>
    <phoneticPr fontId="11"/>
  </si>
  <si>
    <t>　　(様式７を入力しないと必要事項が反映されませんので、ご注意下さい）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11"/>
  </si>
  <si>
    <t>（このシートは提出不要です）</t>
    <rPh sb="7" eb="9">
      <t>テイシュツ</t>
    </rPh>
    <rPh sb="9" eb="11">
      <t>フヨウ</t>
    </rPh>
    <phoneticPr fontId="11"/>
  </si>
  <si>
    <t>②</t>
    <phoneticPr fontId="11"/>
  </si>
  <si>
    <t>　　　　提出書類のチェックシート　　高度省エネ型</t>
    <phoneticPr fontId="1"/>
  </si>
  <si>
    <t>NO.１</t>
    <phoneticPr fontId="11"/>
  </si>
  <si>
    <t>申請対象物件ごとにチェックシートを作成してください</t>
    <phoneticPr fontId="11"/>
  </si>
  <si>
    <t>事業者番号</t>
    <rPh sb="0" eb="3">
      <t>ジギョウシャ</t>
    </rPh>
    <rPh sb="3" eb="5">
      <t>バンゴウ</t>
    </rPh>
    <phoneticPr fontId="11"/>
  </si>
  <si>
    <t>建築主</t>
    <rPh sb="0" eb="2">
      <t>ケンチク</t>
    </rPh>
    <rPh sb="2" eb="3">
      <t>ヌシ</t>
    </rPh>
    <phoneticPr fontId="11"/>
  </si>
  <si>
    <t>※ ↑様式７に入力すると自動表示されます</t>
    <rPh sb="3" eb="5">
      <t>ヨウシキ</t>
    </rPh>
    <rPh sb="7" eb="9">
      <t>ニュウリョク</t>
    </rPh>
    <rPh sb="12" eb="14">
      <t>ジドウ</t>
    </rPh>
    <rPh sb="14" eb="16">
      <t>ヒョウジ</t>
    </rPh>
    <phoneticPr fontId="11"/>
  </si>
  <si>
    <t>●</t>
    <phoneticPr fontId="11"/>
  </si>
  <si>
    <t>：必須書類</t>
    <rPh sb="1" eb="3">
      <t>ヒッス</t>
    </rPh>
    <rPh sb="3" eb="5">
      <t>ショルイ</t>
    </rPh>
    <phoneticPr fontId="11"/>
  </si>
  <si>
    <t>△</t>
    <phoneticPr fontId="11"/>
  </si>
  <si>
    <t>：交付から変更が有る場合に必要な書類</t>
    <rPh sb="1" eb="3">
      <t>コウフ</t>
    </rPh>
    <rPh sb="5" eb="7">
      <t>ヘンコウ</t>
    </rPh>
    <rPh sb="8" eb="9">
      <t>ア</t>
    </rPh>
    <rPh sb="10" eb="12">
      <t>バアイ</t>
    </rPh>
    <rPh sb="13" eb="15">
      <t>ヒツヨウ</t>
    </rPh>
    <rPh sb="16" eb="18">
      <t>ショルイ</t>
    </rPh>
    <phoneticPr fontId="11"/>
  </si>
  <si>
    <t>○</t>
    <phoneticPr fontId="11"/>
  </si>
  <si>
    <t>：該当する場合に必要な書類</t>
    <rPh sb="1" eb="3">
      <t>ガイトウ</t>
    </rPh>
    <rPh sb="5" eb="7">
      <t>バアイ</t>
    </rPh>
    <rPh sb="8" eb="10">
      <t>ヒツヨウ</t>
    </rPh>
    <rPh sb="11" eb="13">
      <t>ショルイ</t>
    </rPh>
    <phoneticPr fontId="11"/>
  </si>
  <si>
    <t>☆</t>
    <phoneticPr fontId="11"/>
  </si>
  <si>
    <t>：三世代同居対応住宅を適用する場合に必要な書類</t>
    <phoneticPr fontId="11"/>
  </si>
  <si>
    <t>◎</t>
    <phoneticPr fontId="11"/>
  </si>
  <si>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11"/>
  </si>
  <si>
    <r>
      <rPr>
        <b/>
        <sz val="11"/>
        <color indexed="10"/>
        <rFont val="ＭＳ Ｐゴシック"/>
        <family val="3"/>
        <charset val="128"/>
      </rPr>
      <t>補助事業者及びグループ事務局による確認</t>
    </r>
    <r>
      <rPr>
        <sz val="11"/>
        <color indexed="8"/>
        <rFont val="ＭＳ Ｐゴシック"/>
        <family val="3"/>
        <charset val="128"/>
      </rPr>
      <t>を行い、
適合の場合は「レ」印、該当しない場合は「／」印を「記入欄」にご記入ください。</t>
    </r>
    <rPh sb="0" eb="2">
      <t>ホジョ</t>
    </rPh>
    <rPh sb="2" eb="5">
      <t>ジギョウシャ</t>
    </rPh>
    <phoneticPr fontId="11"/>
  </si>
  <si>
    <t>補助事業者記入欄</t>
    <rPh sb="0" eb="2">
      <t>ホジョ</t>
    </rPh>
    <rPh sb="2" eb="4">
      <t>ジギョウ</t>
    </rPh>
    <rPh sb="4" eb="5">
      <t>シャ</t>
    </rPh>
    <rPh sb="5" eb="7">
      <t>キニュウ</t>
    </rPh>
    <rPh sb="7" eb="8">
      <t>ラン</t>
    </rPh>
    <phoneticPr fontId="11"/>
  </si>
  <si>
    <t>グループ
事務局
記入欄</t>
    <rPh sb="5" eb="8">
      <t>ジムキョク</t>
    </rPh>
    <rPh sb="9" eb="11">
      <t>キニュウ</t>
    </rPh>
    <rPh sb="11" eb="12">
      <t>ラン</t>
    </rPh>
    <phoneticPr fontId="11"/>
  </si>
  <si>
    <t>審査室記入欄</t>
    <rPh sb="0" eb="2">
      <t>シンサ</t>
    </rPh>
    <rPh sb="2" eb="3">
      <t>シツ</t>
    </rPh>
    <rPh sb="3" eb="5">
      <t>キニュウ</t>
    </rPh>
    <rPh sb="5" eb="6">
      <t>ラン</t>
    </rPh>
    <phoneticPr fontId="11"/>
  </si>
  <si>
    <t>②このチェックシートは、高度省エネ型用ですが、適切に使用していますか。</t>
    <rPh sb="12" eb="14">
      <t>コウド</t>
    </rPh>
    <rPh sb="14" eb="15">
      <t>ショウ</t>
    </rPh>
    <rPh sb="17" eb="18">
      <t>ガタ</t>
    </rPh>
    <rPh sb="18" eb="19">
      <t>ヨウ</t>
    </rPh>
    <phoneticPr fontId="11"/>
  </si>
  <si>
    <r>
      <t>③補助金完了実績報告書【様式７】　</t>
    </r>
    <r>
      <rPr>
        <b/>
        <sz val="11"/>
        <color indexed="10"/>
        <rFont val="ＭＳ Ｐゴシック"/>
        <family val="3"/>
        <charset val="128"/>
      </rPr>
      <t>(原本提出)</t>
    </r>
    <rPh sb="1" eb="4">
      <t>ホジョキン</t>
    </rPh>
    <rPh sb="4" eb="6">
      <t>カンリョウ</t>
    </rPh>
    <rPh sb="6" eb="8">
      <t>ジッセキ</t>
    </rPh>
    <rPh sb="8" eb="11">
      <t>ホウコクショ</t>
    </rPh>
    <rPh sb="18" eb="20">
      <t>ゲンポン</t>
    </rPh>
    <rPh sb="20" eb="22">
      <t>テイシュツ</t>
    </rPh>
    <phoneticPr fontId="11"/>
  </si>
  <si>
    <t>・報告日</t>
    <rPh sb="1" eb="3">
      <t>ホウコク</t>
    </rPh>
    <rPh sb="3" eb="4">
      <t>ヒ</t>
    </rPh>
    <phoneticPr fontId="11"/>
  </si>
  <si>
    <r>
      <t xml:space="preserve">：グループ事務局に提出する日を記入していますか。(様式８ </t>
    </r>
    <r>
      <rPr>
        <b/>
        <sz val="10"/>
        <color indexed="10"/>
        <rFont val="ＭＳ Ｐ明朝"/>
        <family val="1"/>
        <charset val="128"/>
      </rPr>
      <t>事業完了日以降の日付</t>
    </r>
    <r>
      <rPr>
        <sz val="10"/>
        <color indexed="8"/>
        <rFont val="ＭＳ Ｐ明朝"/>
        <family val="1"/>
        <charset val="128"/>
      </rPr>
      <t>)</t>
    </r>
    <rPh sb="25" eb="27">
      <t>ヨウシキ</t>
    </rPh>
    <rPh sb="29" eb="31">
      <t>ジギョウ</t>
    </rPh>
    <rPh sb="31" eb="34">
      <t>カンリョウビ</t>
    </rPh>
    <rPh sb="34" eb="36">
      <t>イコウ</t>
    </rPh>
    <rPh sb="37" eb="39">
      <t>ヒヅケ</t>
    </rPh>
    <phoneticPr fontId="11"/>
  </si>
  <si>
    <t>・事業者番号、グループ番号、グループ名称</t>
    <rPh sb="11" eb="13">
      <t>バンゴウ</t>
    </rPh>
    <rPh sb="18" eb="20">
      <t>メイショウ</t>
    </rPh>
    <phoneticPr fontId="11"/>
  </si>
  <si>
    <t>：交付決定時と「番号・グループ名称」は整合していますか。</t>
    <rPh sb="1" eb="3">
      <t>コウフ</t>
    </rPh>
    <rPh sb="3" eb="5">
      <t>ケッテイ</t>
    </rPh>
    <rPh sb="5" eb="6">
      <t>ジ</t>
    </rPh>
    <rPh sb="8" eb="10">
      <t>バンゴウ</t>
    </rPh>
    <rPh sb="15" eb="17">
      <t>メイショウ</t>
    </rPh>
    <rPh sb="19" eb="21">
      <t>セイゴウ</t>
    </rPh>
    <phoneticPr fontId="11"/>
  </si>
  <si>
    <r>
      <t>　チェックシートの「補助事業者記入欄」に必ずチェックを入れて下さい。(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30" eb="31">
      <t>クダ</t>
    </rPh>
    <phoneticPr fontId="11"/>
  </si>
  <si>
    <t>・補助事業者</t>
    <phoneticPr fontId="1"/>
  </si>
  <si>
    <t>：会社名、住所、代表者は、交付申請時から変更はありませんか。</t>
    <phoneticPr fontId="1"/>
  </si>
  <si>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11"/>
  </si>
  <si>
    <t>→変更がある場合は評価事務局での計画変更の手続きが必要です。</t>
    <phoneticPr fontId="1"/>
  </si>
  <si>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</si>
  <si>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t>・法人印、個人事業主の場合は実印</t>
    <rPh sb="5" eb="7">
      <t>コジン</t>
    </rPh>
    <phoneticPr fontId="11"/>
  </si>
  <si>
    <t>：交付申請時使用したものと同じものを押印していますか。</t>
    <phoneticPr fontId="11"/>
  </si>
  <si>
    <t>(エクセルでの入力は出来ません)</t>
    <phoneticPr fontId="1"/>
  </si>
  <si>
    <t>・住宅の建築主</t>
    <rPh sb="1" eb="3">
      <t>ジュウタク</t>
    </rPh>
    <phoneticPr fontId="11"/>
  </si>
  <si>
    <t>：請負契約の場合→交付申請時の建築主と同じですか。</t>
    <rPh sb="9" eb="11">
      <t>コウフ</t>
    </rPh>
    <rPh sb="11" eb="13">
      <t>シンセイ</t>
    </rPh>
    <rPh sb="13" eb="14">
      <t>ジ</t>
    </rPh>
    <rPh sb="15" eb="17">
      <t>ケンチク</t>
    </rPh>
    <rPh sb="17" eb="18">
      <t>ヌシ</t>
    </rPh>
    <rPh sb="19" eb="20">
      <t>オナ</t>
    </rPh>
    <phoneticPr fontId="11"/>
  </si>
  <si>
    <t>・交付決定番号</t>
    <rPh sb="3" eb="5">
      <t>ケッテイ</t>
    </rPh>
    <rPh sb="5" eb="7">
      <t>バンゴウ</t>
    </rPh>
    <phoneticPr fontId="11"/>
  </si>
  <si>
    <t>：交付決定通知書と同じ「日付と番号」を記入していますか。</t>
    <rPh sb="3" eb="5">
      <t>ケッテイ</t>
    </rPh>
    <rPh sb="5" eb="7">
      <t>ツウチ</t>
    </rPh>
    <rPh sb="7" eb="8">
      <t>ショ</t>
    </rPh>
    <rPh sb="9" eb="10">
      <t>オナ</t>
    </rPh>
    <rPh sb="12" eb="14">
      <t>ヒヅケ</t>
    </rPh>
    <rPh sb="15" eb="17">
      <t>バンゴウ</t>
    </rPh>
    <rPh sb="19" eb="21">
      <t>キニュウ</t>
    </rPh>
    <phoneticPr fontId="11"/>
  </si>
  <si>
    <t>・交付決定額及び精算額</t>
    <rPh sb="3" eb="5">
      <t>ケッテイ</t>
    </rPh>
    <rPh sb="5" eb="6">
      <t>ガク</t>
    </rPh>
    <rPh sb="6" eb="7">
      <t>オヨ</t>
    </rPh>
    <rPh sb="8" eb="10">
      <t>セイサン</t>
    </rPh>
    <rPh sb="10" eb="11">
      <t>ガク</t>
    </rPh>
    <phoneticPr fontId="11"/>
  </si>
  <si>
    <t>：交付決定通知書に記載されている「交付決定額」ですか。</t>
    <rPh sb="1" eb="3">
      <t>コウフ</t>
    </rPh>
    <rPh sb="3" eb="5">
      <t>ケッテイ</t>
    </rPh>
    <rPh sb="5" eb="8">
      <t>ツウチショ</t>
    </rPh>
    <rPh sb="9" eb="11">
      <t>キサイ</t>
    </rPh>
    <rPh sb="17" eb="19">
      <t>コウフ</t>
    </rPh>
    <rPh sb="19" eb="21">
      <t>ケッテイ</t>
    </rPh>
    <rPh sb="21" eb="22">
      <t>ガク</t>
    </rPh>
    <phoneticPr fontId="11"/>
  </si>
  <si>
    <t>：精算額は交付決定額と同じ金額を記入していますか。</t>
    <rPh sb="1" eb="3">
      <t>セイサン</t>
    </rPh>
    <rPh sb="3" eb="4">
      <t>ガク</t>
    </rPh>
    <rPh sb="5" eb="7">
      <t>コウフ</t>
    </rPh>
    <rPh sb="7" eb="9">
      <t>ケッテイ</t>
    </rPh>
    <rPh sb="9" eb="10">
      <t>ガク</t>
    </rPh>
    <rPh sb="11" eb="12">
      <t>オナ</t>
    </rPh>
    <rPh sb="13" eb="15">
      <t>キンガク</t>
    </rPh>
    <rPh sb="16" eb="18">
      <t>キニュウ</t>
    </rPh>
    <phoneticPr fontId="11"/>
  </si>
  <si>
    <t>その他、記入漏れや誤記はありませんか。</t>
    <phoneticPr fontId="11"/>
  </si>
  <si>
    <r>
      <t>補助事業者に関する</t>
    </r>
    <r>
      <rPr>
        <b/>
        <sz val="12"/>
        <color indexed="30"/>
        <rFont val="ＭＳ Ｐ明朝"/>
        <family val="1"/>
        <charset val="128"/>
      </rPr>
      <t>変更が有る場合</t>
    </r>
    <r>
      <rPr>
        <b/>
        <sz val="12"/>
        <color indexed="8"/>
        <rFont val="ＭＳ Ｐ明朝"/>
        <family val="1"/>
        <charset val="128"/>
      </rPr>
      <t xml:space="preserve"> → ④、⑤、⑥を確認してください。</t>
    </r>
    <rPh sb="2" eb="5">
      <t>ジギョウシャ</t>
    </rPh>
    <phoneticPr fontId="11"/>
  </si>
  <si>
    <t>＜法人・団体等の場合＞</t>
    <phoneticPr fontId="11"/>
  </si>
  <si>
    <t>④国税徴収法の社会保障・税番号制度の法人番号公表サイトから印刷した</t>
    <rPh sb="1" eb="6">
      <t>コクゼイチョウシュウホウ</t>
    </rPh>
    <phoneticPr fontId="11"/>
  </si>
  <si>
    <t>　 当該事業者の最新情報の履歴</t>
    <phoneticPr fontId="11"/>
  </si>
  <si>
    <t>・当該交付申請者のものですか。</t>
    <phoneticPr fontId="11"/>
  </si>
  <si>
    <t>・最新情報の履歴ですか。</t>
    <rPh sb="6" eb="8">
      <t>リレキ</t>
    </rPh>
    <phoneticPr fontId="11"/>
  </si>
  <si>
    <r>
      <t>⑤個人事業主の印鑑登録証明書の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11"/>
  </si>
  <si>
    <r>
      <t>・</t>
    </r>
    <r>
      <rPr>
        <sz val="10"/>
        <color indexed="10"/>
        <rFont val="ＭＳ Ｐ明朝"/>
        <family val="1"/>
        <charset val="128"/>
      </rPr>
      <t>原本</t>
    </r>
    <r>
      <rPr>
        <sz val="10"/>
        <color indexed="8"/>
        <rFont val="ＭＳ Ｐ明朝"/>
        <family val="1"/>
        <charset val="128"/>
      </rPr>
      <t>ですか。個人番号（マイナンバー）が記載されているものは</t>
    </r>
    <r>
      <rPr>
        <u val="double"/>
        <sz val="10"/>
        <color indexed="8"/>
        <rFont val="ＭＳ Ｐ明朝"/>
        <family val="1"/>
        <charset val="128"/>
      </rPr>
      <t>不可</t>
    </r>
    <r>
      <rPr>
        <sz val="10"/>
        <color indexed="8"/>
        <rFont val="ＭＳ Ｐ明朝"/>
        <family val="1"/>
        <charset val="128"/>
      </rPr>
      <t>です。</t>
    </r>
    <phoneticPr fontId="11"/>
  </si>
  <si>
    <t>・「様式７」の提出日より遡って３ヶ月以内に発行されたものですか。</t>
    <phoneticPr fontId="11"/>
  </si>
  <si>
    <r>
      <t>⑥宅地建物取引業免許証の</t>
    </r>
    <r>
      <rPr>
        <b/>
        <sz val="11"/>
        <color indexed="30"/>
        <rFont val="ＭＳ Ｐゴシック"/>
        <family val="3"/>
        <charset val="128"/>
      </rPr>
      <t>写し</t>
    </r>
    <r>
      <rPr>
        <b/>
        <sz val="11"/>
        <color indexed="8"/>
        <rFont val="ＭＳ Ｐゴシック"/>
        <family val="3"/>
        <charset val="128"/>
      </rPr>
      <t>　(売買のみ）</t>
    </r>
    <rPh sb="1" eb="3">
      <t>タクチ</t>
    </rPh>
    <rPh sb="3" eb="5">
      <t>タテモノ</t>
    </rPh>
    <rPh sb="5" eb="8">
      <t>トリヒキギョウ</t>
    </rPh>
    <rPh sb="8" eb="11">
      <t>メンキョショウ</t>
    </rPh>
    <rPh sb="12" eb="13">
      <t>ウツ</t>
    </rPh>
    <rPh sb="16" eb="18">
      <t>バイバイ</t>
    </rPh>
    <phoneticPr fontId="11"/>
  </si>
  <si>
    <r>
      <t>・</t>
    </r>
    <r>
      <rPr>
        <b/>
        <sz val="10"/>
        <color indexed="10"/>
        <rFont val="ＭＳ Ｐ明朝"/>
        <family val="1"/>
        <charset val="128"/>
      </rPr>
      <t>変更後</t>
    </r>
    <r>
      <rPr>
        <sz val="10"/>
        <color indexed="8"/>
        <rFont val="ＭＳ Ｐ明朝"/>
        <family val="1"/>
        <charset val="128"/>
      </rPr>
      <t>の宅地建物取引業免許証の写しですか。</t>
    </r>
    <phoneticPr fontId="11"/>
  </si>
  <si>
    <t>・補助事業者と、会社名、代表者名、所在地が一致していますか。</t>
    <phoneticPr fontId="11"/>
  </si>
  <si>
    <t>・許可期限は切れていませんか。</t>
    <phoneticPr fontId="11"/>
  </si>
  <si>
    <t>次頁へ続く→</t>
    <phoneticPr fontId="11"/>
  </si>
  <si>
    <t>　　　　提出書類のチェックシート　　高度省エネ型</t>
    <phoneticPr fontId="11"/>
  </si>
  <si>
    <t>NO.２</t>
    <phoneticPr fontId="11"/>
  </si>
  <si>
    <r>
      <t>⑦共同事業実施規約【様式５-４】の</t>
    </r>
    <r>
      <rPr>
        <b/>
        <sz val="11"/>
        <color indexed="30"/>
        <rFont val="ＭＳ Ｐゴシック"/>
        <family val="3"/>
        <charset val="128"/>
      </rPr>
      <t>写し</t>
    </r>
    <r>
      <rPr>
        <b/>
        <sz val="11"/>
        <color indexed="8"/>
        <rFont val="ＭＳ Ｐゴシック"/>
        <family val="3"/>
        <charset val="128"/>
      </rPr>
      <t>　(売買のみ）</t>
    </r>
    <rPh sb="17" eb="18">
      <t>ウツ</t>
    </rPh>
    <phoneticPr fontId="11"/>
  </si>
  <si>
    <t>・規約の第2条（イ）（ロ）（ハ）のチェック漏れはありませんか。（該当項目に■を記入）</t>
    <phoneticPr fontId="1"/>
  </si>
  <si>
    <r>
      <t>・</t>
    </r>
    <r>
      <rPr>
        <b/>
        <sz val="10"/>
        <color indexed="8"/>
        <rFont val="ＭＳ Ｐ明朝"/>
        <family val="1"/>
        <charset val="128"/>
      </rPr>
      <t>規約を作成した日付を明記していますか。</t>
    </r>
    <r>
      <rPr>
        <b/>
        <sz val="10"/>
        <color indexed="10"/>
        <rFont val="ＭＳ Ｐ明朝"/>
        <family val="1"/>
        <charset val="128"/>
      </rPr>
      <t>（採択通知日以降かつ完了実績報告日以前）</t>
    </r>
    <rPh sb="21" eb="23">
      <t>サイタク</t>
    </rPh>
    <rPh sb="23" eb="25">
      <t>ツウチ</t>
    </rPh>
    <rPh sb="30" eb="32">
      <t>カンリョウ</t>
    </rPh>
    <rPh sb="32" eb="34">
      <t>ジッセキ</t>
    </rPh>
    <rPh sb="34" eb="36">
      <t>ホウコク</t>
    </rPh>
    <rPh sb="36" eb="37">
      <t>ヒ</t>
    </rPh>
    <rPh sb="37" eb="39">
      <t>イゼン</t>
    </rPh>
    <phoneticPr fontId="11"/>
  </si>
  <si>
    <t>・補助事業者のグループ名を正確に記入していますか。</t>
    <rPh sb="1" eb="3">
      <t>ホジョ</t>
    </rPh>
    <rPh sb="3" eb="6">
      <t>ジギョウシャ</t>
    </rPh>
    <phoneticPr fontId="1"/>
  </si>
  <si>
    <t>・甲欄</t>
    <rPh sb="1" eb="2">
      <t>コウ</t>
    </rPh>
    <rPh sb="2" eb="3">
      <t>ラン</t>
    </rPh>
    <phoneticPr fontId="11"/>
  </si>
  <si>
    <r>
      <t>：買主は 「完了実績報告書</t>
    </r>
    <r>
      <rPr>
        <b/>
        <sz val="10"/>
        <color indexed="8"/>
        <rFont val="ＭＳ Ｐ明朝"/>
        <family val="1"/>
        <charset val="128"/>
      </rPr>
      <t>【様式７】</t>
    </r>
    <r>
      <rPr>
        <sz val="10"/>
        <color indexed="8"/>
        <rFont val="ＭＳ Ｐ明朝"/>
        <family val="1"/>
        <charset val="128"/>
      </rPr>
      <t>」 に記載した買主と同一ですか。</t>
    </r>
    <phoneticPr fontId="11"/>
  </si>
  <si>
    <t>(買主)</t>
    <rPh sb="1" eb="3">
      <t>カイヌシ</t>
    </rPh>
    <phoneticPr fontId="11"/>
  </si>
  <si>
    <t>：買主の住所・氏名が明記され・押印がありますか。</t>
    <phoneticPr fontId="11"/>
  </si>
  <si>
    <t>・乙欄</t>
    <rPh sb="1" eb="2">
      <t>オツ</t>
    </rPh>
    <rPh sb="2" eb="3">
      <t>ラン</t>
    </rPh>
    <phoneticPr fontId="11"/>
  </si>
  <si>
    <r>
      <t>：</t>
    </r>
    <r>
      <rPr>
        <b/>
        <sz val="10"/>
        <color indexed="8"/>
        <rFont val="ＭＳ Ｐ明朝"/>
        <family val="1"/>
        <charset val="128"/>
      </rPr>
      <t>【様式７】</t>
    </r>
    <r>
      <rPr>
        <sz val="10"/>
        <color indexed="8"/>
        <rFont val="ＭＳ Ｐ明朝"/>
        <family val="1"/>
        <charset val="128"/>
      </rPr>
      <t>の補助事業者の住所・名称・代表者を記入していますか。</t>
    </r>
    <rPh sb="16" eb="18">
      <t>メイショウ</t>
    </rPh>
    <rPh sb="23" eb="25">
      <t>キニュウ</t>
    </rPh>
    <phoneticPr fontId="11"/>
  </si>
  <si>
    <t>(補助事業者)</t>
    <rPh sb="1" eb="3">
      <t>ホジョ</t>
    </rPh>
    <rPh sb="3" eb="6">
      <t>ジギョウシャ</t>
    </rPh>
    <phoneticPr fontId="11"/>
  </si>
  <si>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</si>
  <si>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</si>
  <si>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t>⑧対象住宅の着工直後の現地写真【様式１１】　(売買のみ）</t>
    <rPh sb="11" eb="13">
      <t>ゲンチ</t>
    </rPh>
    <rPh sb="13" eb="15">
      <t>シャシン</t>
    </rPh>
    <phoneticPr fontId="11"/>
  </si>
  <si>
    <t>・「マニュアル第1章4.3現地の写真撮影」及び「マニュアル第1章別添1」を確認し、</t>
    <rPh sb="7" eb="8">
      <t>ダイ</t>
    </rPh>
    <rPh sb="9" eb="10">
      <t>ショウ</t>
    </rPh>
    <rPh sb="13" eb="15">
      <t>ゲンチ</t>
    </rPh>
    <rPh sb="16" eb="18">
      <t>シャシン</t>
    </rPh>
    <rPh sb="18" eb="20">
      <t>サツエイ</t>
    </rPh>
    <rPh sb="21" eb="22">
      <t>オヨ</t>
    </rPh>
    <rPh sb="29" eb="30">
      <t>ダイ</t>
    </rPh>
    <rPh sb="31" eb="32">
      <t>ショウ</t>
    </rPh>
    <rPh sb="32" eb="34">
      <t>ベッテン</t>
    </rPh>
    <rPh sb="37" eb="39">
      <t>カクニン</t>
    </rPh>
    <phoneticPr fontId="11"/>
  </si>
  <si>
    <t>　現地写真を撮影しましたか。</t>
    <rPh sb="1" eb="3">
      <t>ゲンチ</t>
    </rPh>
    <rPh sb="3" eb="5">
      <t>シャシン</t>
    </rPh>
    <rPh sb="6" eb="8">
      <t>サツエイ</t>
    </rPh>
    <phoneticPr fontId="1"/>
  </si>
  <si>
    <r>
      <t>・</t>
    </r>
    <r>
      <rPr>
        <b/>
        <sz val="10"/>
        <color indexed="8"/>
        <rFont val="ＭＳ Ｐ明朝"/>
        <family val="1"/>
        <charset val="128"/>
      </rPr>
      <t>着工</t>
    </r>
    <r>
      <rPr>
        <sz val="10"/>
        <color indexed="8"/>
        <rFont val="ＭＳ Ｐ明朝"/>
        <family val="1"/>
        <charset val="128"/>
      </rPr>
      <t>（根切り工事又は基礎杭打ち工事に着手した時点）日を含め</t>
    </r>
    <r>
      <rPr>
        <b/>
        <sz val="10"/>
        <color indexed="10"/>
        <rFont val="ＭＳ Ｐ明朝"/>
        <family val="1"/>
        <charset val="128"/>
      </rPr>
      <t>３日以内</t>
    </r>
    <r>
      <rPr>
        <sz val="10"/>
        <color indexed="8"/>
        <rFont val="ＭＳ Ｐ明朝"/>
        <family val="1"/>
        <charset val="128"/>
      </rPr>
      <t>の写真ですか。</t>
    </r>
    <phoneticPr fontId="11"/>
  </si>
  <si>
    <t>・工事を開始していることが確認出来る写真ですか。</t>
    <rPh sb="1" eb="3">
      <t>コウジ</t>
    </rPh>
    <rPh sb="4" eb="6">
      <t>カイシ</t>
    </rPh>
    <phoneticPr fontId="11"/>
  </si>
  <si>
    <r>
      <t>・周辺の建築物等を写しこんだ</t>
    </r>
    <r>
      <rPr>
        <b/>
        <u/>
        <sz val="10"/>
        <color indexed="10"/>
        <rFont val="ＭＳ Ｐ明朝"/>
        <family val="1"/>
        <charset val="128"/>
      </rPr>
      <t>対角となる2方向</t>
    </r>
    <r>
      <rPr>
        <sz val="10"/>
        <color indexed="8"/>
        <rFont val="ＭＳ Ｐ明朝"/>
        <family val="1"/>
        <charset val="128"/>
      </rPr>
      <t>から撮影した写真ですか。</t>
    </r>
    <phoneticPr fontId="11"/>
  </si>
  <si>
    <r>
      <t>・</t>
    </r>
    <r>
      <rPr>
        <b/>
        <sz val="10"/>
        <color indexed="8"/>
        <rFont val="ＭＳ Ｐ明朝"/>
        <family val="1"/>
        <charset val="128"/>
      </rPr>
      <t>着工日</t>
    </r>
    <r>
      <rPr>
        <sz val="10"/>
        <color indexed="8"/>
        <rFont val="ＭＳ Ｐ明朝"/>
        <family val="1"/>
        <charset val="128"/>
      </rPr>
      <t>と</t>
    </r>
    <r>
      <rPr>
        <b/>
        <sz val="10"/>
        <color indexed="8"/>
        <rFont val="ＭＳ Ｐ明朝"/>
        <family val="1"/>
        <charset val="128"/>
      </rPr>
      <t>撮影日</t>
    </r>
    <r>
      <rPr>
        <sz val="10"/>
        <color indexed="8"/>
        <rFont val="ＭＳ Ｐ明朝"/>
        <family val="1"/>
        <charset val="128"/>
      </rPr>
      <t>の</t>
    </r>
    <r>
      <rPr>
        <b/>
        <sz val="10"/>
        <color indexed="8"/>
        <rFont val="ＭＳ Ｐ明朝"/>
        <family val="1"/>
        <charset val="128"/>
      </rPr>
      <t>日付</t>
    </r>
    <r>
      <rPr>
        <sz val="10"/>
        <color indexed="8"/>
        <rFont val="ＭＳ Ｐ明朝"/>
        <family val="1"/>
        <charset val="128"/>
      </rPr>
      <t>を正確に記入していますか。</t>
    </r>
    <rPh sb="3" eb="4">
      <t>ヒ</t>
    </rPh>
    <rPh sb="5" eb="7">
      <t>サツエイ</t>
    </rPh>
    <rPh sb="7" eb="8">
      <t>ヒ</t>
    </rPh>
    <rPh sb="9" eb="11">
      <t>ヒヅケ</t>
    </rPh>
    <rPh sb="12" eb="14">
      <t>セイカク</t>
    </rPh>
    <rPh sb="15" eb="17">
      <t>キニュウ</t>
    </rPh>
    <phoneticPr fontId="11"/>
  </si>
  <si>
    <t>・貼り付けた写真は、縦・横の比率を変更せずに枠に合わせて大きくしていますか。</t>
    <rPh sb="6" eb="8">
      <t>シャシン</t>
    </rPh>
    <phoneticPr fontId="2"/>
  </si>
  <si>
    <r>
      <t>　(看板の</t>
    </r>
    <r>
      <rPr>
        <sz val="10"/>
        <color indexed="10"/>
        <rFont val="ＭＳ Ｐ明朝"/>
        <family val="1"/>
        <charset val="128"/>
      </rPr>
      <t>内容が確認</t>
    </r>
    <r>
      <rPr>
        <sz val="10"/>
        <color indexed="8"/>
        <rFont val="ＭＳ Ｐ明朝"/>
        <family val="1"/>
        <charset val="128"/>
      </rPr>
      <t>出来る写真ですか。)</t>
    </r>
    <phoneticPr fontId="11"/>
  </si>
  <si>
    <t>⑨対象住宅・建築物の工事完了後の現地写真【様式１２】</t>
    <phoneticPr fontId="11"/>
  </si>
  <si>
    <t>・外観写真</t>
    <phoneticPr fontId="11"/>
  </si>
  <si>
    <r>
      <t>：工事が完了した</t>
    </r>
    <r>
      <rPr>
        <b/>
        <u/>
        <sz val="10"/>
        <color indexed="10"/>
        <rFont val="ＭＳ Ｐ明朝"/>
        <family val="1"/>
        <charset val="128"/>
      </rPr>
      <t>竣工後</t>
    </r>
    <r>
      <rPr>
        <sz val="10"/>
        <color indexed="8"/>
        <rFont val="ＭＳ Ｐ明朝"/>
        <family val="1"/>
        <charset val="128"/>
      </rPr>
      <t>の写真ですか。</t>
    </r>
    <phoneticPr fontId="11"/>
  </si>
  <si>
    <t>：住宅全景がわかるように撮影しているものとし、全面道路及び周辺の建物等を写し込んで撮影されていますか。</t>
    <rPh sb="1" eb="3">
      <t>ジュウタク</t>
    </rPh>
    <rPh sb="3" eb="5">
      <t>ゼンケイ</t>
    </rPh>
    <rPh sb="12" eb="14">
      <t>サツエイ</t>
    </rPh>
    <rPh sb="23" eb="25">
      <t>ゼンメン</t>
    </rPh>
    <rPh sb="25" eb="27">
      <t>ドウロ</t>
    </rPh>
    <rPh sb="27" eb="28">
      <t>オヨ</t>
    </rPh>
    <rPh sb="29" eb="31">
      <t>シュウヘン</t>
    </rPh>
    <rPh sb="32" eb="34">
      <t>タテモノ</t>
    </rPh>
    <rPh sb="34" eb="35">
      <t>トウ</t>
    </rPh>
    <rPh sb="36" eb="37">
      <t>ウツ</t>
    </rPh>
    <rPh sb="38" eb="39">
      <t>コ</t>
    </rPh>
    <rPh sb="41" eb="43">
      <t>サツエイ</t>
    </rPh>
    <phoneticPr fontId="1"/>
  </si>
  <si>
    <r>
      <t>：</t>
    </r>
    <r>
      <rPr>
        <u/>
        <sz val="10"/>
        <color indexed="8"/>
        <rFont val="ＭＳ Ｐ明朝"/>
        <family val="1"/>
        <charset val="128"/>
      </rPr>
      <t>建物の全景</t>
    </r>
    <r>
      <rPr>
        <b/>
        <u/>
        <sz val="10"/>
        <color indexed="8"/>
        <rFont val="ＭＳ Ｐ明朝"/>
        <family val="1"/>
        <charset val="128"/>
      </rPr>
      <t>(屋根～地面)</t>
    </r>
    <r>
      <rPr>
        <sz val="10"/>
        <color indexed="8"/>
        <rFont val="ＭＳ Ｐ明朝"/>
        <family val="1"/>
        <charset val="128"/>
      </rPr>
      <t>がわかる写真ですか。</t>
    </r>
    <phoneticPr fontId="11"/>
  </si>
  <si>
    <t>※外観が写真1枚に入らない場合は、アングルを変えて撮影した写真を複数枚提出ください。</t>
    <phoneticPr fontId="1"/>
  </si>
  <si>
    <t>・貼り付けた写真は、縦・横の比率を変更せずに枠に合わせて大きくしていますか。</t>
    <phoneticPr fontId="2"/>
  </si>
  <si>
    <t>　　　提出書類のチェックシート　　高度省エネ型</t>
    <phoneticPr fontId="11"/>
  </si>
  <si>
    <t>NO.３</t>
    <phoneticPr fontId="11"/>
  </si>
  <si>
    <t>⑩対象住宅・建築物の概要【様式８】</t>
    <phoneticPr fontId="11"/>
  </si>
  <si>
    <t>・売買契約の締結日</t>
    <phoneticPr fontId="11"/>
  </si>
  <si>
    <t>：売買契約日と同じ日付を記入していますか。</t>
    <rPh sb="1" eb="3">
      <t>バイバイ</t>
    </rPh>
    <rPh sb="3" eb="5">
      <t>ケイヤク</t>
    </rPh>
    <rPh sb="5" eb="6">
      <t>ヒ</t>
    </rPh>
    <rPh sb="7" eb="8">
      <t>オナ</t>
    </rPh>
    <rPh sb="9" eb="11">
      <t>ヒヅケ</t>
    </rPh>
    <rPh sb="12" eb="14">
      <t>キニュウ</t>
    </rPh>
    <phoneticPr fontId="11"/>
  </si>
  <si>
    <t>・補助事業の実施期間</t>
    <rPh sb="1" eb="3">
      <t>ホジョ</t>
    </rPh>
    <rPh sb="3" eb="5">
      <t>ジギョウ</t>
    </rPh>
    <rPh sb="6" eb="8">
      <t>ジッシ</t>
    </rPh>
    <rPh sb="8" eb="10">
      <t>キカン</t>
    </rPh>
    <phoneticPr fontId="11"/>
  </si>
  <si>
    <r>
      <t>：着工日（根切り工事又は基礎杭工事）～事業完了日（</t>
    </r>
    <r>
      <rPr>
        <b/>
        <sz val="10"/>
        <color indexed="30"/>
        <rFont val="ＭＳ Ｐ明朝"/>
        <family val="1"/>
        <charset val="128"/>
      </rPr>
      <t>引渡し日又は契約額の全額精算日の</t>
    </r>
    <r>
      <rPr>
        <b/>
        <u/>
        <sz val="10"/>
        <color indexed="30"/>
        <rFont val="ＭＳ Ｐ明朝"/>
        <family val="1"/>
        <charset val="128"/>
      </rPr>
      <t>いずれか遅い日</t>
    </r>
    <r>
      <rPr>
        <sz val="10"/>
        <color indexed="8"/>
        <rFont val="ＭＳ Ｐ明朝"/>
        <family val="1"/>
        <charset val="128"/>
      </rPr>
      <t xml:space="preserve">）を記入していますか。
</t>
    </r>
    <r>
      <rPr>
        <b/>
        <sz val="10"/>
        <color rgb="FFFF0000"/>
        <rFont val="ＭＳ Ｐ明朝"/>
        <family val="1"/>
        <charset val="128"/>
      </rPr>
      <t>( ※売買については、年度内着工とする)</t>
    </r>
    <rPh sb="10" eb="11">
      <t>マタ</t>
    </rPh>
    <rPh sb="50" eb="52">
      <t>キニュウ</t>
    </rPh>
    <rPh sb="63" eb="65">
      <t>バイバイ</t>
    </rPh>
    <rPh sb="71" eb="73">
      <t>ネンド</t>
    </rPh>
    <rPh sb="73" eb="74">
      <t>ナイ</t>
    </rPh>
    <rPh sb="74" eb="76">
      <t>チャッコウ</t>
    </rPh>
    <phoneticPr fontId="11"/>
  </si>
  <si>
    <r>
      <t>：交付決定時から</t>
    </r>
    <r>
      <rPr>
        <b/>
        <u/>
        <sz val="10"/>
        <rFont val="ＭＳ Ｐ明朝"/>
        <family val="1"/>
        <charset val="128"/>
      </rPr>
      <t>変更がある項目のみを</t>
    </r>
    <r>
      <rPr>
        <b/>
        <sz val="10"/>
        <color rgb="FFFF0000"/>
        <rFont val="ＭＳ Ｐ明朝"/>
        <family val="1"/>
        <charset val="128"/>
      </rPr>
      <t>記入していますか。</t>
    </r>
    <rPh sb="1" eb="3">
      <t>コウフ</t>
    </rPh>
    <rPh sb="3" eb="5">
      <t>ケッテイ</t>
    </rPh>
    <rPh sb="5" eb="6">
      <t>ジ</t>
    </rPh>
    <rPh sb="8" eb="10">
      <t>ヘンコウ</t>
    </rPh>
    <rPh sb="13" eb="15">
      <t>コウモク</t>
    </rPh>
    <rPh sb="18" eb="20">
      <t>キニュウ</t>
    </rPh>
    <phoneticPr fontId="11"/>
  </si>
  <si>
    <t xml:space="preserve">・建設地の
地名地番
</t>
    <rPh sb="6" eb="8">
      <t>チメイ</t>
    </rPh>
    <rPh sb="8" eb="10">
      <t>チバン</t>
    </rPh>
    <phoneticPr fontId="11"/>
  </si>
  <si>
    <r>
      <t>：建設場所の所在地とし、「検査済証・認定通知書と同じ」地名地番が記入されていますか。　</t>
    </r>
    <r>
      <rPr>
        <b/>
        <u/>
        <sz val="10"/>
        <color indexed="10"/>
        <rFont val="ＭＳ Ｐ明朝"/>
        <family val="1"/>
        <charset val="128"/>
      </rPr>
      <t>検査済証と認定通知書の地番も整合していること</t>
    </r>
    <rPh sb="13" eb="15">
      <t>ケンサ</t>
    </rPh>
    <rPh sb="15" eb="16">
      <t>ズ</t>
    </rPh>
    <rPh sb="16" eb="17">
      <t>ショウ</t>
    </rPh>
    <rPh sb="18" eb="20">
      <t>ニンテイ</t>
    </rPh>
    <rPh sb="20" eb="23">
      <t>ツウチショ</t>
    </rPh>
    <rPh sb="24" eb="25">
      <t>オナ</t>
    </rPh>
    <phoneticPr fontId="11"/>
  </si>
  <si>
    <t>：申請時と異なる場合、理由欄に■が入っていますか。</t>
    <rPh sb="1" eb="3">
      <t>シンセイ</t>
    </rPh>
    <rPh sb="3" eb="4">
      <t>ジ</t>
    </rPh>
    <phoneticPr fontId="11"/>
  </si>
  <si>
    <t>※建設地の変更は認められません。事業廃止となりますのでご注意ください。</t>
    <rPh sb="1" eb="4">
      <t>ケンセツチ</t>
    </rPh>
    <rPh sb="5" eb="7">
      <t>ヘンコウ</t>
    </rPh>
    <rPh sb="8" eb="9">
      <t>ミト</t>
    </rPh>
    <rPh sb="16" eb="18">
      <t>ジギョウ</t>
    </rPh>
    <rPh sb="18" eb="20">
      <t>ハイシ</t>
    </rPh>
    <rPh sb="28" eb="30">
      <t>チュウイ</t>
    </rPh>
    <phoneticPr fontId="1"/>
  </si>
  <si>
    <t>・構造</t>
    <rPh sb="1" eb="3">
      <t>コウゾウ</t>
    </rPh>
    <phoneticPr fontId="11"/>
  </si>
  <si>
    <t>：変更後の該当する構造に■が入っていますか。</t>
    <rPh sb="1" eb="3">
      <t>ヘンコウ</t>
    </rPh>
    <rPh sb="3" eb="4">
      <t>アト</t>
    </rPh>
    <rPh sb="9" eb="11">
      <t>コウゾウ</t>
    </rPh>
    <phoneticPr fontId="2"/>
  </si>
  <si>
    <t>・階数</t>
    <rPh sb="1" eb="2">
      <t>カイ</t>
    </rPh>
    <rPh sb="2" eb="3">
      <t>スウ</t>
    </rPh>
    <phoneticPr fontId="11"/>
  </si>
  <si>
    <t>：変更後の対象住宅の階数を記入していますか。</t>
    <rPh sb="1" eb="3">
      <t>ヘンコウ</t>
    </rPh>
    <rPh sb="3" eb="4">
      <t>アト</t>
    </rPh>
    <phoneticPr fontId="2"/>
  </si>
  <si>
    <t>・住宅面積</t>
    <rPh sb="1" eb="3">
      <t>ジュウタク</t>
    </rPh>
    <rPh sb="3" eb="5">
      <t>メンセキ</t>
    </rPh>
    <phoneticPr fontId="2"/>
  </si>
  <si>
    <r>
      <t>：変更後の</t>
    </r>
    <r>
      <rPr>
        <b/>
        <u/>
        <sz val="10"/>
        <color indexed="8"/>
        <rFont val="ＭＳ Ｐ明朝"/>
        <family val="1"/>
        <charset val="128"/>
      </rPr>
      <t>住宅部分の面積(建築基準法の面積)</t>
    </r>
    <r>
      <rPr>
        <sz val="10"/>
        <color indexed="8"/>
        <rFont val="ＭＳ Ｐ明朝"/>
        <family val="1"/>
        <charset val="128"/>
      </rPr>
      <t>を記入していますか。</t>
    </r>
    <rPh sb="1" eb="3">
      <t>ヘンコウ</t>
    </rPh>
    <rPh sb="3" eb="4">
      <t>アト</t>
    </rPh>
    <rPh sb="13" eb="15">
      <t>ケンチク</t>
    </rPh>
    <phoneticPr fontId="2"/>
  </si>
  <si>
    <t>・用途</t>
    <phoneticPr fontId="2"/>
  </si>
  <si>
    <t>：変更後の該当する用途に■が入っていますか。</t>
    <rPh sb="1" eb="3">
      <t>ヘンコウ</t>
    </rPh>
    <rPh sb="3" eb="4">
      <t>アト</t>
    </rPh>
    <phoneticPr fontId="2"/>
  </si>
  <si>
    <t>確認申請手続き</t>
    <rPh sb="0" eb="2">
      <t>カクニン</t>
    </rPh>
    <rPh sb="2" eb="4">
      <t>シンセイ</t>
    </rPh>
    <rPh sb="4" eb="6">
      <t>テツヅ</t>
    </rPh>
    <phoneticPr fontId="11"/>
  </si>
  <si>
    <t>・確認申請</t>
    <rPh sb="1" eb="3">
      <t>カクニン</t>
    </rPh>
    <rPh sb="3" eb="5">
      <t>シンセイ</t>
    </rPh>
    <phoneticPr fontId="11"/>
  </si>
  <si>
    <t>：該当する項目に■が入っていますか。</t>
    <rPh sb="1" eb="3">
      <t>ガイトウ</t>
    </rPh>
    <rPh sb="5" eb="7">
      <t>コウモク</t>
    </rPh>
    <rPh sb="10" eb="11">
      <t>ハイ</t>
    </rPh>
    <phoneticPr fontId="11"/>
  </si>
  <si>
    <t>要件への適合確認</t>
    <rPh sb="0" eb="2">
      <t>ヨウケン</t>
    </rPh>
    <rPh sb="4" eb="6">
      <t>テキゴウ</t>
    </rPh>
    <rPh sb="6" eb="8">
      <t>カクニン</t>
    </rPh>
    <phoneticPr fontId="11"/>
  </si>
  <si>
    <t>・認定取得</t>
    <rPh sb="1" eb="3">
      <t>ニンテイ</t>
    </rPh>
    <rPh sb="3" eb="5">
      <t>シュトク</t>
    </rPh>
    <phoneticPr fontId="11"/>
  </si>
  <si>
    <r>
      <t>：</t>
    </r>
    <r>
      <rPr>
        <b/>
        <u/>
        <sz val="10"/>
        <color indexed="10"/>
        <rFont val="ＭＳ Ｐ明朝"/>
        <family val="1"/>
        <charset val="128"/>
      </rPr>
      <t>取得済</t>
    </r>
    <r>
      <rPr>
        <sz val="10"/>
        <color indexed="8"/>
        <rFont val="ＭＳ Ｐ明朝"/>
        <family val="1"/>
        <charset val="128"/>
      </rPr>
      <t>の認定住宅に■が入っていますか。</t>
    </r>
    <rPh sb="1" eb="3">
      <t>シュトク</t>
    </rPh>
    <rPh sb="3" eb="4">
      <t>スミ</t>
    </rPh>
    <rPh sb="5" eb="7">
      <t>ニンテイ</t>
    </rPh>
    <rPh sb="7" eb="9">
      <t>ジュウタク</t>
    </rPh>
    <rPh sb="12" eb="13">
      <t>ハイ</t>
    </rPh>
    <phoneticPr fontId="11"/>
  </si>
  <si>
    <t>対象住宅に係わる住宅省エネルギー技術講習会修了者</t>
    <rPh sb="0" eb="2">
      <t>タイショウ</t>
    </rPh>
    <rPh sb="2" eb="4">
      <t>ジュウタク</t>
    </rPh>
    <rPh sb="5" eb="6">
      <t>カカ</t>
    </rPh>
    <rPh sb="8" eb="10">
      <t>ジュウタク</t>
    </rPh>
    <rPh sb="10" eb="11">
      <t>ショウ</t>
    </rPh>
    <rPh sb="16" eb="18">
      <t>ギジュツ</t>
    </rPh>
    <rPh sb="18" eb="21">
      <t>コウシュウカイ</t>
    </rPh>
    <rPh sb="21" eb="24">
      <t>シュウリョウシャ</t>
    </rPh>
    <rPh sb="23" eb="24">
      <t>シャ</t>
    </rPh>
    <phoneticPr fontId="11"/>
  </si>
  <si>
    <t>・省エネルギー</t>
    <rPh sb="1" eb="2">
      <t>ショウ</t>
    </rPh>
    <phoneticPr fontId="1"/>
  </si>
  <si>
    <r>
      <t>：&lt;Ａ&gt;または&lt;Ｂ&gt;の</t>
    </r>
    <r>
      <rPr>
        <u/>
        <sz val="10"/>
        <color indexed="8"/>
        <rFont val="ＭＳ Ｐ明朝"/>
        <family val="1"/>
        <charset val="128"/>
      </rPr>
      <t>講習者修了者の区分</t>
    </r>
    <r>
      <rPr>
        <sz val="10"/>
        <color indexed="8"/>
        <rFont val="ＭＳ Ｐ明朝"/>
        <family val="1"/>
        <charset val="128"/>
      </rPr>
      <t>又は</t>
    </r>
    <r>
      <rPr>
        <u/>
        <sz val="10"/>
        <color indexed="8"/>
        <rFont val="ＭＳ Ｐ明朝"/>
        <family val="1"/>
        <charset val="128"/>
      </rPr>
      <t>講習会名</t>
    </r>
    <r>
      <rPr>
        <sz val="10"/>
        <color indexed="8"/>
        <rFont val="ＭＳ Ｐ明朝"/>
        <family val="1"/>
        <charset val="128"/>
      </rPr>
      <t>に■が入っていますか。</t>
    </r>
    <rPh sb="16" eb="17">
      <t>シャ</t>
    </rPh>
    <rPh sb="20" eb="21">
      <t>マタ</t>
    </rPh>
    <rPh sb="22" eb="25">
      <t>コウシュウカイ</t>
    </rPh>
    <rPh sb="25" eb="26">
      <t>メイ</t>
    </rPh>
    <rPh sb="29" eb="30">
      <t>ハイ</t>
    </rPh>
    <phoneticPr fontId="11"/>
  </si>
  <si>
    <t>：氏名・受講者番号の記入漏れはありませんか。</t>
    <rPh sb="12" eb="13">
      <t>モ</t>
    </rPh>
    <phoneticPr fontId="11"/>
  </si>
  <si>
    <t>対象住宅の経費</t>
    <rPh sb="0" eb="2">
      <t>タイショウ</t>
    </rPh>
    <rPh sb="2" eb="4">
      <t>ジュウタク</t>
    </rPh>
    <rPh sb="5" eb="7">
      <t>ケイヒ</t>
    </rPh>
    <phoneticPr fontId="11"/>
  </si>
  <si>
    <t>・契約額及び経費</t>
    <rPh sb="1" eb="3">
      <t>ケイヤク</t>
    </rPh>
    <rPh sb="3" eb="4">
      <t>ガク</t>
    </rPh>
    <rPh sb="4" eb="5">
      <t>オヨ</t>
    </rPh>
    <rPh sb="6" eb="8">
      <t>ケイヒ</t>
    </rPh>
    <phoneticPr fontId="11"/>
  </si>
  <si>
    <r>
      <t>：</t>
    </r>
    <r>
      <rPr>
        <b/>
        <sz val="10"/>
        <color indexed="8"/>
        <rFont val="ＭＳ Ｐ明朝"/>
        <family val="1"/>
        <charset val="128"/>
      </rPr>
      <t>変更有りの場合</t>
    </r>
    <r>
      <rPr>
        <sz val="10"/>
        <color indexed="8"/>
        <rFont val="ＭＳ Ｐ明朝"/>
        <family val="1"/>
        <charset val="128"/>
      </rPr>
      <t>、■が入っていますか。</t>
    </r>
    <rPh sb="1" eb="3">
      <t>ヘンコウ</t>
    </rPh>
    <rPh sb="3" eb="4">
      <t>ア</t>
    </rPh>
    <rPh sb="6" eb="8">
      <t>バアイ</t>
    </rPh>
    <phoneticPr fontId="11"/>
  </si>
  <si>
    <r>
      <t>　(変更有りの場合　→　</t>
    </r>
    <r>
      <rPr>
        <b/>
        <sz val="10"/>
        <color indexed="10"/>
        <rFont val="ＭＳ Ｐ明朝"/>
        <family val="1"/>
        <charset val="128"/>
      </rPr>
      <t>様式９</t>
    </r>
    <r>
      <rPr>
        <sz val="10"/>
        <color indexed="10"/>
        <rFont val="ＭＳ Ｐ明朝"/>
        <family val="1"/>
        <charset val="128"/>
      </rPr>
      <t>と</t>
    </r>
    <r>
      <rPr>
        <b/>
        <sz val="10"/>
        <color indexed="10"/>
        <rFont val="ＭＳ Ｐ明朝"/>
        <family val="1"/>
        <charset val="128"/>
      </rPr>
      <t>変更契約書等</t>
    </r>
    <r>
      <rPr>
        <sz val="10"/>
        <color indexed="10"/>
        <rFont val="ＭＳ Ｐ明朝"/>
        <family val="1"/>
        <charset val="128"/>
      </rPr>
      <t>を提出してください。)</t>
    </r>
    <rPh sb="2" eb="4">
      <t>ヘンコウ</t>
    </rPh>
    <rPh sb="4" eb="5">
      <t>アリ</t>
    </rPh>
    <rPh sb="7" eb="9">
      <t>バアイ</t>
    </rPh>
    <rPh sb="12" eb="14">
      <t>ヨウシキ</t>
    </rPh>
    <rPh sb="16" eb="18">
      <t>ヘンコウ</t>
    </rPh>
    <rPh sb="18" eb="21">
      <t>ケイヤクショ</t>
    </rPh>
    <rPh sb="21" eb="22">
      <t>トウ</t>
    </rPh>
    <rPh sb="23" eb="25">
      <t>テイシュツ</t>
    </rPh>
    <phoneticPr fontId="11"/>
  </si>
  <si>
    <t>建築主(買主)の住宅事情等に関する調査</t>
    <rPh sb="0" eb="2">
      <t>ケンチク</t>
    </rPh>
    <rPh sb="2" eb="3">
      <t>ヌシ</t>
    </rPh>
    <rPh sb="4" eb="6">
      <t>カイヌシ</t>
    </rPh>
    <rPh sb="8" eb="10">
      <t>ジュウタク</t>
    </rPh>
    <rPh sb="10" eb="12">
      <t>ジジョウ</t>
    </rPh>
    <rPh sb="12" eb="13">
      <t>トウ</t>
    </rPh>
    <rPh sb="14" eb="15">
      <t>カン</t>
    </rPh>
    <rPh sb="17" eb="19">
      <t>チョウサ</t>
    </rPh>
    <phoneticPr fontId="11"/>
  </si>
  <si>
    <r>
      <t>⑪対象住宅・建築物の経費【様式９】</t>
    </r>
    <r>
      <rPr>
        <b/>
        <sz val="9"/>
        <color indexed="10"/>
        <rFont val="ＭＳ Ｐゴシック"/>
        <family val="3"/>
        <charset val="128"/>
      </rPr>
      <t/>
    </r>
    <rPh sb="1" eb="3">
      <t>タイショウ</t>
    </rPh>
    <rPh sb="3" eb="5">
      <t>ジュウタク</t>
    </rPh>
    <rPh sb="6" eb="8">
      <t>ケンチク</t>
    </rPh>
    <rPh sb="8" eb="9">
      <t>ブツ</t>
    </rPh>
    <rPh sb="10" eb="12">
      <t>ケイヒ</t>
    </rPh>
    <rPh sb="13" eb="15">
      <t>ヨウシキ</t>
    </rPh>
    <phoneticPr fontId="11"/>
  </si>
  <si>
    <r>
      <t>・交付決定時から</t>
    </r>
    <r>
      <rPr>
        <b/>
        <sz val="10"/>
        <color indexed="10"/>
        <rFont val="ＭＳ Ｐ明朝"/>
        <family val="1"/>
        <charset val="128"/>
      </rPr>
      <t>変更が有る場合</t>
    </r>
    <rPh sb="1" eb="3">
      <t>コウフ</t>
    </rPh>
    <rPh sb="3" eb="5">
      <t>ケッテイ</t>
    </rPh>
    <rPh sb="5" eb="6">
      <t>ジ</t>
    </rPh>
    <rPh sb="8" eb="10">
      <t>ヘンコウ</t>
    </rPh>
    <rPh sb="11" eb="12">
      <t>ア</t>
    </rPh>
    <rPh sb="13" eb="15">
      <t>バアイ</t>
    </rPh>
    <phoneticPr fontId="11"/>
  </si>
  <si>
    <t>：変更に係る金額を全て記入していますか。</t>
    <rPh sb="1" eb="3">
      <t>ヘンコウ</t>
    </rPh>
    <rPh sb="4" eb="5">
      <t>カカワ</t>
    </rPh>
    <rPh sb="6" eb="8">
      <t>キンガク</t>
    </rPh>
    <rPh sb="9" eb="10">
      <t>スベ</t>
    </rPh>
    <rPh sb="11" eb="13">
      <t>キニュウ</t>
    </rPh>
    <phoneticPr fontId="11"/>
  </si>
  <si>
    <t>　→契約額が変更になる場合は「変更契約書等」を必ず添付して下さい。</t>
    <rPh sb="2" eb="4">
      <t>ケイヤク</t>
    </rPh>
    <rPh sb="4" eb="5">
      <t>ガク</t>
    </rPh>
    <rPh sb="6" eb="8">
      <t>ヘンコウ</t>
    </rPh>
    <rPh sb="11" eb="13">
      <t>バアイ</t>
    </rPh>
    <rPh sb="15" eb="17">
      <t>ヘンコウ</t>
    </rPh>
    <rPh sb="17" eb="20">
      <t>ケイヤクショ</t>
    </rPh>
    <rPh sb="20" eb="21">
      <t>トウ</t>
    </rPh>
    <rPh sb="23" eb="24">
      <t>カナラ</t>
    </rPh>
    <rPh sb="25" eb="27">
      <t>テンプ</t>
    </rPh>
    <rPh sb="29" eb="30">
      <t>クダ</t>
    </rPh>
    <phoneticPr fontId="11"/>
  </si>
  <si>
    <t>・交付決定の補助金額より精算額の金額が増えていませんか。</t>
    <rPh sb="1" eb="3">
      <t>コウフ</t>
    </rPh>
    <rPh sb="3" eb="5">
      <t>ケッテイ</t>
    </rPh>
    <rPh sb="6" eb="9">
      <t>ホジョキン</t>
    </rPh>
    <rPh sb="9" eb="10">
      <t>ガク</t>
    </rPh>
    <rPh sb="12" eb="14">
      <t>セイサン</t>
    </rPh>
    <rPh sb="14" eb="15">
      <t>ガク</t>
    </rPh>
    <rPh sb="16" eb="18">
      <t>キンガク</t>
    </rPh>
    <rPh sb="19" eb="20">
      <t>フ</t>
    </rPh>
    <phoneticPr fontId="2"/>
  </si>
  <si>
    <r>
      <t>　　→　交付決定額から</t>
    </r>
    <r>
      <rPr>
        <b/>
        <u/>
        <sz val="10"/>
        <color indexed="10"/>
        <rFont val="ＭＳ Ｐ明朝"/>
        <family val="1"/>
        <charset val="128"/>
      </rPr>
      <t>精算額(加算額を含む)の増額は不可です</t>
    </r>
    <r>
      <rPr>
        <b/>
        <sz val="10"/>
        <color indexed="10"/>
        <rFont val="ＭＳ Ｐ明朝"/>
        <family val="1"/>
        <charset val="128"/>
      </rPr>
      <t>。</t>
    </r>
    <rPh sb="4" eb="6">
      <t>コウフ</t>
    </rPh>
    <rPh sb="6" eb="8">
      <t>ケッテイ</t>
    </rPh>
    <rPh sb="8" eb="9">
      <t>ガク</t>
    </rPh>
    <rPh sb="11" eb="13">
      <t>セイサン</t>
    </rPh>
    <rPh sb="13" eb="14">
      <t>ガク</t>
    </rPh>
    <rPh sb="15" eb="17">
      <t>カサン</t>
    </rPh>
    <rPh sb="17" eb="18">
      <t>ガク</t>
    </rPh>
    <rPh sb="19" eb="20">
      <t>フク</t>
    </rPh>
    <rPh sb="23" eb="25">
      <t>ゾウガク</t>
    </rPh>
    <rPh sb="26" eb="28">
      <t>フカ</t>
    </rPh>
    <phoneticPr fontId="2"/>
  </si>
  <si>
    <t>NO.４</t>
    <phoneticPr fontId="11"/>
  </si>
  <si>
    <r>
      <t>⑫要件に係る工事の変更に関する工事請負契約書等の</t>
    </r>
    <r>
      <rPr>
        <b/>
        <sz val="11"/>
        <color rgb="FF0033CC"/>
        <rFont val="ＭＳ Ｐゴシック"/>
        <family val="3"/>
        <charset val="128"/>
      </rPr>
      <t>写し</t>
    </r>
    <r>
      <rPr>
        <b/>
        <sz val="11"/>
        <color indexed="8"/>
        <rFont val="ＭＳ Ｐゴシック"/>
        <family val="3"/>
        <charset val="128"/>
      </rPr>
      <t>　(請負のみ）</t>
    </r>
    <rPh sb="1" eb="3">
      <t>ヨウケン</t>
    </rPh>
    <rPh sb="4" eb="5">
      <t>カカワ</t>
    </rPh>
    <rPh sb="6" eb="8">
      <t>コウジ</t>
    </rPh>
    <rPh sb="9" eb="11">
      <t>ヘンコウ</t>
    </rPh>
    <rPh sb="12" eb="13">
      <t>カン</t>
    </rPh>
    <rPh sb="15" eb="17">
      <t>コウジ</t>
    </rPh>
    <rPh sb="17" eb="19">
      <t>ウケオイ</t>
    </rPh>
    <rPh sb="19" eb="21">
      <t>ケイヤク</t>
    </rPh>
    <rPh sb="21" eb="23">
      <t>ショナド</t>
    </rPh>
    <rPh sb="24" eb="25">
      <t>ウツ</t>
    </rPh>
    <rPh sb="28" eb="30">
      <t>ウケオイ</t>
    </rPh>
    <phoneticPr fontId="11"/>
  </si>
  <si>
    <t>・要件に係る工事の変更に関する工事請負契約書等の写しを添付していますか。</t>
    <phoneticPr fontId="11"/>
  </si>
  <si>
    <r>
      <t>・双方、「注文者(建築主)」・「請負者(補助事業者)」の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9" eb="11">
      <t>ケンチク</t>
    </rPh>
    <rPh sb="11" eb="12">
      <t>ヌシ</t>
    </rPh>
    <rPh sb="16" eb="18">
      <t>ウケオイ</t>
    </rPh>
    <rPh sb="18" eb="19">
      <t>シャ</t>
    </rPh>
    <rPh sb="20" eb="22">
      <t>ホジョ</t>
    </rPh>
    <rPh sb="22" eb="25">
      <t>ジギョウシャ</t>
    </rPh>
    <phoneticPr fontId="11"/>
  </si>
  <si>
    <t>・変更内容がわかるように明記されていますか。</t>
    <rPh sb="1" eb="3">
      <t>ヘンコウ</t>
    </rPh>
    <rPh sb="3" eb="5">
      <t>ナイヨウ</t>
    </rPh>
    <phoneticPr fontId="11"/>
  </si>
  <si>
    <t>・補助対象外工事費と要件に係る工事の費用が一括で入金されている場合は、補助対象外工事の契約書も添付していますか。</t>
    <rPh sb="1" eb="3">
      <t>ホジョ</t>
    </rPh>
    <rPh sb="3" eb="5">
      <t>タイショウ</t>
    </rPh>
    <rPh sb="5" eb="6">
      <t>ガイ</t>
    </rPh>
    <rPh sb="6" eb="8">
      <t>コウジ</t>
    </rPh>
    <rPh sb="8" eb="9">
      <t>ヒ</t>
    </rPh>
    <rPh sb="10" eb="12">
      <t>ヨウケン</t>
    </rPh>
    <rPh sb="13" eb="14">
      <t>カカワ</t>
    </rPh>
    <rPh sb="15" eb="17">
      <t>コウジ</t>
    </rPh>
    <rPh sb="18" eb="20">
      <t>ヒヨウ</t>
    </rPh>
    <rPh sb="21" eb="23">
      <t>イッカツ</t>
    </rPh>
    <rPh sb="24" eb="26">
      <t>ニュウキン</t>
    </rPh>
    <rPh sb="31" eb="33">
      <t>バアイ</t>
    </rPh>
    <rPh sb="35" eb="37">
      <t>ホジョ</t>
    </rPh>
    <rPh sb="37" eb="39">
      <t>タイショウ</t>
    </rPh>
    <rPh sb="39" eb="40">
      <t>ガイ</t>
    </rPh>
    <rPh sb="40" eb="42">
      <t>コウジ</t>
    </rPh>
    <rPh sb="43" eb="46">
      <t>ケイヤクショ</t>
    </rPh>
    <rPh sb="47" eb="49">
      <t>テンプ</t>
    </rPh>
    <phoneticPr fontId="1"/>
  </si>
  <si>
    <r>
      <t>・</t>
    </r>
    <r>
      <rPr>
        <b/>
        <u/>
        <sz val="10"/>
        <color indexed="8"/>
        <rFont val="ＭＳ Ｐ明朝"/>
        <family val="1"/>
        <charset val="128"/>
      </rPr>
      <t>変更の請負代金を明示し、消費税及び消費税を除いた額がわかるようになっていますか。</t>
    </r>
    <rPh sb="16" eb="17">
      <t>オヨ</t>
    </rPh>
    <rPh sb="18" eb="20">
      <t>ショウヒ</t>
    </rPh>
    <rPh sb="20" eb="21">
      <t>ゼイ</t>
    </rPh>
    <rPh sb="22" eb="23">
      <t>ノゾ</t>
    </rPh>
    <phoneticPr fontId="2"/>
  </si>
  <si>
    <r>
      <t>⑬売買契約書の</t>
    </r>
    <r>
      <rPr>
        <b/>
        <sz val="11"/>
        <color indexed="30"/>
        <rFont val="ＭＳ Ｐゴシック"/>
        <family val="3"/>
        <charset val="128"/>
      </rPr>
      <t>写し</t>
    </r>
    <r>
      <rPr>
        <b/>
        <sz val="11"/>
        <color indexed="8"/>
        <rFont val="ＭＳ Ｐゴシック"/>
        <family val="3"/>
        <charset val="128"/>
      </rPr>
      <t>　(売買のみ）</t>
    </r>
    <rPh sb="1" eb="3">
      <t>バイバイ</t>
    </rPh>
    <rPh sb="3" eb="6">
      <t>ケイヤクショ</t>
    </rPh>
    <rPh sb="7" eb="8">
      <t>ウツ</t>
    </rPh>
    <phoneticPr fontId="11"/>
  </si>
  <si>
    <t>・当該住宅の売買契約書の写しですか。(拡大・縮小　不可)</t>
    <phoneticPr fontId="11"/>
  </si>
  <si>
    <t>・収入印紙が貼付けされ、印紙に貼付け消印がありますか。</t>
    <phoneticPr fontId="11"/>
  </si>
  <si>
    <r>
      <t>・買主は「対象住宅の建設報告</t>
    </r>
    <r>
      <rPr>
        <b/>
        <sz val="10"/>
        <color indexed="8"/>
        <rFont val="ＭＳ Ｐ明朝"/>
        <family val="1"/>
        <charset val="128"/>
      </rPr>
      <t>【様式７】</t>
    </r>
    <r>
      <rPr>
        <sz val="10"/>
        <color indexed="8"/>
        <rFont val="ＭＳ Ｐ明朝"/>
        <family val="1"/>
        <charset val="128"/>
      </rPr>
      <t>」に記載した買主と同一ですか。</t>
    </r>
    <phoneticPr fontId="11"/>
  </si>
  <si>
    <r>
      <t>・買主は「実績報告書</t>
    </r>
    <r>
      <rPr>
        <b/>
        <sz val="10"/>
        <color indexed="8"/>
        <rFont val="ＭＳ Ｐ明朝"/>
        <family val="1"/>
        <charset val="128"/>
      </rPr>
      <t>【様式７】</t>
    </r>
    <r>
      <rPr>
        <sz val="10"/>
        <color indexed="8"/>
        <rFont val="ＭＳ Ｐ明朝"/>
        <family val="1"/>
        <charset val="128"/>
      </rPr>
      <t>」の補助事業者の関係者ではない方ですか。</t>
    </r>
    <phoneticPr fontId="11"/>
  </si>
  <si>
    <r>
      <t>・売主は「実績報告書</t>
    </r>
    <r>
      <rPr>
        <b/>
        <sz val="10"/>
        <color indexed="8"/>
        <rFont val="ＭＳ Ｐ明朝"/>
        <family val="1"/>
        <charset val="128"/>
      </rPr>
      <t>【様式７】</t>
    </r>
    <r>
      <rPr>
        <sz val="10"/>
        <color indexed="8"/>
        <rFont val="ＭＳ Ｐ明朝"/>
        <family val="1"/>
        <charset val="128"/>
      </rPr>
      <t>」の補助事業者（中小住宅生産者等）と同一ですか。</t>
    </r>
    <phoneticPr fontId="11"/>
  </si>
  <si>
    <t>・双方「買主(建築主）」・「売主(補助事業者)」の記名、押印がされていますか。</t>
    <rPh sb="4" eb="6">
      <t>カイヌシ</t>
    </rPh>
    <rPh sb="7" eb="9">
      <t>ケンチク</t>
    </rPh>
    <rPh sb="9" eb="10">
      <t>ヌシ</t>
    </rPh>
    <rPh sb="14" eb="16">
      <t>ウリヌシ</t>
    </rPh>
    <rPh sb="17" eb="19">
      <t>ホジョ</t>
    </rPh>
    <rPh sb="19" eb="22">
      <t>ジギョウシャ</t>
    </rPh>
    <phoneticPr fontId="11"/>
  </si>
  <si>
    <t>・工事の概要（工事名称、建設地住所、構造、規模等、対象住宅が特定できる事項）を、明記していますか。</t>
    <phoneticPr fontId="11"/>
  </si>
  <si>
    <t>・売買契約を電磁的措置(電子契約)により締結した契約の場合は、</t>
    <rPh sb="1" eb="3">
      <t>バイバイ</t>
    </rPh>
    <rPh sb="24" eb="26">
      <t>ケイヤク</t>
    </rPh>
    <rPh sb="27" eb="29">
      <t>バアイ</t>
    </rPh>
    <phoneticPr fontId="11"/>
  </si>
  <si>
    <t>共同事業実施規約(様式５-４）の申告欄にチェックを記入していますか。</t>
    <rPh sb="0" eb="8">
      <t>キョ</t>
    </rPh>
    <rPh sb="9" eb="11">
      <t>ヨウシキ</t>
    </rPh>
    <rPh sb="16" eb="18">
      <t>シンコク</t>
    </rPh>
    <rPh sb="18" eb="19">
      <t>ラン</t>
    </rPh>
    <rPh sb="25" eb="27">
      <t>キニュウ</t>
    </rPh>
    <phoneticPr fontId="1"/>
  </si>
  <si>
    <r>
      <t>・</t>
    </r>
    <r>
      <rPr>
        <b/>
        <u/>
        <sz val="10"/>
        <color indexed="8"/>
        <rFont val="ＭＳ Ｐ明朝"/>
        <family val="1"/>
        <charset val="128"/>
      </rPr>
      <t>土地と建物の代金を明示し、</t>
    </r>
    <r>
      <rPr>
        <b/>
        <u val="double"/>
        <sz val="10"/>
        <color indexed="8"/>
        <rFont val="ＭＳ Ｐ明朝"/>
        <family val="1"/>
        <charset val="128"/>
      </rPr>
      <t>消費税及び消費税を除いた額</t>
    </r>
    <r>
      <rPr>
        <b/>
        <u/>
        <sz val="10"/>
        <color indexed="8"/>
        <rFont val="ＭＳ Ｐ明朝"/>
        <family val="1"/>
        <charset val="128"/>
      </rPr>
      <t>がわかるようになっていますか。</t>
    </r>
    <rPh sb="1" eb="3">
      <t>トチ</t>
    </rPh>
    <phoneticPr fontId="11"/>
  </si>
  <si>
    <t>・建物の売買代金は、当事業の補助金相当額を除いていない額となっていますか。</t>
    <phoneticPr fontId="11"/>
  </si>
  <si>
    <t>(補助金の相殺不可)</t>
    <rPh sb="1" eb="4">
      <t>ホジョキン</t>
    </rPh>
    <rPh sb="5" eb="7">
      <t>ソウサイ</t>
    </rPh>
    <rPh sb="7" eb="9">
      <t>フカ</t>
    </rPh>
    <phoneticPr fontId="11"/>
  </si>
  <si>
    <t>⑭支払い記録の確認チェックシート</t>
    <rPh sb="4" eb="6">
      <t>キロク</t>
    </rPh>
    <phoneticPr fontId="11"/>
  </si>
  <si>
    <t>工事請負契約書等の契約額</t>
    <phoneticPr fontId="11"/>
  </si>
  <si>
    <r>
      <t>：工事請負契約書等の契約額は、契約毎の</t>
    </r>
    <r>
      <rPr>
        <b/>
        <u/>
        <sz val="10"/>
        <color indexed="10"/>
        <rFont val="ＭＳ Ｐ明朝"/>
        <family val="1"/>
        <charset val="128"/>
      </rPr>
      <t>契約額(税込)</t>
    </r>
    <r>
      <rPr>
        <sz val="10"/>
        <color indexed="8"/>
        <rFont val="ＭＳ Ｐ明朝"/>
        <family val="1"/>
        <charset val="128"/>
      </rPr>
      <t>を記入していますか。</t>
    </r>
    <rPh sb="1" eb="3">
      <t>コウジ</t>
    </rPh>
    <rPh sb="3" eb="5">
      <t>ウケオイ</t>
    </rPh>
    <rPh sb="5" eb="7">
      <t>ケイヤク</t>
    </rPh>
    <rPh sb="7" eb="8">
      <t>ショ</t>
    </rPh>
    <rPh sb="8" eb="9">
      <t>トウ</t>
    </rPh>
    <rPh sb="10" eb="12">
      <t>ケイヤク</t>
    </rPh>
    <rPh sb="12" eb="13">
      <t>ガク</t>
    </rPh>
    <rPh sb="15" eb="17">
      <t>ケイヤク</t>
    </rPh>
    <rPh sb="17" eb="18">
      <t>マイ</t>
    </rPh>
    <rPh sb="23" eb="25">
      <t>ゼイコミ</t>
    </rPh>
    <rPh sb="27" eb="29">
      <t>キニュウ</t>
    </rPh>
    <phoneticPr fontId="11"/>
  </si>
  <si>
    <t>：補助対象外のみの追加契約であっても、支払い記録に補助対象外工事費を含む場合、記入をしていますか。</t>
    <rPh sb="9" eb="11">
      <t>ツイカ</t>
    </rPh>
    <rPh sb="22" eb="24">
      <t>キロク</t>
    </rPh>
    <rPh sb="29" eb="30">
      <t>ガイ</t>
    </rPh>
    <phoneticPr fontId="11"/>
  </si>
  <si>
    <t>:追加・変更がある場合、変更契約等の金額に工事費等の金額を記入していますか。</t>
    <rPh sb="1" eb="3">
      <t>ツイカ</t>
    </rPh>
    <rPh sb="4" eb="6">
      <t>ヘンコウ</t>
    </rPh>
    <rPh sb="9" eb="11">
      <t>バアイ</t>
    </rPh>
    <rPh sb="12" eb="14">
      <t>ヘンコウ</t>
    </rPh>
    <rPh sb="14" eb="16">
      <t>ケイヤク</t>
    </rPh>
    <rPh sb="16" eb="17">
      <t>トウ</t>
    </rPh>
    <rPh sb="18" eb="20">
      <t>キンガク</t>
    </rPh>
    <rPh sb="21" eb="23">
      <t>コウジ</t>
    </rPh>
    <rPh sb="23" eb="24">
      <t>ヒ</t>
    </rPh>
    <rPh sb="24" eb="25">
      <t>トウ</t>
    </rPh>
    <rPh sb="26" eb="28">
      <t>キンガク</t>
    </rPh>
    <rPh sb="29" eb="31">
      <t>キニュウ</t>
    </rPh>
    <phoneticPr fontId="1"/>
  </si>
  <si>
    <t>工事費の支払い額</t>
    <phoneticPr fontId="11"/>
  </si>
  <si>
    <r>
      <t>：「契約額の合計」の</t>
    </r>
    <r>
      <rPr>
        <b/>
        <u/>
        <sz val="10"/>
        <color indexed="8"/>
        <rFont val="ＭＳ Ｐ明朝"/>
        <family val="1"/>
        <charset val="128"/>
      </rPr>
      <t>支払い額と支払い年月日</t>
    </r>
    <r>
      <rPr>
        <sz val="10"/>
        <color indexed="8"/>
        <rFont val="ＭＳ Ｐ明朝"/>
        <family val="1"/>
        <charset val="128"/>
      </rPr>
      <t>を全て記入していますか。</t>
    </r>
    <phoneticPr fontId="1"/>
  </si>
  <si>
    <r>
      <t>:「領収書」及び「送金伝票等」は、</t>
    </r>
    <r>
      <rPr>
        <b/>
        <u/>
        <sz val="9"/>
        <color rgb="FFFF0000"/>
        <rFont val="ＭＳ Ｐ明朝"/>
        <family val="1"/>
        <charset val="128"/>
      </rPr>
      <t>両方が揃っていることを確認し</t>
    </r>
    <r>
      <rPr>
        <sz val="9"/>
        <color indexed="8"/>
        <rFont val="ＭＳ Ｐ明朝"/>
        <family val="1"/>
        <charset val="128"/>
      </rPr>
      <t>、チェックシートに■を記入していますか。　</t>
    </r>
    <r>
      <rPr>
        <sz val="9"/>
        <color rgb="FF0033CC"/>
        <rFont val="ＭＳ Ｐ明朝"/>
        <family val="1"/>
        <charset val="128"/>
      </rPr>
      <t>(エラー表示が出ていませんか。）</t>
    </r>
    <rPh sb="2" eb="5">
      <t>リョウシュウショ</t>
    </rPh>
    <rPh sb="6" eb="7">
      <t>オヨ</t>
    </rPh>
    <rPh sb="9" eb="11">
      <t>ソウキン</t>
    </rPh>
    <rPh sb="11" eb="13">
      <t>デンピョウ</t>
    </rPh>
    <rPh sb="13" eb="14">
      <t>トウ</t>
    </rPh>
    <rPh sb="17" eb="19">
      <t>リョウホウ</t>
    </rPh>
    <rPh sb="20" eb="21">
      <t>ソロ</t>
    </rPh>
    <rPh sb="28" eb="30">
      <t>カクニン</t>
    </rPh>
    <rPh sb="42" eb="44">
      <t>キニュウ</t>
    </rPh>
    <rPh sb="56" eb="58">
      <t>ヒョウジ</t>
    </rPh>
    <rPh sb="59" eb="60">
      <t>デ</t>
    </rPh>
    <phoneticPr fontId="1"/>
  </si>
  <si>
    <t>：振込手数料を補助事業者が負担している場合、振込手数料の金額を記入していますか。</t>
    <rPh sb="3" eb="6">
      <t>テスウリョウ</t>
    </rPh>
    <rPh sb="7" eb="9">
      <t>ホジョ</t>
    </rPh>
    <rPh sb="9" eb="12">
      <t>ジギョウシャ</t>
    </rPh>
    <rPh sb="13" eb="15">
      <t>フタン</t>
    </rPh>
    <rPh sb="19" eb="21">
      <t>バアイ</t>
    </rPh>
    <rPh sb="22" eb="24">
      <t>フリコミ</t>
    </rPh>
    <rPh sb="24" eb="27">
      <t>テスウリョウ</t>
    </rPh>
    <rPh sb="28" eb="30">
      <t>キンガク</t>
    </rPh>
    <rPh sb="31" eb="33">
      <t>キニュウ</t>
    </rPh>
    <phoneticPr fontId="11"/>
  </si>
  <si>
    <t>支払い完了の確認</t>
    <phoneticPr fontId="11"/>
  </si>
  <si>
    <t>：差額は「０円」になっていますか。</t>
    <phoneticPr fontId="11"/>
  </si>
  <si>
    <t>NO.５</t>
    <phoneticPr fontId="11"/>
  </si>
  <si>
    <r>
      <rPr>
        <b/>
        <sz val="11"/>
        <color indexed="10"/>
        <rFont val="ＭＳ Ｐゴシック"/>
        <family val="3"/>
        <charset val="128"/>
      </rPr>
      <t>補助事業者及びグループ事務局による確認</t>
    </r>
    <r>
      <rPr>
        <sz val="11"/>
        <color indexed="8"/>
        <rFont val="ＭＳ Ｐゴシック"/>
        <family val="3"/>
        <charset val="128"/>
      </rPr>
      <t>を行い、
適合の場合は「レ」印、該当しない場合は「／」印を「記入欄」にご記入ください。</t>
    </r>
    <rPh sb="0" eb="2">
      <t>ホジョ</t>
    </rPh>
    <rPh sb="2" eb="4">
      <t>ジギョウ</t>
    </rPh>
    <rPh sb="4" eb="5">
      <t>シャ</t>
    </rPh>
    <phoneticPr fontId="11"/>
  </si>
  <si>
    <t>⑮工事請負契約や売買契約に基づく「支払い記録」</t>
    <rPh sb="1" eb="3">
      <t>コウジ</t>
    </rPh>
    <rPh sb="3" eb="5">
      <t>ウケオイ</t>
    </rPh>
    <rPh sb="5" eb="7">
      <t>ケイヤク</t>
    </rPh>
    <rPh sb="8" eb="10">
      <t>バイバイ</t>
    </rPh>
    <rPh sb="10" eb="12">
      <t>ケイヤク</t>
    </rPh>
    <rPh sb="13" eb="14">
      <t>モト</t>
    </rPh>
    <rPh sb="17" eb="19">
      <t>シハラ</t>
    </rPh>
    <rPh sb="20" eb="22">
      <t>キロク</t>
    </rPh>
    <phoneticPr fontId="11"/>
  </si>
  <si>
    <r>
      <t>・契約に基づく工事費等の支払いを証明する書類の</t>
    </r>
    <r>
      <rPr>
        <b/>
        <u/>
        <sz val="10"/>
        <color rgb="FFFF0000"/>
        <rFont val="ＭＳ Ｐ明朝"/>
        <family val="1"/>
        <charset val="128"/>
      </rPr>
      <t>「送金伝票等」、「領収書」の両方が添付</t>
    </r>
    <r>
      <rPr>
        <sz val="10"/>
        <color rgb="FFFF0000"/>
        <rFont val="ＭＳ Ｐ明朝"/>
        <family val="1"/>
        <charset val="128"/>
      </rPr>
      <t>されていますか。 (売買物件は、</t>
    </r>
    <r>
      <rPr>
        <u/>
        <sz val="10"/>
        <color rgb="FFFF0000"/>
        <rFont val="ＭＳ Ｐ明朝"/>
        <family val="1"/>
        <charset val="128"/>
      </rPr>
      <t>土地と建物代金</t>
    </r>
    <r>
      <rPr>
        <sz val="10"/>
        <color rgb="FFFF0000"/>
        <rFont val="ＭＳ Ｐ明朝"/>
        <family val="1"/>
        <charset val="128"/>
      </rPr>
      <t>の領収書と送金伝票等が必要です)</t>
    </r>
    <rPh sb="1" eb="3">
      <t>ケイヤク</t>
    </rPh>
    <rPh sb="4" eb="5">
      <t>モト</t>
    </rPh>
    <rPh sb="7" eb="10">
      <t>コウジヒ</t>
    </rPh>
    <rPh sb="10" eb="11">
      <t>トウ</t>
    </rPh>
    <rPh sb="12" eb="14">
      <t>シハラ</t>
    </rPh>
    <rPh sb="16" eb="18">
      <t>ショウメイ</t>
    </rPh>
    <rPh sb="20" eb="22">
      <t>ショルイ</t>
    </rPh>
    <rPh sb="24" eb="26">
      <t>ソウキン</t>
    </rPh>
    <rPh sb="26" eb="28">
      <t>デンピョウ</t>
    </rPh>
    <rPh sb="28" eb="29">
      <t>トウ</t>
    </rPh>
    <rPh sb="32" eb="35">
      <t>リョウシュウショ</t>
    </rPh>
    <rPh sb="37" eb="39">
      <t>リョウホウ</t>
    </rPh>
    <rPh sb="40" eb="42">
      <t>テンプ</t>
    </rPh>
    <rPh sb="52" eb="54">
      <t>バイバイ</t>
    </rPh>
    <rPh sb="54" eb="56">
      <t>ブッケン</t>
    </rPh>
    <rPh sb="58" eb="60">
      <t>トチ</t>
    </rPh>
    <rPh sb="61" eb="63">
      <t>タテモノ</t>
    </rPh>
    <rPh sb="63" eb="65">
      <t>ダイキン</t>
    </rPh>
    <rPh sb="66" eb="69">
      <t>リョウシュウショ</t>
    </rPh>
    <rPh sb="70" eb="72">
      <t>ソウキン</t>
    </rPh>
    <rPh sb="72" eb="74">
      <t>デンピョウ</t>
    </rPh>
    <rPh sb="74" eb="75">
      <t>トウ</t>
    </rPh>
    <rPh sb="76" eb="78">
      <t>ヒツヨウ</t>
    </rPh>
    <phoneticPr fontId="1"/>
  </si>
  <si>
    <t>「領収書」の写し</t>
    <rPh sb="1" eb="3">
      <t>リョウシュウ</t>
    </rPh>
    <rPh sb="3" eb="4">
      <t>ショ</t>
    </rPh>
    <rPh sb="6" eb="7">
      <t>ウツ</t>
    </rPh>
    <phoneticPr fontId="1"/>
  </si>
  <si>
    <t>：「領収額、発行者(受注者)、発行先(発注者)、支払日」が明記され、収入印紙に貼付け消印がありますか。</t>
    <rPh sb="2" eb="4">
      <t>リョウシュウ</t>
    </rPh>
    <rPh sb="4" eb="5">
      <t>ガク</t>
    </rPh>
    <rPh sb="6" eb="9">
      <t>ハッコウシャ</t>
    </rPh>
    <rPh sb="10" eb="13">
      <t>ジュチュウシャ</t>
    </rPh>
    <rPh sb="15" eb="17">
      <t>ハッコウ</t>
    </rPh>
    <rPh sb="17" eb="18">
      <t>サキ</t>
    </rPh>
    <rPh sb="19" eb="22">
      <t>ハッチュウシャ</t>
    </rPh>
    <rPh sb="24" eb="27">
      <t>シハライビ</t>
    </rPh>
    <rPh sb="29" eb="31">
      <t>メイキ</t>
    </rPh>
    <rPh sb="34" eb="36">
      <t>シュウニュウ</t>
    </rPh>
    <rPh sb="36" eb="38">
      <t>インシ</t>
    </rPh>
    <rPh sb="39" eb="41">
      <t>ハリツ</t>
    </rPh>
    <rPh sb="42" eb="44">
      <t>ケシイン</t>
    </rPh>
    <phoneticPr fontId="1"/>
  </si>
  <si>
    <t>：領収書が紙媒体ではない場合、その旨が領収書で確認できますか。</t>
    <rPh sb="1" eb="4">
      <t>リョウシュウショ</t>
    </rPh>
    <rPh sb="5" eb="6">
      <t>カミ</t>
    </rPh>
    <rPh sb="6" eb="8">
      <t>バイタイ</t>
    </rPh>
    <rPh sb="12" eb="14">
      <t>バアイ</t>
    </rPh>
    <rPh sb="17" eb="18">
      <t>ムネ</t>
    </rPh>
    <rPh sb="19" eb="22">
      <t>リョウシュウショ</t>
    </rPh>
    <rPh sb="23" eb="25">
      <t>カクニン</t>
    </rPh>
    <phoneticPr fontId="1"/>
  </si>
  <si>
    <t>「送金伝票等」の写し</t>
    <rPh sb="1" eb="3">
      <t>ソウキン</t>
    </rPh>
    <rPh sb="3" eb="5">
      <t>デンピョウ</t>
    </rPh>
    <rPh sb="5" eb="6">
      <t>トウ</t>
    </rPh>
    <rPh sb="8" eb="9">
      <t>ウツ</t>
    </rPh>
    <phoneticPr fontId="1"/>
  </si>
  <si>
    <r>
      <t>：金融機関等の第三者を通じた支払いが確認できる</t>
    </r>
    <r>
      <rPr>
        <b/>
        <sz val="10"/>
        <color indexed="8"/>
        <rFont val="ＭＳ Ｐゴシック"/>
        <family val="3"/>
        <charset val="128"/>
      </rPr>
      <t>通帳、振込受付書(金融機関の受付印のあるもの）、振込明細書、インターネットバンキングの入出金明細照会の記録の写し</t>
    </r>
    <r>
      <rPr>
        <sz val="10"/>
        <color indexed="8"/>
        <rFont val="ＭＳ Ｐ明朝"/>
        <family val="1"/>
        <charset val="128"/>
      </rPr>
      <t>ですか。</t>
    </r>
    <rPh sb="1" eb="3">
      <t>キンユウ</t>
    </rPh>
    <rPh sb="3" eb="5">
      <t>キカン</t>
    </rPh>
    <rPh sb="5" eb="6">
      <t>トウ</t>
    </rPh>
    <rPh sb="7" eb="8">
      <t>ダイ</t>
    </rPh>
    <rPh sb="8" eb="10">
      <t>サンシャ</t>
    </rPh>
    <rPh sb="11" eb="12">
      <t>ツウ</t>
    </rPh>
    <rPh sb="14" eb="16">
      <t>シハラ</t>
    </rPh>
    <rPh sb="18" eb="20">
      <t>カクニン</t>
    </rPh>
    <rPh sb="23" eb="25">
      <t>ツウチョウ</t>
    </rPh>
    <rPh sb="26" eb="28">
      <t>フリコミ</t>
    </rPh>
    <rPh sb="28" eb="30">
      <t>ウケツケ</t>
    </rPh>
    <rPh sb="30" eb="31">
      <t>ショ</t>
    </rPh>
    <rPh sb="32" eb="34">
      <t>キンユウ</t>
    </rPh>
    <rPh sb="34" eb="36">
      <t>キカン</t>
    </rPh>
    <rPh sb="37" eb="39">
      <t>ウケツケ</t>
    </rPh>
    <rPh sb="39" eb="40">
      <t>イン</t>
    </rPh>
    <rPh sb="47" eb="49">
      <t>フリコミ</t>
    </rPh>
    <rPh sb="49" eb="52">
      <t>メイサイショ</t>
    </rPh>
    <rPh sb="66" eb="69">
      <t>ニュウシュッキン</t>
    </rPh>
    <rPh sb="69" eb="71">
      <t>メイサイ</t>
    </rPh>
    <rPh sb="71" eb="73">
      <t>ショウカイ</t>
    </rPh>
    <rPh sb="74" eb="76">
      <t>キロク</t>
    </rPh>
    <rPh sb="77" eb="78">
      <t>ウツ</t>
    </rPh>
    <phoneticPr fontId="1"/>
  </si>
  <si>
    <t>：補助事業者又は施工事業者(分離発注先)が金融機関を通じて建築主から支払いを受けた記録、又は、建築主(買主)が金融機関を通じて補助事業者又は施工事業者(分離発注先)に支払った記録ですか。</t>
    <rPh sb="1" eb="3">
      <t>ホジョ</t>
    </rPh>
    <rPh sb="3" eb="6">
      <t>ジギョウシャ</t>
    </rPh>
    <rPh sb="6" eb="7">
      <t>マタ</t>
    </rPh>
    <rPh sb="8" eb="10">
      <t>セコウ</t>
    </rPh>
    <rPh sb="10" eb="13">
      <t>ジギョウシャ</t>
    </rPh>
    <rPh sb="14" eb="16">
      <t>ブンリ</t>
    </rPh>
    <rPh sb="16" eb="18">
      <t>ハッチュウ</t>
    </rPh>
    <rPh sb="18" eb="19">
      <t>サキ</t>
    </rPh>
    <rPh sb="21" eb="23">
      <t>キンユウ</t>
    </rPh>
    <rPh sb="23" eb="25">
      <t>キカン</t>
    </rPh>
    <rPh sb="26" eb="27">
      <t>ツウ</t>
    </rPh>
    <rPh sb="29" eb="31">
      <t>ケンチク</t>
    </rPh>
    <rPh sb="31" eb="32">
      <t>ヌシ</t>
    </rPh>
    <rPh sb="34" eb="36">
      <t>シハラ</t>
    </rPh>
    <rPh sb="38" eb="39">
      <t>ウ</t>
    </rPh>
    <rPh sb="41" eb="43">
      <t>キロク</t>
    </rPh>
    <rPh sb="44" eb="45">
      <t>マタ</t>
    </rPh>
    <rPh sb="47" eb="49">
      <t>ケンチク</t>
    </rPh>
    <rPh sb="49" eb="50">
      <t>ヌシ</t>
    </rPh>
    <rPh sb="51" eb="53">
      <t>カイヌシ</t>
    </rPh>
    <rPh sb="55" eb="57">
      <t>キンユウ</t>
    </rPh>
    <rPh sb="57" eb="59">
      <t>キカン</t>
    </rPh>
    <rPh sb="60" eb="61">
      <t>ツウ</t>
    </rPh>
    <rPh sb="63" eb="65">
      <t>ホジョ</t>
    </rPh>
    <rPh sb="65" eb="68">
      <t>ジギョウシャ</t>
    </rPh>
    <rPh sb="68" eb="69">
      <t>マタ</t>
    </rPh>
    <rPh sb="70" eb="72">
      <t>セコウ</t>
    </rPh>
    <rPh sb="72" eb="75">
      <t>ジギョウシャ</t>
    </rPh>
    <rPh sb="76" eb="78">
      <t>ブンリ</t>
    </rPh>
    <rPh sb="78" eb="80">
      <t>ハッチュウ</t>
    </rPh>
    <rPh sb="80" eb="81">
      <t>サキ</t>
    </rPh>
    <rPh sb="83" eb="85">
      <t>シハラ</t>
    </rPh>
    <rPh sb="87" eb="89">
      <t>キロク</t>
    </rPh>
    <phoneticPr fontId="1"/>
  </si>
  <si>
    <t>・「領収書」及び「送金伝票等」はＡ４サイズの紙にコピーを貼っていますか。</t>
    <rPh sb="2" eb="5">
      <t>リョウシュウショ</t>
    </rPh>
    <rPh sb="6" eb="7">
      <t>オヨ</t>
    </rPh>
    <rPh sb="9" eb="11">
      <t>ソウキン</t>
    </rPh>
    <rPh sb="11" eb="13">
      <t>デンピョウ</t>
    </rPh>
    <rPh sb="13" eb="14">
      <t>トウ</t>
    </rPh>
    <rPh sb="22" eb="23">
      <t>カミ</t>
    </rPh>
    <rPh sb="28" eb="29">
      <t>ハ</t>
    </rPh>
    <phoneticPr fontId="1"/>
  </si>
  <si>
    <t>・支払い記録チェックシートの支払い記録の区分番号が鉛筆で記入されていますか。</t>
    <rPh sb="1" eb="3">
      <t>シハラ</t>
    </rPh>
    <rPh sb="4" eb="6">
      <t>キロク</t>
    </rPh>
    <rPh sb="14" eb="16">
      <t>シハラ</t>
    </rPh>
    <rPh sb="17" eb="19">
      <t>キロク</t>
    </rPh>
    <rPh sb="20" eb="22">
      <t>クブン</t>
    </rPh>
    <rPh sb="22" eb="24">
      <t>バンゴウ</t>
    </rPh>
    <rPh sb="25" eb="27">
      <t>エンピツ</t>
    </rPh>
    <rPh sb="28" eb="30">
      <t>キニュウ</t>
    </rPh>
    <phoneticPr fontId="1"/>
  </si>
  <si>
    <t>・通帳の写しを提出する場合、支払い・入金の該当ページの他、その通帳の口座名義が記載されている部分の写しがありますか。</t>
    <rPh sb="1" eb="3">
      <t>ツウチョウ</t>
    </rPh>
    <rPh sb="4" eb="5">
      <t>ウツ</t>
    </rPh>
    <rPh sb="7" eb="9">
      <t>テイシュツ</t>
    </rPh>
    <rPh sb="11" eb="13">
      <t>バアイ</t>
    </rPh>
    <rPh sb="14" eb="16">
      <t>シハラ</t>
    </rPh>
    <rPh sb="18" eb="20">
      <t>ニュウキン</t>
    </rPh>
    <rPh sb="21" eb="23">
      <t>ガイトウ</t>
    </rPh>
    <rPh sb="27" eb="28">
      <t>ホカ</t>
    </rPh>
    <rPh sb="31" eb="33">
      <t>ツウチョウ</t>
    </rPh>
    <rPh sb="34" eb="36">
      <t>コウザ</t>
    </rPh>
    <rPh sb="36" eb="38">
      <t>メイギ</t>
    </rPh>
    <rPh sb="39" eb="41">
      <t>キサイ</t>
    </rPh>
    <rPh sb="46" eb="48">
      <t>ブブン</t>
    </rPh>
    <rPh sb="49" eb="50">
      <t>ウツ</t>
    </rPh>
    <phoneticPr fontId="1"/>
  </si>
  <si>
    <t>※支払いを切り出したものは不可。ページ全体の写しとしてください。</t>
    <rPh sb="1" eb="3">
      <t>シハラ</t>
    </rPh>
    <rPh sb="5" eb="6">
      <t>キ</t>
    </rPh>
    <rPh sb="7" eb="8">
      <t>ダ</t>
    </rPh>
    <rPh sb="13" eb="15">
      <t>フカ</t>
    </rPh>
    <rPh sb="19" eb="21">
      <t>ゼンタイ</t>
    </rPh>
    <rPh sb="22" eb="23">
      <t>ウツ</t>
    </rPh>
    <phoneticPr fontId="1"/>
  </si>
  <si>
    <t>・ローン会社からの支払いの場合、建築主様とローン会社との契約書を添付していますか。</t>
    <rPh sb="4" eb="6">
      <t>カイシャ</t>
    </rPh>
    <rPh sb="9" eb="11">
      <t>シハラ</t>
    </rPh>
    <rPh sb="13" eb="15">
      <t>バアイ</t>
    </rPh>
    <rPh sb="16" eb="18">
      <t>ケンチク</t>
    </rPh>
    <rPh sb="18" eb="19">
      <t>ヌシ</t>
    </rPh>
    <rPh sb="19" eb="20">
      <t>サマ</t>
    </rPh>
    <rPh sb="24" eb="26">
      <t>カイシャ</t>
    </rPh>
    <rPh sb="28" eb="30">
      <t>ケイヤク</t>
    </rPh>
    <rPh sb="30" eb="31">
      <t>ショ</t>
    </rPh>
    <rPh sb="32" eb="34">
      <t>テンプ</t>
    </rPh>
    <phoneticPr fontId="1"/>
  </si>
  <si>
    <r>
      <t>・</t>
    </r>
    <r>
      <rPr>
        <b/>
        <sz val="10"/>
        <rFont val="ＭＳ Ｐ明朝"/>
        <family val="1"/>
        <charset val="128"/>
      </rPr>
      <t>分離発注</t>
    </r>
    <r>
      <rPr>
        <sz val="10"/>
        <rFont val="ＭＳ Ｐ明朝"/>
        <family val="1"/>
        <charset val="128"/>
      </rPr>
      <t>の場合、交付申請で提出した契約書に係わる</t>
    </r>
    <r>
      <rPr>
        <b/>
        <sz val="10"/>
        <rFont val="ＭＳ Ｐ明朝"/>
        <family val="1"/>
        <charset val="128"/>
      </rPr>
      <t>全ての領収書・送金伝票の写し</t>
    </r>
    <r>
      <rPr>
        <sz val="10"/>
        <rFont val="ＭＳ Ｐ明朝"/>
        <family val="1"/>
        <charset val="128"/>
      </rPr>
      <t>を添付していますか。</t>
    </r>
    <rPh sb="1" eb="3">
      <t>ブンリ</t>
    </rPh>
    <rPh sb="3" eb="5">
      <t>ハッチュウ</t>
    </rPh>
    <rPh sb="6" eb="8">
      <t>バアイ</t>
    </rPh>
    <rPh sb="9" eb="11">
      <t>コウフ</t>
    </rPh>
    <rPh sb="11" eb="13">
      <t>シンセイ</t>
    </rPh>
    <rPh sb="14" eb="16">
      <t>テイシュツ</t>
    </rPh>
    <rPh sb="18" eb="21">
      <t>ケイヤクショ</t>
    </rPh>
    <rPh sb="22" eb="23">
      <t>カカ</t>
    </rPh>
    <rPh sb="25" eb="26">
      <t>スベ</t>
    </rPh>
    <rPh sb="28" eb="31">
      <t>リョウシュウショ</t>
    </rPh>
    <rPh sb="32" eb="34">
      <t>ソウキン</t>
    </rPh>
    <rPh sb="34" eb="36">
      <t>デンピョウ</t>
    </rPh>
    <rPh sb="37" eb="38">
      <t>ウツ</t>
    </rPh>
    <rPh sb="40" eb="42">
      <t>テンプ</t>
    </rPh>
    <phoneticPr fontId="1"/>
  </si>
  <si>
    <r>
      <t>※</t>
    </r>
    <r>
      <rPr>
        <sz val="10"/>
        <color rgb="FFFF0000"/>
        <rFont val="ＭＳ Ｐ明朝"/>
        <family val="1"/>
        <charset val="128"/>
      </rPr>
      <t>太陽光発電工事等の</t>
    </r>
    <r>
      <rPr>
        <b/>
        <u/>
        <sz val="10"/>
        <color rgb="FFFF0000"/>
        <rFont val="ＭＳ Ｐ明朝"/>
        <family val="1"/>
        <charset val="128"/>
      </rPr>
      <t>事業費には含まない分離発注の場合、</t>
    </r>
    <r>
      <rPr>
        <u/>
        <sz val="10"/>
        <color rgb="FFFF0000"/>
        <rFont val="ＭＳ Ｐ明朝"/>
        <family val="1"/>
        <charset val="128"/>
      </rPr>
      <t>領収書・送金伝票等の写しの提出は不要です。</t>
    </r>
    <rPh sb="1" eb="4">
      <t>タイヨウコウ</t>
    </rPh>
    <rPh sb="4" eb="6">
      <t>ハツデン</t>
    </rPh>
    <rPh sb="6" eb="8">
      <t>コウジ</t>
    </rPh>
    <rPh sb="8" eb="9">
      <t>トウ</t>
    </rPh>
    <rPh sb="10" eb="13">
      <t>ジギョウヒ</t>
    </rPh>
    <rPh sb="15" eb="16">
      <t>フク</t>
    </rPh>
    <rPh sb="19" eb="21">
      <t>ブンリ</t>
    </rPh>
    <rPh sb="21" eb="23">
      <t>ハッチュウ</t>
    </rPh>
    <rPh sb="24" eb="26">
      <t>バアイ</t>
    </rPh>
    <rPh sb="27" eb="30">
      <t>リョウシュウショ</t>
    </rPh>
    <rPh sb="31" eb="33">
      <t>ソウキン</t>
    </rPh>
    <rPh sb="33" eb="35">
      <t>デンピョウ</t>
    </rPh>
    <rPh sb="35" eb="36">
      <t>トウ</t>
    </rPh>
    <rPh sb="37" eb="38">
      <t>ウツ</t>
    </rPh>
    <rPh sb="40" eb="42">
      <t>テイシュツ</t>
    </rPh>
    <rPh sb="43" eb="45">
      <t>フヨウ</t>
    </rPh>
    <phoneticPr fontId="1"/>
  </si>
  <si>
    <r>
      <t>・領収書等の記載金額は補助金額を相殺したものとなっていませんか。</t>
    </r>
    <r>
      <rPr>
        <b/>
        <sz val="10"/>
        <color indexed="10"/>
        <rFont val="ＭＳ Ｐ明朝"/>
        <family val="1"/>
        <charset val="128"/>
      </rPr>
      <t>(相殺不可)</t>
    </r>
    <phoneticPr fontId="2"/>
  </si>
  <si>
    <t>・補助事業者との契約書等による契約金額合計が提出書類(領収書等)合計金額と一致していますか。　（振込手数料等による差額は別途記入)</t>
    <phoneticPr fontId="2"/>
  </si>
  <si>
    <r>
      <t>⑯請求書【様式１４】　</t>
    </r>
    <r>
      <rPr>
        <b/>
        <sz val="11"/>
        <color indexed="10"/>
        <rFont val="ＭＳ Ｐゴシック"/>
        <family val="3"/>
        <charset val="128"/>
      </rPr>
      <t>(原本提出)</t>
    </r>
    <phoneticPr fontId="11"/>
  </si>
  <si>
    <t>・請求額</t>
    <rPh sb="1" eb="3">
      <t>セイキュウ</t>
    </rPh>
    <rPh sb="3" eb="4">
      <t>ガク</t>
    </rPh>
    <phoneticPr fontId="11"/>
  </si>
  <si>
    <r>
      <t>：完了実績報告書</t>
    </r>
    <r>
      <rPr>
        <b/>
        <sz val="10"/>
        <color indexed="8"/>
        <rFont val="ＭＳ Ｐ明朝"/>
        <family val="1"/>
        <charset val="128"/>
      </rPr>
      <t>【様式７】</t>
    </r>
    <r>
      <rPr>
        <sz val="10"/>
        <color indexed="8"/>
        <rFont val="ＭＳ Ｐ明朝"/>
        <family val="1"/>
        <charset val="128"/>
      </rPr>
      <t>に記載の精算額と整合していますか。</t>
    </r>
    <rPh sb="1" eb="3">
      <t>カンリョウ</t>
    </rPh>
    <rPh sb="14" eb="16">
      <t>キサイ</t>
    </rPh>
    <rPh sb="17" eb="19">
      <t>セイサン</t>
    </rPh>
    <rPh sb="19" eb="20">
      <t>ガク</t>
    </rPh>
    <phoneticPr fontId="11"/>
  </si>
  <si>
    <t>(単位をお間違えないようご確認ください)</t>
    <rPh sb="1" eb="3">
      <t>タンイ</t>
    </rPh>
    <rPh sb="5" eb="7">
      <t>マチガ</t>
    </rPh>
    <rPh sb="13" eb="15">
      <t>カクニン</t>
    </rPh>
    <phoneticPr fontId="2"/>
  </si>
  <si>
    <t>・日付</t>
    <rPh sb="1" eb="3">
      <t>ヒヅケ</t>
    </rPh>
    <phoneticPr fontId="11"/>
  </si>
  <si>
    <t>：空欄になっていますか。</t>
    <rPh sb="1" eb="3">
      <t>クウラン</t>
    </rPh>
    <phoneticPr fontId="11"/>
  </si>
  <si>
    <t>・請求者</t>
    <phoneticPr fontId="11"/>
  </si>
  <si>
    <t>：名称、代表者、印鑑は【様式７】と整合していますか。</t>
    <phoneticPr fontId="11"/>
  </si>
  <si>
    <t>・振込口座</t>
    <phoneticPr fontId="11"/>
  </si>
  <si>
    <t>：完了実績報告者である補助事業者の会社の口座ですか。</t>
    <rPh sb="1" eb="3">
      <t>カンリョウ</t>
    </rPh>
    <phoneticPr fontId="1"/>
  </si>
  <si>
    <r>
      <t>　　</t>
    </r>
    <r>
      <rPr>
        <sz val="10"/>
        <color indexed="10"/>
        <rFont val="ＭＳ Ｐ明朝"/>
        <family val="1"/>
        <charset val="128"/>
      </rPr>
      <t>　→建築主の口座へ、直接振込は出来ません。</t>
    </r>
    <rPh sb="4" eb="6">
      <t>ケンチク</t>
    </rPh>
    <rPh sb="6" eb="7">
      <t>ヌシ</t>
    </rPh>
    <rPh sb="12" eb="14">
      <t>チョクセツ</t>
    </rPh>
    <rPh sb="14" eb="16">
      <t>フリコミ</t>
    </rPh>
    <rPh sb="17" eb="19">
      <t>デキ</t>
    </rPh>
    <phoneticPr fontId="11"/>
  </si>
  <si>
    <t>：金融機関、銀行番号、支店番号、支店名、預金種別等、の記入漏れはありませんか。</t>
    <rPh sb="1" eb="3">
      <t>キンユウ</t>
    </rPh>
    <rPh sb="3" eb="5">
      <t>キカン</t>
    </rPh>
    <rPh sb="13" eb="15">
      <t>バンゴウ</t>
    </rPh>
    <rPh sb="16" eb="18">
      <t>シテン</t>
    </rPh>
    <rPh sb="18" eb="19">
      <t>メイ</t>
    </rPh>
    <rPh sb="23" eb="24">
      <t>ベツ</t>
    </rPh>
    <rPh sb="24" eb="25">
      <t>トウ</t>
    </rPh>
    <phoneticPr fontId="11"/>
  </si>
  <si>
    <r>
      <t>：口座確認の為、様式１４に記入した口座が確認できる</t>
    </r>
    <r>
      <rPr>
        <b/>
        <u/>
        <sz val="10"/>
        <color indexed="8"/>
        <rFont val="ＭＳ Ｐ明朝"/>
        <family val="1"/>
        <charset val="128"/>
      </rPr>
      <t>通帳のコピーを添付</t>
    </r>
    <r>
      <rPr>
        <sz val="10"/>
        <color indexed="8"/>
        <rFont val="ＭＳ Ｐ明朝"/>
        <family val="1"/>
        <charset val="128"/>
      </rPr>
      <t>していますか。</t>
    </r>
    <rPh sb="3" eb="5">
      <t>カクニン</t>
    </rPh>
    <rPh sb="6" eb="7">
      <t>タメ</t>
    </rPh>
    <rPh sb="8" eb="10">
      <t>ヨウシキ</t>
    </rPh>
    <rPh sb="13" eb="15">
      <t>キニュウ</t>
    </rPh>
    <rPh sb="17" eb="19">
      <t>コウザ</t>
    </rPh>
    <rPh sb="20" eb="22">
      <t>カクニン</t>
    </rPh>
    <rPh sb="25" eb="27">
      <t>ツウチョウ</t>
    </rPh>
    <phoneticPr fontId="11"/>
  </si>
  <si>
    <r>
      <t>(※ 当座の場合も</t>
    </r>
    <r>
      <rPr>
        <u/>
        <sz val="10"/>
        <color indexed="10"/>
        <rFont val="ＭＳ Ｐ明朝"/>
        <family val="1"/>
        <charset val="128"/>
      </rPr>
      <t>金融機関名</t>
    </r>
    <r>
      <rPr>
        <sz val="10"/>
        <color indexed="10"/>
        <rFont val="ＭＳ Ｐ明朝"/>
        <family val="1"/>
        <charset val="128"/>
      </rPr>
      <t>、</t>
    </r>
    <r>
      <rPr>
        <u/>
        <sz val="10"/>
        <color indexed="10"/>
        <rFont val="ＭＳ Ｐ明朝"/>
        <family val="1"/>
        <charset val="128"/>
      </rPr>
      <t>銀行番号</t>
    </r>
    <r>
      <rPr>
        <sz val="10"/>
        <color indexed="10"/>
        <rFont val="ＭＳ Ｐ明朝"/>
        <family val="1"/>
        <charset val="128"/>
      </rPr>
      <t>、</t>
    </r>
    <r>
      <rPr>
        <u/>
        <sz val="10"/>
        <color indexed="10"/>
        <rFont val="ＭＳ Ｐ明朝"/>
        <family val="1"/>
        <charset val="128"/>
      </rPr>
      <t>支店番号</t>
    </r>
    <r>
      <rPr>
        <sz val="10"/>
        <color indexed="10"/>
        <rFont val="ＭＳ Ｐ明朝"/>
        <family val="1"/>
        <charset val="128"/>
      </rPr>
      <t>、</t>
    </r>
    <r>
      <rPr>
        <u/>
        <sz val="10"/>
        <color indexed="10"/>
        <rFont val="ＭＳ Ｐ明朝"/>
        <family val="1"/>
        <charset val="128"/>
      </rPr>
      <t>口座名</t>
    </r>
    <r>
      <rPr>
        <sz val="10"/>
        <color indexed="10"/>
        <rFont val="ＭＳ Ｐ明朝"/>
        <family val="1"/>
        <charset val="128"/>
      </rPr>
      <t>、が確認できる書類を添付してください）</t>
    </r>
    <rPh sb="3" eb="5">
      <t>トウザ</t>
    </rPh>
    <rPh sb="6" eb="8">
      <t>バアイ</t>
    </rPh>
    <rPh sb="9" eb="11">
      <t>キンユウ</t>
    </rPh>
    <rPh sb="11" eb="13">
      <t>キカン</t>
    </rPh>
    <rPh sb="13" eb="14">
      <t>メイ</t>
    </rPh>
    <rPh sb="15" eb="17">
      <t>ギンコウ</t>
    </rPh>
    <rPh sb="17" eb="19">
      <t>バンゴウ</t>
    </rPh>
    <rPh sb="20" eb="22">
      <t>シテン</t>
    </rPh>
    <rPh sb="22" eb="24">
      <t>バンゴウ</t>
    </rPh>
    <rPh sb="25" eb="27">
      <t>コウザ</t>
    </rPh>
    <rPh sb="27" eb="28">
      <t>メイ</t>
    </rPh>
    <rPh sb="30" eb="32">
      <t>カクニン</t>
    </rPh>
    <rPh sb="35" eb="37">
      <t>ショルイ</t>
    </rPh>
    <rPh sb="38" eb="40">
      <t>テンプ</t>
    </rPh>
    <phoneticPr fontId="2"/>
  </si>
  <si>
    <t>NO.６</t>
    <phoneticPr fontId="11"/>
  </si>
  <si>
    <r>
      <t>⑰検査済証の</t>
    </r>
    <r>
      <rPr>
        <b/>
        <sz val="11"/>
        <color indexed="30"/>
        <rFont val="ＭＳ Ｐゴシック"/>
        <family val="3"/>
        <charset val="128"/>
      </rPr>
      <t>写し</t>
    </r>
    <rPh sb="1" eb="3">
      <t>ケンサ</t>
    </rPh>
    <rPh sb="3" eb="4">
      <t>スミ</t>
    </rPh>
    <rPh sb="4" eb="5">
      <t>ショウ</t>
    </rPh>
    <rPh sb="6" eb="7">
      <t>ウツ</t>
    </rPh>
    <phoneticPr fontId="11"/>
  </si>
  <si>
    <t>〇</t>
    <phoneticPr fontId="11"/>
  </si>
  <si>
    <t>・当該住宅の検査済証の写しですか。</t>
    <phoneticPr fontId="11"/>
  </si>
  <si>
    <r>
      <t>・「建築主名」、「建築地番」は</t>
    </r>
    <r>
      <rPr>
        <b/>
        <u/>
        <sz val="10"/>
        <color indexed="10"/>
        <rFont val="ＭＳ Ｐ明朝"/>
        <family val="1"/>
        <charset val="128"/>
      </rPr>
      <t>認定通知書と請負契約書と整合</t>
    </r>
    <r>
      <rPr>
        <sz val="10"/>
        <color indexed="10"/>
        <rFont val="ＭＳ Ｐ明朝"/>
        <family val="1"/>
        <charset val="128"/>
      </rPr>
      <t>していますか。</t>
    </r>
    <rPh sb="2" eb="4">
      <t>ケンチク</t>
    </rPh>
    <rPh sb="4" eb="5">
      <t>ヌシ</t>
    </rPh>
    <rPh sb="5" eb="6">
      <t>メイ</t>
    </rPh>
    <rPh sb="9" eb="11">
      <t>ケンチク</t>
    </rPh>
    <rPh sb="11" eb="13">
      <t>チバン</t>
    </rPh>
    <rPh sb="15" eb="17">
      <t>ニンテイ</t>
    </rPh>
    <rPh sb="17" eb="20">
      <t>ツウチショ</t>
    </rPh>
    <rPh sb="21" eb="23">
      <t>ウケオイ</t>
    </rPh>
    <rPh sb="23" eb="26">
      <t>ケイヤクショ</t>
    </rPh>
    <rPh sb="27" eb="29">
      <t>セイゴウ</t>
    </rPh>
    <phoneticPr fontId="11"/>
  </si>
  <si>
    <r>
      <t>　(</t>
    </r>
    <r>
      <rPr>
        <b/>
        <sz val="10"/>
        <color indexed="8"/>
        <rFont val="ＭＳ Ｐ明朝"/>
        <family val="1"/>
        <charset val="128"/>
      </rPr>
      <t>売買の場合、建築主名は売主</t>
    </r>
    <r>
      <rPr>
        <sz val="10"/>
        <color indexed="8"/>
        <rFont val="ＭＳ Ｐ明朝"/>
        <family val="1"/>
        <charset val="128"/>
      </rPr>
      <t>)</t>
    </r>
    <rPh sb="2" eb="4">
      <t>バイバイ</t>
    </rPh>
    <rPh sb="5" eb="7">
      <t>バアイ</t>
    </rPh>
    <rPh sb="8" eb="10">
      <t>ケンチク</t>
    </rPh>
    <rPh sb="10" eb="11">
      <t>ヌシ</t>
    </rPh>
    <rPh sb="11" eb="12">
      <t>メイ</t>
    </rPh>
    <rPh sb="13" eb="15">
      <t>ウリヌシ</t>
    </rPh>
    <phoneticPr fontId="11"/>
  </si>
  <si>
    <t>・検査済証の「確認済証番号・交付日等」が、「確認済証」と同一ですか。</t>
    <rPh sb="1" eb="3">
      <t>ケンサ</t>
    </rPh>
    <rPh sb="3" eb="4">
      <t>ズ</t>
    </rPh>
    <rPh sb="4" eb="5">
      <t>ショウ</t>
    </rPh>
    <phoneticPr fontId="2"/>
  </si>
  <si>
    <t>→確認申請の計画変更がある場合、内容を確認出来る書類を添付していますか。</t>
    <phoneticPr fontId="1"/>
  </si>
  <si>
    <t>※計画変更前の一番最初に交付された「確認済証」も提出してください。</t>
    <rPh sb="1" eb="3">
      <t>ケイカク</t>
    </rPh>
    <rPh sb="3" eb="5">
      <t>ヘンコウ</t>
    </rPh>
    <rPh sb="5" eb="6">
      <t>マエ</t>
    </rPh>
    <rPh sb="7" eb="9">
      <t>イチバン</t>
    </rPh>
    <rPh sb="9" eb="11">
      <t>サイショ</t>
    </rPh>
    <rPh sb="12" eb="14">
      <t>コウフ</t>
    </rPh>
    <rPh sb="18" eb="20">
      <t>カクニン</t>
    </rPh>
    <rPh sb="20" eb="21">
      <t>ズ</t>
    </rPh>
    <rPh sb="21" eb="22">
      <t>ショウ</t>
    </rPh>
    <rPh sb="24" eb="26">
      <t>テイシュツ</t>
    </rPh>
    <phoneticPr fontId="2"/>
  </si>
  <si>
    <r>
      <t>⑱工事の完了が確認できる書類</t>
    </r>
    <r>
      <rPr>
        <b/>
        <sz val="9"/>
        <color indexed="10"/>
        <rFont val="ＭＳ Ｐゴシック"/>
        <family val="3"/>
        <charset val="128"/>
      </rPr>
      <t>（確認申請の手続きが不要な住宅の場合のみ提出）</t>
    </r>
    <rPh sb="1" eb="3">
      <t>コウジ</t>
    </rPh>
    <rPh sb="4" eb="6">
      <t>カンリョウ</t>
    </rPh>
    <rPh sb="7" eb="9">
      <t>カクニン</t>
    </rPh>
    <rPh sb="12" eb="14">
      <t>ショルイ</t>
    </rPh>
    <phoneticPr fontId="11"/>
  </si>
  <si>
    <t>(1)住宅瑕疵担保責任保険の保険証券又は保険付保証明書の写し</t>
    <rPh sb="28" eb="29">
      <t>ウツ</t>
    </rPh>
    <phoneticPr fontId="11"/>
  </si>
  <si>
    <t>(2)建設住宅性能評価書の写し</t>
    <rPh sb="13" eb="14">
      <t>ウツ</t>
    </rPh>
    <phoneticPr fontId="11"/>
  </si>
  <si>
    <t>(3)建物の不動産登記の現在事項証明書の写し</t>
    <rPh sb="20" eb="21">
      <t>ウツ</t>
    </rPh>
    <phoneticPr fontId="11"/>
  </si>
  <si>
    <t>⑲建物の不動産登記の現在事項証明書(次の何れかに該当する場合)</t>
    <rPh sb="1" eb="3">
      <t>タテモノ</t>
    </rPh>
    <rPh sb="4" eb="7">
      <t>フドウサン</t>
    </rPh>
    <rPh sb="7" eb="9">
      <t>トウキ</t>
    </rPh>
    <rPh sb="10" eb="12">
      <t>ゲンザイ</t>
    </rPh>
    <rPh sb="12" eb="14">
      <t>ジコウ</t>
    </rPh>
    <rPh sb="14" eb="17">
      <t>ショウメイショ</t>
    </rPh>
    <rPh sb="18" eb="19">
      <t>ツギ</t>
    </rPh>
    <rPh sb="20" eb="21">
      <t>イズ</t>
    </rPh>
    <rPh sb="24" eb="26">
      <t>ガイトウ</t>
    </rPh>
    <rPh sb="28" eb="30">
      <t>バアイ</t>
    </rPh>
    <phoneticPr fontId="11"/>
  </si>
  <si>
    <t>・下記の項目に該当する場合、不動産登記の現在事項証明書を添付していますか。</t>
    <rPh sb="1" eb="3">
      <t>カキ</t>
    </rPh>
    <rPh sb="4" eb="6">
      <t>コウモク</t>
    </rPh>
    <rPh sb="7" eb="9">
      <t>ガイトウ</t>
    </rPh>
    <rPh sb="11" eb="13">
      <t>バアイ</t>
    </rPh>
    <rPh sb="14" eb="17">
      <t>フドウサン</t>
    </rPh>
    <rPh sb="17" eb="19">
      <t>トウキ</t>
    </rPh>
    <rPh sb="20" eb="22">
      <t>ゲンザイ</t>
    </rPh>
    <rPh sb="22" eb="24">
      <t>ジコウ</t>
    </rPh>
    <rPh sb="24" eb="27">
      <t>ショウメイショ</t>
    </rPh>
    <rPh sb="28" eb="30">
      <t>テンプ</t>
    </rPh>
    <phoneticPr fontId="11"/>
  </si>
  <si>
    <t>a) 建築主(売買契約による住宅は買主)と補助事業者が関係会社である場合</t>
    <rPh sb="3" eb="5">
      <t>ケンチク</t>
    </rPh>
    <rPh sb="5" eb="6">
      <t>ヌシ</t>
    </rPh>
    <rPh sb="7" eb="9">
      <t>バイバイ</t>
    </rPh>
    <rPh sb="9" eb="11">
      <t>ケイヤク</t>
    </rPh>
    <rPh sb="14" eb="16">
      <t>ジュウタク</t>
    </rPh>
    <rPh sb="17" eb="19">
      <t>カイヌシ</t>
    </rPh>
    <rPh sb="21" eb="23">
      <t>ホジョ</t>
    </rPh>
    <rPh sb="23" eb="26">
      <t>ジギョウシャ</t>
    </rPh>
    <rPh sb="27" eb="29">
      <t>カンケイ</t>
    </rPh>
    <rPh sb="29" eb="31">
      <t>カイシャ</t>
    </rPh>
    <rPh sb="34" eb="36">
      <t>バアイ</t>
    </rPh>
    <phoneticPr fontId="11"/>
  </si>
  <si>
    <t>※交付申請の共同事業実施規約(様式５)、協定書(様式５－２)をご確認ください。</t>
    <rPh sb="1" eb="3">
      <t>コウフ</t>
    </rPh>
    <rPh sb="3" eb="5">
      <t>シンセイ</t>
    </rPh>
    <rPh sb="6" eb="14">
      <t>キョ</t>
    </rPh>
    <rPh sb="15" eb="17">
      <t>ヨウシキ</t>
    </rPh>
    <rPh sb="20" eb="23">
      <t>キョウテイショ</t>
    </rPh>
    <rPh sb="24" eb="26">
      <t>ヨウシキ</t>
    </rPh>
    <rPh sb="32" eb="34">
      <t>カクニン</t>
    </rPh>
    <phoneticPr fontId="2"/>
  </si>
  <si>
    <t>b) 売買契約による住宅の買主が法人である場合</t>
    <rPh sb="3" eb="5">
      <t>バイバイ</t>
    </rPh>
    <rPh sb="5" eb="7">
      <t>ケイヤク</t>
    </rPh>
    <rPh sb="10" eb="12">
      <t>ジュウタク</t>
    </rPh>
    <rPh sb="13" eb="15">
      <t>カイヌシ</t>
    </rPh>
    <rPh sb="16" eb="18">
      <t>ホウジン</t>
    </rPh>
    <rPh sb="21" eb="23">
      <t>バアイ</t>
    </rPh>
    <phoneticPr fontId="11"/>
  </si>
  <si>
    <r>
      <t>⑳認定通知書、認定通知書第一面～第四面、一次エネルギー消費量計算書の</t>
    </r>
    <r>
      <rPr>
        <b/>
        <sz val="11"/>
        <color indexed="30"/>
        <rFont val="ＭＳ Ｐゴシック"/>
        <family val="3"/>
        <charset val="128"/>
      </rPr>
      <t>写し</t>
    </r>
    <rPh sb="7" eb="9">
      <t>ニンテイ</t>
    </rPh>
    <rPh sb="9" eb="12">
      <t>ツウチショ</t>
    </rPh>
    <rPh sb="12" eb="13">
      <t>ダイ</t>
    </rPh>
    <rPh sb="13" eb="15">
      <t>イチメン</t>
    </rPh>
    <rPh sb="16" eb="17">
      <t>ダイ</t>
    </rPh>
    <rPh sb="17" eb="19">
      <t>ヨンメン</t>
    </rPh>
    <rPh sb="20" eb="32">
      <t>イ</t>
    </rPh>
    <rPh sb="32" eb="33">
      <t>ショ</t>
    </rPh>
    <rPh sb="34" eb="35">
      <t>ウツ</t>
    </rPh>
    <phoneticPr fontId="2"/>
  </si>
  <si>
    <t>認定通知書</t>
    <rPh sb="0" eb="2">
      <t>ニンテイ</t>
    </rPh>
    <rPh sb="2" eb="5">
      <t>ツウチショ</t>
    </rPh>
    <phoneticPr fontId="2"/>
  </si>
  <si>
    <t>：当該住宅の認定通知書の写しですか。</t>
    <phoneticPr fontId="2"/>
  </si>
  <si>
    <t>：認定通知書は申請する認定住宅(低炭素又は性能向上)で取得されていますか。</t>
    <phoneticPr fontId="2"/>
  </si>
  <si>
    <r>
      <t>：記載されている</t>
    </r>
    <r>
      <rPr>
        <b/>
        <sz val="10"/>
        <color indexed="10"/>
        <rFont val="ＭＳ Ｐ明朝"/>
        <family val="1"/>
        <charset val="128"/>
      </rPr>
      <t>建築主は検査済証と【様式７】の建築主と同一</t>
    </r>
    <r>
      <rPr>
        <sz val="10"/>
        <color indexed="10"/>
        <rFont val="ＭＳ Ｐ明朝"/>
        <family val="1"/>
        <charset val="128"/>
      </rPr>
      <t>ですか。(様式７が複数名の場合、いずれかの氏名が確認できれば可とします。）</t>
    </r>
    <rPh sb="1" eb="3">
      <t>キサイ</t>
    </rPh>
    <rPh sb="8" eb="10">
      <t>ケンチク</t>
    </rPh>
    <rPh sb="10" eb="11">
      <t>ヌシ</t>
    </rPh>
    <rPh sb="12" eb="14">
      <t>ケンサ</t>
    </rPh>
    <rPh sb="14" eb="15">
      <t>ズ</t>
    </rPh>
    <rPh sb="15" eb="16">
      <t>ショウ</t>
    </rPh>
    <rPh sb="18" eb="20">
      <t>ヨウシキ</t>
    </rPh>
    <rPh sb="23" eb="25">
      <t>ケンチク</t>
    </rPh>
    <rPh sb="25" eb="26">
      <t>ヌシ</t>
    </rPh>
    <rPh sb="27" eb="29">
      <t>ドウイツ</t>
    </rPh>
    <rPh sb="34" eb="36">
      <t>ヨウシキ</t>
    </rPh>
    <rPh sb="38" eb="40">
      <t>フクスウ</t>
    </rPh>
    <rPh sb="40" eb="41">
      <t>メイ</t>
    </rPh>
    <rPh sb="42" eb="44">
      <t>バアイ</t>
    </rPh>
    <rPh sb="50" eb="52">
      <t>シメイ</t>
    </rPh>
    <rPh sb="53" eb="55">
      <t>カクニン</t>
    </rPh>
    <rPh sb="59" eb="60">
      <t>カ</t>
    </rPh>
    <phoneticPr fontId="3"/>
  </si>
  <si>
    <r>
      <t>：記載されている地名地番は</t>
    </r>
    <r>
      <rPr>
        <b/>
        <u/>
        <sz val="10"/>
        <color indexed="10"/>
        <rFont val="ＭＳ Ｐ明朝"/>
        <family val="1"/>
        <charset val="128"/>
      </rPr>
      <t>検査済証と様式８の地名地番</t>
    </r>
    <r>
      <rPr>
        <u/>
        <sz val="10"/>
        <color indexed="10"/>
        <rFont val="ＭＳ Ｐ明朝"/>
        <family val="1"/>
        <charset val="128"/>
      </rPr>
      <t>と同一ですか。</t>
    </r>
    <rPh sb="13" eb="15">
      <t>ケンサ</t>
    </rPh>
    <rPh sb="15" eb="16">
      <t>ズ</t>
    </rPh>
    <phoneticPr fontId="2"/>
  </si>
  <si>
    <t>認定申請書第一面～第四面、一次エネルギー消費量計算書</t>
    <rPh sb="0" eb="2">
      <t>ニンテイ</t>
    </rPh>
    <rPh sb="2" eb="5">
      <t>シンセイショ</t>
    </rPh>
    <phoneticPr fontId="2"/>
  </si>
  <si>
    <t>：当該住宅の認定申請書の副本の写し、一次エネルギー消費量計算書ですか。</t>
    <rPh sb="18" eb="30">
      <t>イ</t>
    </rPh>
    <rPh sb="30" eb="31">
      <t>ショ</t>
    </rPh>
    <phoneticPr fontId="2"/>
  </si>
  <si>
    <t>：所管行政庁又は審査機関の受付印はありますか。</t>
    <rPh sb="1" eb="3">
      <t>ショカン</t>
    </rPh>
    <rPh sb="3" eb="6">
      <t>ギョウセイチョウ</t>
    </rPh>
    <rPh sb="6" eb="7">
      <t>マタ</t>
    </rPh>
    <rPh sb="8" eb="10">
      <t>シンサ</t>
    </rPh>
    <rPh sb="10" eb="12">
      <t>キカン</t>
    </rPh>
    <phoneticPr fontId="2"/>
  </si>
  <si>
    <r>
      <t>：工事種別は「</t>
    </r>
    <r>
      <rPr>
        <b/>
        <sz val="10"/>
        <color indexed="10"/>
        <rFont val="ＭＳ Ｐ明朝"/>
        <family val="1"/>
        <charset val="128"/>
      </rPr>
      <t>新築</t>
    </r>
    <r>
      <rPr>
        <sz val="10"/>
        <color indexed="8"/>
        <rFont val="ＭＳ Ｐ明朝"/>
        <family val="1"/>
        <charset val="128"/>
      </rPr>
      <t>」で申請されていますか。</t>
    </r>
    <rPh sb="1" eb="3">
      <t>コウジ</t>
    </rPh>
    <rPh sb="3" eb="5">
      <t>シュベツ</t>
    </rPh>
    <rPh sb="7" eb="9">
      <t>シンチク</t>
    </rPh>
    <rPh sb="11" eb="13">
      <t>シンセイ</t>
    </rPh>
    <phoneticPr fontId="2"/>
  </si>
  <si>
    <r>
      <t>　（</t>
    </r>
    <r>
      <rPr>
        <u/>
        <sz val="10"/>
        <color indexed="10"/>
        <rFont val="ＭＳ Ｐ明朝"/>
        <family val="1"/>
        <charset val="128"/>
      </rPr>
      <t>新築以外は不可</t>
    </r>
    <r>
      <rPr>
        <sz val="10"/>
        <color indexed="10"/>
        <rFont val="ＭＳ Ｐ明朝"/>
        <family val="1"/>
        <charset val="128"/>
      </rPr>
      <t>。マニュアルをご確認ください）</t>
    </r>
    <rPh sb="2" eb="4">
      <t>シンチク</t>
    </rPh>
    <rPh sb="4" eb="6">
      <t>イガイ</t>
    </rPh>
    <rPh sb="7" eb="9">
      <t>フカ</t>
    </rPh>
    <rPh sb="17" eb="19">
      <t>カクニン</t>
    </rPh>
    <phoneticPr fontId="2"/>
  </si>
  <si>
    <r>
      <t>：複数の暖房設備が設置されている場合、一次エネルギー消費量計算書に含まれている設備が、</t>
    </r>
    <r>
      <rPr>
        <b/>
        <u/>
        <sz val="10"/>
        <color indexed="10"/>
        <rFont val="ＭＳ Ｐ明朝"/>
        <family val="1"/>
        <charset val="128"/>
      </rPr>
      <t>最も低い効率の暖房機器</t>
    </r>
    <r>
      <rPr>
        <u/>
        <sz val="10"/>
        <color indexed="10"/>
        <rFont val="ＭＳ Ｐ明朝"/>
        <family val="1"/>
        <charset val="128"/>
      </rPr>
      <t>で計算されていますか。</t>
    </r>
    <rPh sb="1" eb="3">
      <t>フクスウ</t>
    </rPh>
    <rPh sb="4" eb="6">
      <t>ダンボウ</t>
    </rPh>
    <rPh sb="6" eb="8">
      <t>セツビ</t>
    </rPh>
    <rPh sb="9" eb="11">
      <t>セッチ</t>
    </rPh>
    <rPh sb="16" eb="18">
      <t>バアイ</t>
    </rPh>
    <rPh sb="43" eb="44">
      <t>モット</t>
    </rPh>
    <rPh sb="45" eb="46">
      <t>ヒク</t>
    </rPh>
    <rPh sb="50" eb="52">
      <t>ダンボウ</t>
    </rPh>
    <rPh sb="52" eb="54">
      <t>キキ</t>
    </rPh>
    <rPh sb="55" eb="57">
      <t>ケイサン</t>
    </rPh>
    <phoneticPr fontId="2"/>
  </si>
  <si>
    <t>:太陽光発電のシステム容量が10ｋｗ以上の時は「余剰買取」になっていますか。</t>
    <rPh sb="1" eb="4">
      <t>タイヨウコウ</t>
    </rPh>
    <rPh sb="4" eb="6">
      <t>ハツデン</t>
    </rPh>
    <rPh sb="11" eb="13">
      <t>ヨウリョウ</t>
    </rPh>
    <rPh sb="18" eb="20">
      <t>イジョウ</t>
    </rPh>
    <rPh sb="21" eb="22">
      <t>トキ</t>
    </rPh>
    <rPh sb="24" eb="26">
      <t>ヨジョウ</t>
    </rPh>
    <rPh sb="26" eb="28">
      <t>カイトリ</t>
    </rPh>
    <phoneticPr fontId="1"/>
  </si>
  <si>
    <r>
      <t>※認定申請の</t>
    </r>
    <r>
      <rPr>
        <u/>
        <sz val="10"/>
        <color indexed="10"/>
        <rFont val="ＭＳ Ｐ明朝"/>
        <family val="1"/>
        <charset val="128"/>
      </rPr>
      <t>一次エネルギー消費量計算に含まれている太陽光発電</t>
    </r>
    <r>
      <rPr>
        <sz val="10"/>
        <color indexed="10"/>
        <rFont val="ＭＳ Ｐ明朝"/>
        <family val="1"/>
        <charset val="128"/>
      </rPr>
      <t>が「</t>
    </r>
    <r>
      <rPr>
        <b/>
        <sz val="10"/>
        <color indexed="10"/>
        <rFont val="ＭＳ Ｐ明朝"/>
        <family val="1"/>
        <charset val="128"/>
      </rPr>
      <t>全量買取</t>
    </r>
    <r>
      <rPr>
        <sz val="10"/>
        <color indexed="10"/>
        <rFont val="ＭＳ Ｐ明朝"/>
        <family val="1"/>
        <charset val="128"/>
      </rPr>
      <t>」の場合、</t>
    </r>
    <r>
      <rPr>
        <b/>
        <sz val="10"/>
        <rFont val="ＭＳ Ｐ明朝"/>
        <family val="1"/>
        <charset val="128"/>
      </rPr>
      <t>認定通知書を交付した所管行政庁にその旨をご確認頂き</t>
    </r>
    <r>
      <rPr>
        <sz val="10"/>
        <color indexed="10"/>
        <rFont val="ＭＳ Ｐ明朝"/>
        <family val="1"/>
        <charset val="128"/>
      </rPr>
      <t>、その結果を審査室にご連絡ください。</t>
    </r>
    <rPh sb="1" eb="3">
      <t>ニンテイ</t>
    </rPh>
    <rPh sb="3" eb="5">
      <t>シンセイ</t>
    </rPh>
    <rPh sb="6" eb="18">
      <t>イ</t>
    </rPh>
    <rPh sb="19" eb="20">
      <t>フク</t>
    </rPh>
    <rPh sb="25" eb="28">
      <t>タイヨウコウ</t>
    </rPh>
    <rPh sb="28" eb="30">
      <t>ハツデン</t>
    </rPh>
    <rPh sb="32" eb="34">
      <t>ゼンリョウ</t>
    </rPh>
    <rPh sb="34" eb="36">
      <t>カイトリ</t>
    </rPh>
    <rPh sb="38" eb="40">
      <t>バアイ</t>
    </rPh>
    <rPh sb="41" eb="43">
      <t>ニンテイ</t>
    </rPh>
    <rPh sb="43" eb="46">
      <t>ツウチショ</t>
    </rPh>
    <rPh sb="47" eb="49">
      <t>コウフ</t>
    </rPh>
    <rPh sb="51" eb="53">
      <t>ショカン</t>
    </rPh>
    <rPh sb="53" eb="55">
      <t>ギョウセイ</t>
    </rPh>
    <rPh sb="55" eb="56">
      <t>チョウ</t>
    </rPh>
    <rPh sb="59" eb="60">
      <t>ムネ</t>
    </rPh>
    <rPh sb="62" eb="64">
      <t>カクニン</t>
    </rPh>
    <rPh sb="64" eb="65">
      <t>イタダ</t>
    </rPh>
    <rPh sb="69" eb="71">
      <t>ケッカ</t>
    </rPh>
    <rPh sb="72" eb="74">
      <t>シンサ</t>
    </rPh>
    <rPh sb="74" eb="75">
      <t>シツ</t>
    </rPh>
    <rPh sb="77" eb="79">
      <t>レンラク</t>
    </rPh>
    <phoneticPr fontId="1"/>
  </si>
  <si>
    <r>
      <t>：「階数」、「用途」は、</t>
    </r>
    <r>
      <rPr>
        <b/>
        <sz val="10"/>
        <color indexed="8"/>
        <rFont val="ＭＳ Ｐ明朝"/>
        <family val="1"/>
        <charset val="128"/>
      </rPr>
      <t>様式８に記入している内容</t>
    </r>
    <r>
      <rPr>
        <sz val="10"/>
        <color indexed="8"/>
        <rFont val="ＭＳ Ｐ明朝"/>
        <family val="1"/>
        <charset val="128"/>
      </rPr>
      <t>と同じですか。</t>
    </r>
    <rPh sb="2" eb="4">
      <t>カイスウ</t>
    </rPh>
    <rPh sb="7" eb="9">
      <t>ヨウト</t>
    </rPh>
    <rPh sb="12" eb="14">
      <t>ヨウ</t>
    </rPh>
    <rPh sb="16" eb="18">
      <t>キニュウ</t>
    </rPh>
    <rPh sb="22" eb="24">
      <t>ナイヨウ</t>
    </rPh>
    <rPh sb="25" eb="26">
      <t>オナ</t>
    </rPh>
    <phoneticPr fontId="2"/>
  </si>
  <si>
    <t>　　　提出書類のチェックシート　　高度省エネ型</t>
    <rPh sb="3" eb="5">
      <t>テイシュツ</t>
    </rPh>
    <rPh sb="5" eb="7">
      <t>ショルイ</t>
    </rPh>
    <rPh sb="17" eb="23">
      <t>コ</t>
    </rPh>
    <phoneticPr fontId="11"/>
  </si>
  <si>
    <t>NO.７</t>
    <phoneticPr fontId="11"/>
  </si>
  <si>
    <t>㉑余剰売電が確認できる資料</t>
    <rPh sb="1" eb="3">
      <t>ヨジョウ</t>
    </rPh>
    <rPh sb="3" eb="5">
      <t>バイデン</t>
    </rPh>
    <rPh sb="6" eb="8">
      <t>カクニン</t>
    </rPh>
    <rPh sb="11" eb="13">
      <t>シリョウ</t>
    </rPh>
    <phoneticPr fontId="2"/>
  </si>
  <si>
    <r>
      <t>・太陽光発電を10Kw以上搭載し、かつ、</t>
    </r>
    <r>
      <rPr>
        <b/>
        <u/>
        <sz val="10"/>
        <color indexed="10"/>
        <rFont val="ＭＳ Ｐ明朝"/>
        <family val="1"/>
        <charset val="128"/>
      </rPr>
      <t>一次エネルギー消費量計算に含まれている場合</t>
    </r>
    <r>
      <rPr>
        <sz val="10"/>
        <color indexed="8"/>
        <rFont val="ＭＳ Ｐ明朝"/>
        <family val="1"/>
        <charset val="128"/>
      </rPr>
      <t>、「</t>
    </r>
    <r>
      <rPr>
        <b/>
        <sz val="10"/>
        <color indexed="8"/>
        <rFont val="ＭＳ Ｐ明朝"/>
        <family val="1"/>
        <charset val="128"/>
      </rPr>
      <t>余剰売電(</t>
    </r>
    <r>
      <rPr>
        <b/>
        <u/>
        <sz val="10"/>
        <color indexed="8"/>
        <rFont val="ＭＳ Ｐ明朝"/>
        <family val="1"/>
        <charset val="128"/>
      </rPr>
      <t>余剰配線)</t>
    </r>
    <r>
      <rPr>
        <sz val="10"/>
        <color indexed="8"/>
        <rFont val="ＭＳ Ｐ明朝"/>
        <family val="1"/>
        <charset val="128"/>
      </rPr>
      <t>」が確認できる書類が添付されていますか。</t>
    </r>
    <rPh sb="1" eb="3">
      <t>タイヨウ</t>
    </rPh>
    <rPh sb="3" eb="4">
      <t>ヒカリ</t>
    </rPh>
    <rPh sb="4" eb="6">
      <t>ハツデン</t>
    </rPh>
    <rPh sb="13" eb="15">
      <t>トウサイ</t>
    </rPh>
    <rPh sb="20" eb="32">
      <t>イ</t>
    </rPh>
    <rPh sb="33" eb="34">
      <t>フク</t>
    </rPh>
    <rPh sb="39" eb="41">
      <t>バアイ</t>
    </rPh>
    <rPh sb="43" eb="45">
      <t>ヨジョウ</t>
    </rPh>
    <rPh sb="45" eb="47">
      <t>バイデン</t>
    </rPh>
    <rPh sb="48" eb="50">
      <t>ヨジョウ</t>
    </rPh>
    <rPh sb="50" eb="52">
      <t>ハイセン</t>
    </rPh>
    <rPh sb="55" eb="57">
      <t>カクニン</t>
    </rPh>
    <rPh sb="60" eb="62">
      <t>ショルイ</t>
    </rPh>
    <rPh sb="63" eb="65">
      <t>テンプ</t>
    </rPh>
    <phoneticPr fontId="2"/>
  </si>
  <si>
    <r>
      <t>(10kw以上搭載していても、一次エネルギー消費量計算に含まれていない場合は</t>
    </r>
    <r>
      <rPr>
        <b/>
        <u/>
        <sz val="10"/>
        <color indexed="8"/>
        <rFont val="ＭＳ Ｐ明朝"/>
        <family val="1"/>
        <charset val="128"/>
      </rPr>
      <t>提出不要</t>
    </r>
    <r>
      <rPr>
        <sz val="10"/>
        <color indexed="8"/>
        <rFont val="ＭＳ Ｐ明朝"/>
        <family val="1"/>
        <charset val="128"/>
      </rPr>
      <t>)</t>
    </r>
    <rPh sb="15" eb="27">
      <t>イ</t>
    </rPh>
    <rPh sb="28" eb="29">
      <t>フク</t>
    </rPh>
    <rPh sb="35" eb="37">
      <t>バアイ</t>
    </rPh>
    <rPh sb="38" eb="40">
      <t>テイシュツ</t>
    </rPh>
    <rPh sb="40" eb="42">
      <t>フヨウ</t>
    </rPh>
    <phoneticPr fontId="2"/>
  </si>
  <si>
    <r>
      <t>㉒変更に係る認定通知書の</t>
    </r>
    <r>
      <rPr>
        <b/>
        <sz val="11"/>
        <color rgb="FFFF0000"/>
        <rFont val="ＭＳ Ｐゴシック"/>
        <family val="3"/>
        <charset val="128"/>
      </rPr>
      <t>写し</t>
    </r>
    <r>
      <rPr>
        <b/>
        <sz val="11"/>
        <rFont val="ＭＳ Ｐゴシック"/>
        <family val="3"/>
        <charset val="128"/>
      </rPr>
      <t xml:space="preserve"> </t>
    </r>
    <r>
      <rPr>
        <b/>
        <sz val="8"/>
        <rFont val="ＭＳ Ｐゴシック"/>
        <family val="3"/>
        <charset val="128"/>
      </rPr>
      <t>(変更認定申請第一面～第四面、一次エネルギー消費量計算書の写し含む)</t>
    </r>
    <rPh sb="12" eb="13">
      <t>ウツ</t>
    </rPh>
    <rPh sb="16" eb="18">
      <t>ヘンコウ</t>
    </rPh>
    <rPh sb="18" eb="20">
      <t>ニンテイ</t>
    </rPh>
    <rPh sb="20" eb="22">
      <t>シンセイ</t>
    </rPh>
    <rPh sb="46" eb="47">
      <t>フク</t>
    </rPh>
    <phoneticPr fontId="2"/>
  </si>
  <si>
    <t>・当該住宅の変更に関する変更認定通知書の写しですか。</t>
    <phoneticPr fontId="2"/>
  </si>
  <si>
    <t>・当該住宅の変更認定申請書（第一～四面）の副本の写しですか。</t>
    <phoneticPr fontId="2"/>
  </si>
  <si>
    <t>・所管行政庁又は審査機関の受付印はありますか。</t>
    <rPh sb="1" eb="3">
      <t>ショカン</t>
    </rPh>
    <rPh sb="3" eb="6">
      <t>ギョウセイチョウ</t>
    </rPh>
    <rPh sb="6" eb="7">
      <t>マタ</t>
    </rPh>
    <rPh sb="8" eb="10">
      <t>シンサ</t>
    </rPh>
    <rPh sb="10" eb="12">
      <t>キカン</t>
    </rPh>
    <phoneticPr fontId="2"/>
  </si>
  <si>
    <t>・変更の内容が確認出来る、一次エネルギー消費量計算等の書類・図面も添付していますか。</t>
    <rPh sb="30" eb="31">
      <t>ズ</t>
    </rPh>
    <rPh sb="31" eb="32">
      <t>メン</t>
    </rPh>
    <phoneticPr fontId="2"/>
  </si>
  <si>
    <t>・変更した事項と完了実績報告書等の記載事項は整合していますか。</t>
    <rPh sb="8" eb="10">
      <t>カンリョウ</t>
    </rPh>
    <phoneticPr fontId="2"/>
  </si>
  <si>
    <t>・変更後も補助対象となる住宅の要件を満たしていますか。</t>
    <phoneticPr fontId="2"/>
  </si>
  <si>
    <r>
      <t>㉓認定に基づく工事完了報告書の副本の</t>
    </r>
    <r>
      <rPr>
        <b/>
        <sz val="11"/>
        <color rgb="FFFF0000"/>
        <rFont val="ＭＳ Ｐゴシック"/>
        <family val="3"/>
        <charset val="128"/>
      </rPr>
      <t>写し</t>
    </r>
    <rPh sb="15" eb="17">
      <t>フクホン</t>
    </rPh>
    <phoneticPr fontId="2"/>
  </si>
  <si>
    <t>・当該住宅の工事完了報告書の副本の写しですか。</t>
    <phoneticPr fontId="2"/>
  </si>
  <si>
    <r>
      <rPr>
        <b/>
        <sz val="10"/>
        <color indexed="8"/>
        <rFont val="ＭＳ Ｐ明朝"/>
        <family val="1"/>
        <charset val="128"/>
      </rPr>
      <t xml:space="preserve">  →所管行政庁に提出が必須の場合のみ</t>
    </r>
    <r>
      <rPr>
        <sz val="10"/>
        <color indexed="8"/>
        <rFont val="ＭＳ Ｐ明朝"/>
        <family val="1"/>
        <charset val="128"/>
      </rPr>
      <t>　（行政庁により提出要否が異なります）</t>
    </r>
    <phoneticPr fontId="2"/>
  </si>
  <si>
    <t>・所管行政庁の受付印はありますか。</t>
    <phoneticPr fontId="2"/>
  </si>
  <si>
    <r>
      <t xml:space="preserve"> </t>
    </r>
    <r>
      <rPr>
        <b/>
        <sz val="10"/>
        <color indexed="8"/>
        <rFont val="ＭＳ Ｐ明朝"/>
        <family val="1"/>
        <charset val="128"/>
      </rPr>
      <t xml:space="preserve"> →</t>
    </r>
    <r>
      <rPr>
        <sz val="10"/>
        <color indexed="8"/>
        <rFont val="ＭＳ Ｐ明朝"/>
        <family val="1"/>
        <charset val="128"/>
      </rPr>
      <t>行政には工事完了報告書を</t>
    </r>
    <r>
      <rPr>
        <b/>
        <u/>
        <sz val="10"/>
        <color indexed="10"/>
        <rFont val="ＭＳ Ｐ明朝"/>
        <family val="1"/>
        <charset val="128"/>
      </rPr>
      <t>正副２通を提出</t>
    </r>
    <r>
      <rPr>
        <b/>
        <u/>
        <sz val="10"/>
        <color indexed="8"/>
        <rFont val="ＭＳ Ｐ明朝"/>
        <family val="1"/>
        <charset val="128"/>
      </rPr>
      <t>、</t>
    </r>
    <r>
      <rPr>
        <b/>
        <u/>
        <sz val="10"/>
        <color indexed="10"/>
        <rFont val="ＭＳ Ｐ明朝"/>
        <family val="1"/>
        <charset val="128"/>
      </rPr>
      <t>1通は受付後の返却を求めること</t>
    </r>
    <r>
      <rPr>
        <sz val="10"/>
        <color indexed="8"/>
        <rFont val="ＭＳ Ｐ明朝"/>
        <family val="1"/>
        <charset val="128"/>
      </rPr>
      <t>で</t>
    </r>
    <phoneticPr fontId="2"/>
  </si>
  <si>
    <r>
      <t xml:space="preserve">  </t>
    </r>
    <r>
      <rPr>
        <b/>
        <sz val="10"/>
        <color indexed="8"/>
        <rFont val="ＭＳ Ｐ明朝"/>
        <family val="1"/>
        <charset val="128"/>
      </rPr>
      <t xml:space="preserve"> </t>
    </r>
    <r>
      <rPr>
        <b/>
        <sz val="10"/>
        <color indexed="10"/>
        <rFont val="ＭＳ Ｐ明朝"/>
        <family val="1"/>
        <charset val="128"/>
      </rPr>
      <t>「所管行政庁の受付印」があるものを実績報告書に添付してください。</t>
    </r>
    <phoneticPr fontId="2"/>
  </si>
  <si>
    <r>
      <t>【下記の場合は、</t>
    </r>
    <r>
      <rPr>
        <b/>
        <sz val="10"/>
        <color indexed="10"/>
        <rFont val="ＭＳ Ｐ明朝"/>
        <family val="1"/>
        <charset val="128"/>
      </rPr>
      <t>工事内容確認書(参考様式)</t>
    </r>
    <r>
      <rPr>
        <sz val="10"/>
        <color indexed="8"/>
        <rFont val="ＭＳ Ｐ明朝"/>
        <family val="1"/>
        <charset val="128"/>
      </rPr>
      <t>を提出してください】</t>
    </r>
    <rPh sb="1" eb="3">
      <t>カキ</t>
    </rPh>
    <rPh sb="4" eb="6">
      <t>バアイ</t>
    </rPh>
    <rPh sb="8" eb="10">
      <t>コウジ</t>
    </rPh>
    <rPh sb="10" eb="12">
      <t>ナイヨウ</t>
    </rPh>
    <rPh sb="12" eb="14">
      <t>カクニン</t>
    </rPh>
    <rPh sb="14" eb="15">
      <t>ショ</t>
    </rPh>
    <rPh sb="16" eb="18">
      <t>サンコウ</t>
    </rPh>
    <rPh sb="18" eb="20">
      <t>ヨウシキ</t>
    </rPh>
    <rPh sb="22" eb="24">
      <t>テイシュツ</t>
    </rPh>
    <phoneticPr fontId="2"/>
  </si>
  <si>
    <t>① 行政が工事完了報告書の提出を求めていない場合</t>
    <rPh sb="2" eb="4">
      <t>ギョウセイ</t>
    </rPh>
    <rPh sb="5" eb="7">
      <t>コウジ</t>
    </rPh>
    <rPh sb="7" eb="9">
      <t>カンリョウ</t>
    </rPh>
    <rPh sb="9" eb="12">
      <t>ホウコクショ</t>
    </rPh>
    <rPh sb="13" eb="15">
      <t>テイシュツ</t>
    </rPh>
    <rPh sb="16" eb="17">
      <t>モト</t>
    </rPh>
    <rPh sb="22" eb="24">
      <t>バアイ</t>
    </rPh>
    <phoneticPr fontId="2"/>
  </si>
  <si>
    <t>② 行政が工事完了報告書に受付印を押していない場合</t>
    <rPh sb="2" eb="4">
      <t>ギョウセイ</t>
    </rPh>
    <rPh sb="5" eb="7">
      <t>コウジ</t>
    </rPh>
    <rPh sb="7" eb="9">
      <t>カンリョウ</t>
    </rPh>
    <rPh sb="9" eb="12">
      <t>ホウコクショ</t>
    </rPh>
    <rPh sb="13" eb="15">
      <t>ウケツケ</t>
    </rPh>
    <rPh sb="15" eb="16">
      <t>イン</t>
    </rPh>
    <rPh sb="17" eb="18">
      <t>オ</t>
    </rPh>
    <rPh sb="23" eb="25">
      <t>バアイ</t>
    </rPh>
    <phoneticPr fontId="2"/>
  </si>
  <si>
    <t>※行政が工事完了報告書に受付印を押していない場合については、</t>
    <rPh sb="1" eb="3">
      <t>ギョウセイ</t>
    </rPh>
    <rPh sb="4" eb="6">
      <t>コウジ</t>
    </rPh>
    <rPh sb="6" eb="8">
      <t>カンリョウ</t>
    </rPh>
    <rPh sb="8" eb="11">
      <t>ホウコクショ</t>
    </rPh>
    <rPh sb="12" eb="14">
      <t>ウケツケ</t>
    </rPh>
    <rPh sb="14" eb="15">
      <t>イン</t>
    </rPh>
    <rPh sb="16" eb="17">
      <t>オ</t>
    </rPh>
    <rPh sb="22" eb="24">
      <t>バアイ</t>
    </rPh>
    <phoneticPr fontId="2"/>
  </si>
  <si>
    <r>
      <rPr>
        <b/>
        <u/>
        <sz val="10"/>
        <color indexed="10"/>
        <rFont val="ＭＳ Ｐ明朝"/>
        <family val="1"/>
        <charset val="128"/>
      </rPr>
      <t>受付印を押していない副本の写し</t>
    </r>
    <r>
      <rPr>
        <b/>
        <u/>
        <sz val="10"/>
        <rFont val="ＭＳ Ｐ明朝"/>
        <family val="1"/>
        <charset val="128"/>
      </rPr>
      <t>と</t>
    </r>
    <r>
      <rPr>
        <b/>
        <u/>
        <sz val="10"/>
        <color indexed="10"/>
        <rFont val="ＭＳ Ｐ明朝"/>
        <family val="1"/>
        <charset val="128"/>
      </rPr>
      <t>工事確認書の両方を提出</t>
    </r>
    <r>
      <rPr>
        <b/>
        <sz val="10"/>
        <color indexed="8"/>
        <rFont val="ＭＳ Ｐ明朝"/>
        <family val="1"/>
        <charset val="128"/>
      </rPr>
      <t>してください。</t>
    </r>
    <rPh sb="10" eb="12">
      <t>フクホン</t>
    </rPh>
    <rPh sb="13" eb="14">
      <t>ウツ</t>
    </rPh>
    <rPh sb="16" eb="18">
      <t>コウジ</t>
    </rPh>
    <rPh sb="18" eb="20">
      <t>カクニン</t>
    </rPh>
    <rPh sb="20" eb="21">
      <t>ショ</t>
    </rPh>
    <rPh sb="22" eb="24">
      <t>リョウホウ</t>
    </rPh>
    <rPh sb="25" eb="27">
      <t>テイシュツ</t>
    </rPh>
    <phoneticPr fontId="2"/>
  </si>
  <si>
    <t>※行政が受付印を押印する対応していて、提出された書類に受付印がない場合は、　再度、行政へ対応頂く場合がありますのでご注意ください。</t>
    <rPh sb="1" eb="3">
      <t>ギョウセイ</t>
    </rPh>
    <rPh sb="4" eb="6">
      <t>ウケツケ</t>
    </rPh>
    <rPh sb="6" eb="7">
      <t>イン</t>
    </rPh>
    <rPh sb="8" eb="10">
      <t>オウイン</t>
    </rPh>
    <rPh sb="12" eb="14">
      <t>タイオウ</t>
    </rPh>
    <rPh sb="19" eb="21">
      <t>テイシュツ</t>
    </rPh>
    <rPh sb="24" eb="26">
      <t>ショルイ</t>
    </rPh>
    <rPh sb="27" eb="29">
      <t>ウケツケ</t>
    </rPh>
    <rPh sb="29" eb="30">
      <t>イン</t>
    </rPh>
    <rPh sb="33" eb="35">
      <t>バアイ</t>
    </rPh>
    <phoneticPr fontId="2"/>
  </si>
  <si>
    <t>・認定番号・交付日等が認定通知書と同一ですか。</t>
    <phoneticPr fontId="2"/>
  </si>
  <si>
    <t>　→変更がある場合、㉒変更に係る認定通知書を添付してください。</t>
    <rPh sb="11" eb="13">
      <t>ヘンコウ</t>
    </rPh>
    <rPh sb="14" eb="15">
      <t>カカワ</t>
    </rPh>
    <rPh sb="16" eb="18">
      <t>ニンテイ</t>
    </rPh>
    <rPh sb="18" eb="21">
      <t>ツウチショ</t>
    </rPh>
    <phoneticPr fontId="2"/>
  </si>
  <si>
    <r>
      <t>㉔建築士による認定住宅への工事内容確認書　(指定様式：</t>
    </r>
    <r>
      <rPr>
        <b/>
        <sz val="11"/>
        <color indexed="10"/>
        <rFont val="ＭＳ Ｐゴシック"/>
        <family val="3"/>
        <charset val="128"/>
      </rPr>
      <t>原本提出</t>
    </r>
    <r>
      <rPr>
        <b/>
        <sz val="11"/>
        <color indexed="8"/>
        <rFont val="ＭＳ Ｐゴシック"/>
        <family val="3"/>
        <charset val="128"/>
      </rPr>
      <t>)</t>
    </r>
    <rPh sb="1" eb="4">
      <t>ケンチクシ</t>
    </rPh>
    <rPh sb="7" eb="9">
      <t>ニンテイ</t>
    </rPh>
    <rPh sb="9" eb="11">
      <t>ジュウタク</t>
    </rPh>
    <rPh sb="13" eb="15">
      <t>コウジ</t>
    </rPh>
    <rPh sb="15" eb="17">
      <t>ナイヨウ</t>
    </rPh>
    <rPh sb="17" eb="19">
      <t>カクニン</t>
    </rPh>
    <rPh sb="19" eb="20">
      <t>ショ</t>
    </rPh>
    <rPh sb="22" eb="24">
      <t>シテイ</t>
    </rPh>
    <rPh sb="24" eb="26">
      <t>ヨウシキ</t>
    </rPh>
    <rPh sb="27" eb="29">
      <t>ゲンポン</t>
    </rPh>
    <rPh sb="29" eb="31">
      <t>テイシュツ</t>
    </rPh>
    <phoneticPr fontId="2"/>
  </si>
  <si>
    <t>・行政が工事完了報告書の提出を求めていないことを確認しましたか。</t>
    <rPh sb="1" eb="3">
      <t>ギョウセイ</t>
    </rPh>
    <rPh sb="4" eb="6">
      <t>コウジ</t>
    </rPh>
    <rPh sb="6" eb="8">
      <t>カンリョウ</t>
    </rPh>
    <rPh sb="8" eb="11">
      <t>ホウコクショ</t>
    </rPh>
    <rPh sb="12" eb="14">
      <t>テイシュツ</t>
    </rPh>
    <rPh sb="15" eb="16">
      <t>モト</t>
    </rPh>
    <rPh sb="24" eb="26">
      <t>カクニン</t>
    </rPh>
    <phoneticPr fontId="2"/>
  </si>
  <si>
    <t>・行政が工事完了報告書に受付印を押印する対応をしていないことを確認しましたか。</t>
    <rPh sb="1" eb="3">
      <t>ギョウセイ</t>
    </rPh>
    <rPh sb="4" eb="6">
      <t>コウジ</t>
    </rPh>
    <rPh sb="6" eb="8">
      <t>カンリョウ</t>
    </rPh>
    <rPh sb="8" eb="11">
      <t>ホウコクショ</t>
    </rPh>
    <rPh sb="12" eb="14">
      <t>ウケツケ</t>
    </rPh>
    <rPh sb="14" eb="15">
      <t>イン</t>
    </rPh>
    <rPh sb="16" eb="18">
      <t>オウイン</t>
    </rPh>
    <rPh sb="20" eb="22">
      <t>タイオウ</t>
    </rPh>
    <rPh sb="31" eb="33">
      <t>カクニン</t>
    </rPh>
    <phoneticPr fontId="2"/>
  </si>
  <si>
    <t>・証明する住宅についての記入に間違いはありませんか。</t>
    <rPh sb="1" eb="3">
      <t>ショウメイ</t>
    </rPh>
    <rPh sb="5" eb="7">
      <t>ジュウタク</t>
    </rPh>
    <rPh sb="12" eb="14">
      <t>キニュウ</t>
    </rPh>
    <rPh sb="15" eb="16">
      <t>マ</t>
    </rPh>
    <rPh sb="16" eb="17">
      <t>チガ</t>
    </rPh>
    <phoneticPr fontId="2"/>
  </si>
  <si>
    <t>・変更はありますか。</t>
    <rPh sb="1" eb="3">
      <t>ヘンコウ</t>
    </rPh>
    <phoneticPr fontId="2"/>
  </si>
  <si>
    <t>　→変更がある場合、所管行政庁に手続きをしていますか。</t>
    <rPh sb="10" eb="12">
      <t>ショカン</t>
    </rPh>
    <rPh sb="12" eb="14">
      <t>ギョウセイ</t>
    </rPh>
    <rPh sb="14" eb="15">
      <t>チョウ</t>
    </rPh>
    <rPh sb="16" eb="18">
      <t>テツヅ</t>
    </rPh>
    <phoneticPr fontId="2"/>
  </si>
  <si>
    <t>・確認した日の日付の記入をしていますか。</t>
    <rPh sb="1" eb="3">
      <t>カクニン</t>
    </rPh>
    <rPh sb="5" eb="6">
      <t>ヒ</t>
    </rPh>
    <rPh sb="7" eb="9">
      <t>ヒヅケ</t>
    </rPh>
    <rPh sb="10" eb="12">
      <t>キニュウ</t>
    </rPh>
    <phoneticPr fontId="2"/>
  </si>
  <si>
    <r>
      <t>㉕㉔で認定住宅への工事内容確認を行った建築士の免許証の</t>
    </r>
    <r>
      <rPr>
        <b/>
        <sz val="11"/>
        <color rgb="FFFF0000"/>
        <rFont val="ＭＳ Ｐゴシック"/>
        <family val="3"/>
        <charset val="128"/>
      </rPr>
      <t>写し</t>
    </r>
    <rPh sb="3" eb="5">
      <t>ニンテイ</t>
    </rPh>
    <rPh sb="5" eb="7">
      <t>ジュウタク</t>
    </rPh>
    <rPh sb="9" eb="11">
      <t>コウジ</t>
    </rPh>
    <rPh sb="11" eb="13">
      <t>ナイヨウ</t>
    </rPh>
    <rPh sb="13" eb="15">
      <t>カクニン</t>
    </rPh>
    <rPh sb="16" eb="17">
      <t>オコナ</t>
    </rPh>
    <rPh sb="19" eb="22">
      <t>ケンチクシ</t>
    </rPh>
    <rPh sb="23" eb="26">
      <t>メンキョショウ</t>
    </rPh>
    <rPh sb="27" eb="28">
      <t>ウツ</t>
    </rPh>
    <phoneticPr fontId="2"/>
  </si>
  <si>
    <t>・工事確認書に記入されている建築士と整合していますか。</t>
    <rPh sb="1" eb="3">
      <t>コウジ</t>
    </rPh>
    <rPh sb="3" eb="5">
      <t>カクニン</t>
    </rPh>
    <rPh sb="5" eb="6">
      <t>ショ</t>
    </rPh>
    <phoneticPr fontId="2"/>
  </si>
  <si>
    <r>
      <t>交付申請の際に三世代同居対応住宅の要件への適合を確認した建築士や㉙の三世代同居対応住宅の要件への適合を確認した建築士と同じ場合は</t>
    </r>
    <r>
      <rPr>
        <u/>
        <sz val="10"/>
        <color indexed="8"/>
        <rFont val="ＭＳ Ｐ明朝"/>
        <family val="1"/>
        <charset val="128"/>
      </rPr>
      <t>提出不要</t>
    </r>
    <r>
      <rPr>
        <sz val="10"/>
        <color indexed="8"/>
        <rFont val="ＭＳ Ｐ明朝"/>
        <family val="1"/>
        <charset val="128"/>
      </rPr>
      <t>です。</t>
    </r>
    <rPh sb="0" eb="2">
      <t>コウフ</t>
    </rPh>
    <rPh sb="2" eb="4">
      <t>シンセイ</t>
    </rPh>
    <rPh sb="5" eb="6">
      <t>サイ</t>
    </rPh>
    <rPh sb="7" eb="8">
      <t>サン</t>
    </rPh>
    <rPh sb="8" eb="10">
      <t>セダイ</t>
    </rPh>
    <rPh sb="10" eb="12">
      <t>ドウキョ</t>
    </rPh>
    <rPh sb="12" eb="14">
      <t>タイオウ</t>
    </rPh>
    <rPh sb="14" eb="16">
      <t>ジュウタク</t>
    </rPh>
    <rPh sb="17" eb="19">
      <t>ヨウケン</t>
    </rPh>
    <rPh sb="21" eb="23">
      <t>テキゴウ</t>
    </rPh>
    <rPh sb="24" eb="26">
      <t>カクニン</t>
    </rPh>
    <rPh sb="28" eb="31">
      <t>ケンチクシ</t>
    </rPh>
    <rPh sb="55" eb="57">
      <t>ケンチク</t>
    </rPh>
    <rPh sb="57" eb="58">
      <t>シ</t>
    </rPh>
    <rPh sb="59" eb="60">
      <t>オナ</t>
    </rPh>
    <rPh sb="61" eb="63">
      <t>バアイ</t>
    </rPh>
    <rPh sb="64" eb="66">
      <t>テイシュツ</t>
    </rPh>
    <rPh sb="66" eb="68">
      <t>フヨウ</t>
    </rPh>
    <phoneticPr fontId="2"/>
  </si>
  <si>
    <r>
      <t>㉖認定取得の際の配置図、平面図、立面図の</t>
    </r>
    <r>
      <rPr>
        <b/>
        <sz val="11"/>
        <color rgb="FFFF0000"/>
        <rFont val="ＭＳ Ｐゴシック"/>
        <family val="3"/>
        <charset val="128"/>
      </rPr>
      <t>写し</t>
    </r>
    <rPh sb="1" eb="3">
      <t>ニンテイ</t>
    </rPh>
    <rPh sb="3" eb="5">
      <t>シュトク</t>
    </rPh>
    <rPh sb="6" eb="7">
      <t>サイ</t>
    </rPh>
    <rPh sb="8" eb="10">
      <t>ハイチ</t>
    </rPh>
    <rPh sb="10" eb="11">
      <t>ズ</t>
    </rPh>
    <rPh sb="12" eb="15">
      <t>ヘイメンズ</t>
    </rPh>
    <rPh sb="16" eb="19">
      <t>リツメンズ</t>
    </rPh>
    <rPh sb="20" eb="21">
      <t>ウツ</t>
    </rPh>
    <phoneticPr fontId="2"/>
  </si>
  <si>
    <t>・当該住宅の配置図、平面図、立面図ですか。　(工事名称、物件名を確認してください)</t>
    <rPh sb="23" eb="25">
      <t>コウジ</t>
    </rPh>
    <rPh sb="25" eb="27">
      <t>メイショウ</t>
    </rPh>
    <rPh sb="28" eb="30">
      <t>ブッケン</t>
    </rPh>
    <rPh sb="30" eb="31">
      <t>メイ</t>
    </rPh>
    <rPh sb="32" eb="34">
      <t>カクニン</t>
    </rPh>
    <phoneticPr fontId="2"/>
  </si>
  <si>
    <t>・所管行政庁の受付印、又は、審査機関の受付印はありますか。</t>
    <rPh sb="11" eb="12">
      <t>マタ</t>
    </rPh>
    <rPh sb="14" eb="16">
      <t>シンサ</t>
    </rPh>
    <rPh sb="16" eb="18">
      <t>キカン</t>
    </rPh>
    <rPh sb="19" eb="21">
      <t>ウケツケ</t>
    </rPh>
    <rPh sb="21" eb="22">
      <t>イン</t>
    </rPh>
    <phoneticPr fontId="2"/>
  </si>
  <si>
    <t>・契約時から一次エネルギー消費量計算に影響するようなプランの変更はありませんか。</t>
    <rPh sb="1" eb="3">
      <t>ケイヤク</t>
    </rPh>
    <rPh sb="3" eb="4">
      <t>ジ</t>
    </rPh>
    <rPh sb="6" eb="18">
      <t>イ</t>
    </rPh>
    <rPh sb="19" eb="21">
      <t>エイキョウ</t>
    </rPh>
    <rPh sb="30" eb="32">
      <t>ヘンコウ</t>
    </rPh>
    <phoneticPr fontId="2"/>
  </si>
  <si>
    <t>　例)　居室の窓の大きさの変更、　間仕切り位置の変更</t>
    <rPh sb="1" eb="2">
      <t>レイ</t>
    </rPh>
    <rPh sb="4" eb="6">
      <t>キョシツ</t>
    </rPh>
    <rPh sb="7" eb="8">
      <t>マド</t>
    </rPh>
    <rPh sb="9" eb="10">
      <t>オオ</t>
    </rPh>
    <rPh sb="13" eb="15">
      <t>ヘンコウ</t>
    </rPh>
    <rPh sb="17" eb="20">
      <t>マジキ</t>
    </rPh>
    <rPh sb="21" eb="23">
      <t>イチ</t>
    </rPh>
    <rPh sb="24" eb="26">
      <t>ヘンコウ</t>
    </rPh>
    <phoneticPr fontId="2"/>
  </si>
  <si>
    <r>
      <t>・記入されている</t>
    </r>
    <r>
      <rPr>
        <b/>
        <u/>
        <sz val="10"/>
        <color indexed="10"/>
        <rFont val="ＭＳ Ｐ明朝"/>
        <family val="1"/>
        <charset val="128"/>
      </rPr>
      <t>設備機器が竣工の際に設置</t>
    </r>
    <r>
      <rPr>
        <sz val="10"/>
        <color indexed="8"/>
        <rFont val="ＭＳ Ｐ明朝"/>
        <family val="1"/>
        <charset val="128"/>
      </rPr>
      <t>されていますか。</t>
    </r>
    <rPh sb="1" eb="3">
      <t>キニュウ</t>
    </rPh>
    <rPh sb="8" eb="10">
      <t>セツビ</t>
    </rPh>
    <rPh sb="10" eb="12">
      <t>キキ</t>
    </rPh>
    <rPh sb="13" eb="15">
      <t>シュンコウ</t>
    </rPh>
    <rPh sb="16" eb="17">
      <t>サイ</t>
    </rPh>
    <rPh sb="18" eb="20">
      <t>セッチ</t>
    </rPh>
    <phoneticPr fontId="2"/>
  </si>
  <si>
    <r>
      <t>・図面は「</t>
    </r>
    <r>
      <rPr>
        <b/>
        <sz val="10"/>
        <color indexed="8"/>
        <rFont val="ＭＳ Ｐ明朝"/>
        <family val="1"/>
        <charset val="128"/>
      </rPr>
      <t>Ａ３サイズ</t>
    </r>
    <r>
      <rPr>
        <sz val="10"/>
        <color indexed="8"/>
        <rFont val="ＭＳ Ｐ明朝"/>
        <family val="1"/>
        <charset val="128"/>
      </rPr>
      <t>とし、Ａ４サイズに折って」いますか。</t>
    </r>
    <rPh sb="1" eb="3">
      <t>ズメン</t>
    </rPh>
    <rPh sb="19" eb="20">
      <t>オ</t>
    </rPh>
    <phoneticPr fontId="2"/>
  </si>
  <si>
    <t>・三世代加算がある場合、【様式１３】に記入されている調理室等の設置個数が確認できますか。</t>
    <phoneticPr fontId="2"/>
  </si>
  <si>
    <t>NO.８</t>
    <phoneticPr fontId="11"/>
  </si>
  <si>
    <r>
      <t xml:space="preserve">㉗三世代同居対応住宅の要件への適合確認【様式１３】 </t>
    </r>
    <r>
      <rPr>
        <b/>
        <sz val="11"/>
        <color indexed="10"/>
        <rFont val="ＭＳ Ｐゴシック"/>
        <family val="3"/>
        <charset val="128"/>
      </rPr>
      <t>原本提出</t>
    </r>
    <rPh sb="26" eb="28">
      <t>ゲンポン</t>
    </rPh>
    <rPh sb="28" eb="30">
      <t>テイシュツ</t>
    </rPh>
    <phoneticPr fontId="11"/>
  </si>
  <si>
    <t>三世代同居対応住宅の要件の確認</t>
    <phoneticPr fontId="2"/>
  </si>
  <si>
    <t>：提出した建築士の免許証と同様の登録番号、氏名を記入していますか。</t>
    <rPh sb="1" eb="3">
      <t>テイシュツ</t>
    </rPh>
    <rPh sb="5" eb="8">
      <t>ケンチクシ</t>
    </rPh>
    <rPh sb="9" eb="12">
      <t>メンキョショウ</t>
    </rPh>
    <rPh sb="13" eb="15">
      <t>ドウヨウ</t>
    </rPh>
    <rPh sb="16" eb="18">
      <t>トウロク</t>
    </rPh>
    <rPh sb="18" eb="20">
      <t>バンゴウ</t>
    </rPh>
    <rPh sb="21" eb="23">
      <t>シメイ</t>
    </rPh>
    <rPh sb="24" eb="26">
      <t>キニュウ</t>
    </rPh>
    <phoneticPr fontId="2"/>
  </si>
  <si>
    <t>対象住宅に設置する調理室等の数及び設置状況</t>
    <phoneticPr fontId="2"/>
  </si>
  <si>
    <t>：調理室、浴室、便所、玄関それぞれに設置する個数を記入していますか。</t>
    <phoneticPr fontId="2"/>
  </si>
  <si>
    <t>：交付申請から変更がある場合、要件の適合確認はしていますか。</t>
    <rPh sb="1" eb="3">
      <t>コウフ</t>
    </rPh>
    <rPh sb="3" eb="5">
      <t>シンセイ</t>
    </rPh>
    <rPh sb="7" eb="9">
      <t>ヘンコウ</t>
    </rPh>
    <rPh sb="12" eb="14">
      <t>バアイ</t>
    </rPh>
    <rPh sb="15" eb="17">
      <t>ヨウケン</t>
    </rPh>
    <rPh sb="18" eb="20">
      <t>テキゴウ</t>
    </rPh>
    <rPh sb="20" eb="22">
      <t>カクニン</t>
    </rPh>
    <phoneticPr fontId="2"/>
  </si>
  <si>
    <t>調理室等の状況確認</t>
    <phoneticPr fontId="2"/>
  </si>
  <si>
    <t>：状況を確認の上、■を記入していますか。</t>
    <rPh sb="1" eb="3">
      <t>ジョウキョウ</t>
    </rPh>
    <rPh sb="11" eb="13">
      <t>キニュウ</t>
    </rPh>
    <phoneticPr fontId="2"/>
  </si>
  <si>
    <t>確認した日</t>
    <phoneticPr fontId="2"/>
  </si>
  <si>
    <r>
      <t>：様式８</t>
    </r>
    <r>
      <rPr>
        <b/>
        <u/>
        <sz val="10"/>
        <color indexed="10"/>
        <rFont val="ＭＳ Ｐ明朝"/>
        <family val="1"/>
        <charset val="128"/>
      </rPr>
      <t>事業完了日以前の日付</t>
    </r>
    <r>
      <rPr>
        <sz val="10"/>
        <color indexed="8"/>
        <rFont val="ＭＳ Ｐ明朝"/>
        <family val="1"/>
        <charset val="128"/>
      </rPr>
      <t>を記入していますか。</t>
    </r>
    <rPh sb="1" eb="3">
      <t>ヨウ</t>
    </rPh>
    <rPh sb="4" eb="6">
      <t>ジギョウ</t>
    </rPh>
    <rPh sb="6" eb="8">
      <t>カンリョウ</t>
    </rPh>
    <rPh sb="8" eb="9">
      <t>ヒ</t>
    </rPh>
    <rPh sb="9" eb="11">
      <t>イゼン</t>
    </rPh>
    <rPh sb="12" eb="14">
      <t>ヒヅケ</t>
    </rPh>
    <rPh sb="15" eb="17">
      <t>キニュウ</t>
    </rPh>
    <phoneticPr fontId="2"/>
  </si>
  <si>
    <t>㉘三世代同居対応住宅の現地写真【様式１３-２】</t>
    <rPh sb="11" eb="13">
      <t>ゲンチ</t>
    </rPh>
    <rPh sb="13" eb="15">
      <t>シャシン</t>
    </rPh>
    <phoneticPr fontId="11"/>
  </si>
  <si>
    <t>・「マニュアル第1章4.3現地の写真撮影」及び「マニュアル第1章別紙1」を確認し、</t>
    <rPh sb="7" eb="8">
      <t>ダイ</t>
    </rPh>
    <rPh sb="9" eb="10">
      <t>ショウ</t>
    </rPh>
    <rPh sb="13" eb="15">
      <t>ゲンチ</t>
    </rPh>
    <rPh sb="16" eb="18">
      <t>シャシン</t>
    </rPh>
    <rPh sb="18" eb="20">
      <t>サツエイ</t>
    </rPh>
    <rPh sb="21" eb="22">
      <t>オヨ</t>
    </rPh>
    <rPh sb="29" eb="30">
      <t>ダイ</t>
    </rPh>
    <rPh sb="31" eb="32">
      <t>ショウ</t>
    </rPh>
    <rPh sb="32" eb="34">
      <t>ベッシ</t>
    </rPh>
    <rPh sb="37" eb="39">
      <t>カクニン</t>
    </rPh>
    <phoneticPr fontId="11"/>
  </si>
  <si>
    <t>･工事が完了した竣工後に撮影した写真ですか。</t>
    <rPh sb="1" eb="3">
      <t>コウジ</t>
    </rPh>
    <rPh sb="4" eb="6">
      <t>カンリョウ</t>
    </rPh>
    <rPh sb="8" eb="10">
      <t>シュンコウ</t>
    </rPh>
    <rPh sb="10" eb="11">
      <t>アト</t>
    </rPh>
    <rPh sb="12" eb="14">
      <t>サツエイ</t>
    </rPh>
    <rPh sb="16" eb="18">
      <t>シャシン</t>
    </rPh>
    <phoneticPr fontId="2"/>
  </si>
  <si>
    <r>
      <t>･{</t>
    </r>
    <r>
      <rPr>
        <b/>
        <sz val="10"/>
        <color indexed="10"/>
        <rFont val="ＭＳ Ｐ明朝"/>
        <family val="1"/>
        <charset val="128"/>
      </rPr>
      <t>建築主名・撮影日</t>
    </r>
    <r>
      <rPr>
        <sz val="10"/>
        <rFont val="ＭＳ Ｐ明朝"/>
        <family val="1"/>
        <charset val="128"/>
      </rPr>
      <t>}</t>
    </r>
    <r>
      <rPr>
        <sz val="10"/>
        <color indexed="8"/>
        <rFont val="ＭＳ Ｐ明朝"/>
        <family val="1"/>
        <charset val="128"/>
      </rPr>
      <t>が明記された看板が入った写真ですか。</t>
    </r>
    <phoneticPr fontId="2"/>
  </si>
  <si>
    <t>・要件の複数個所（2ヶ所以上）設置した調理室等の写真が添付されていますか。</t>
    <rPh sb="1" eb="3">
      <t>ヨウケン</t>
    </rPh>
    <phoneticPr fontId="2"/>
  </si>
  <si>
    <t>(調理)キッチンの全景が確認できること。</t>
    <rPh sb="1" eb="3">
      <t>チョウリ</t>
    </rPh>
    <rPh sb="9" eb="11">
      <t>ゼンケイ</t>
    </rPh>
    <rPh sb="12" eb="14">
      <t>カクニン</t>
    </rPh>
    <phoneticPr fontId="1"/>
  </si>
  <si>
    <t>(調理)コンロ又はＩＨの上部のキッチン用換気扇が確認できること。</t>
    <rPh sb="7" eb="8">
      <t>マタ</t>
    </rPh>
    <rPh sb="12" eb="14">
      <t>ジョウブ</t>
    </rPh>
    <rPh sb="19" eb="20">
      <t>ヨウ</t>
    </rPh>
    <rPh sb="20" eb="22">
      <t>カンキ</t>
    </rPh>
    <rPh sb="22" eb="23">
      <t>オオギ</t>
    </rPh>
    <rPh sb="24" eb="26">
      <t>カクニン</t>
    </rPh>
    <phoneticPr fontId="1"/>
  </si>
  <si>
    <t>(浴室)浴室の扉の外側(脱衣室側)から撮影し、浴槽(シャワー室の場合はシャワー)が確認できること。</t>
    <rPh sb="1" eb="3">
      <t>ヨクシツ</t>
    </rPh>
    <rPh sb="4" eb="6">
      <t>ヨクシツ</t>
    </rPh>
    <rPh sb="7" eb="8">
      <t>トビラ</t>
    </rPh>
    <rPh sb="9" eb="11">
      <t>ソトガワ</t>
    </rPh>
    <rPh sb="12" eb="15">
      <t>ダツイシツ</t>
    </rPh>
    <rPh sb="15" eb="16">
      <t>ガワ</t>
    </rPh>
    <rPh sb="19" eb="21">
      <t>サツエイ</t>
    </rPh>
    <rPh sb="23" eb="25">
      <t>ヨクソウ</t>
    </rPh>
    <rPh sb="30" eb="31">
      <t>シツ</t>
    </rPh>
    <rPh sb="32" eb="34">
      <t>バアイ</t>
    </rPh>
    <rPh sb="41" eb="43">
      <t>カクニン</t>
    </rPh>
    <phoneticPr fontId="1"/>
  </si>
  <si>
    <t>(便所)便所の扉の外側(廊下等)から撮影し、便器が写り込んでいることが確認できること。</t>
    <rPh sb="1" eb="3">
      <t>ベンジョ</t>
    </rPh>
    <rPh sb="4" eb="6">
      <t>ベンジョ</t>
    </rPh>
    <rPh sb="7" eb="8">
      <t>トビラ</t>
    </rPh>
    <rPh sb="9" eb="11">
      <t>ソトガワ</t>
    </rPh>
    <rPh sb="12" eb="14">
      <t>ロウカ</t>
    </rPh>
    <rPh sb="14" eb="15">
      <t>トウ</t>
    </rPh>
    <rPh sb="18" eb="20">
      <t>サツエイ</t>
    </rPh>
    <rPh sb="22" eb="24">
      <t>ベンキ</t>
    </rPh>
    <rPh sb="25" eb="26">
      <t>ウツ</t>
    </rPh>
    <rPh sb="27" eb="28">
      <t>コ</t>
    </rPh>
    <rPh sb="35" eb="37">
      <t>カクニン</t>
    </rPh>
    <phoneticPr fontId="1"/>
  </si>
  <si>
    <r>
      <t>(玄関)1箇所につき、外側と内側の両方の写真を撮影し、</t>
    </r>
    <r>
      <rPr>
        <b/>
        <u/>
        <sz val="10"/>
        <color rgb="FFFF0000"/>
        <rFont val="ＭＳ Ｐ明朝"/>
        <family val="1"/>
        <charset val="128"/>
      </rPr>
      <t>両方とも提出</t>
    </r>
    <r>
      <rPr>
        <b/>
        <sz val="10"/>
        <color rgb="FFFF0000"/>
        <rFont val="ＭＳ Ｐ明朝"/>
        <family val="1"/>
        <charset val="128"/>
      </rPr>
      <t>すること。</t>
    </r>
    <rPh sb="1" eb="3">
      <t>ゲンカン</t>
    </rPh>
    <rPh sb="5" eb="7">
      <t>カショ</t>
    </rPh>
    <rPh sb="11" eb="13">
      <t>ソトガワ</t>
    </rPh>
    <rPh sb="14" eb="16">
      <t>ウチガワ</t>
    </rPh>
    <rPh sb="17" eb="19">
      <t>リョウホウ</t>
    </rPh>
    <rPh sb="20" eb="22">
      <t>シャシン</t>
    </rPh>
    <rPh sb="23" eb="25">
      <t>サツエイ</t>
    </rPh>
    <rPh sb="27" eb="29">
      <t>リョウホウ</t>
    </rPh>
    <rPh sb="31" eb="33">
      <t>テイシュツ</t>
    </rPh>
    <phoneticPr fontId="1"/>
  </si>
  <si>
    <t>(玄関)外側は、玄関位置が確認できること。　内側は、土間・収納等が確認できること。</t>
    <rPh sb="4" eb="6">
      <t>ソトガワ</t>
    </rPh>
    <rPh sb="8" eb="10">
      <t>ゲンカン</t>
    </rPh>
    <rPh sb="10" eb="12">
      <t>イチ</t>
    </rPh>
    <rPh sb="13" eb="15">
      <t>カクニン</t>
    </rPh>
    <rPh sb="22" eb="24">
      <t>ウチガワ</t>
    </rPh>
    <rPh sb="26" eb="28">
      <t>ドマ</t>
    </rPh>
    <rPh sb="29" eb="31">
      <t>シュウノウ</t>
    </rPh>
    <rPh sb="31" eb="32">
      <t>トウ</t>
    </rPh>
    <rPh sb="33" eb="35">
      <t>カクニン</t>
    </rPh>
    <phoneticPr fontId="1"/>
  </si>
  <si>
    <t>・撮影箇所には■が入っていますか。</t>
  </si>
  <si>
    <t>・設置している設備の周辺の状況が、平面図と確認できる写真ですか。（扉や窓等）</t>
    <rPh sb="1" eb="3">
      <t>セッチ</t>
    </rPh>
    <rPh sb="7" eb="9">
      <t>セツビ</t>
    </rPh>
    <rPh sb="10" eb="12">
      <t>シュウヘン</t>
    </rPh>
    <rPh sb="17" eb="20">
      <t>ヘイメンズ</t>
    </rPh>
    <rPh sb="21" eb="23">
      <t>カクニン</t>
    </rPh>
    <phoneticPr fontId="2"/>
  </si>
  <si>
    <r>
      <t>㉙三世代同居住宅の要件への適合を確認した建築士の建築士免許証の</t>
    </r>
    <r>
      <rPr>
        <b/>
        <sz val="11"/>
        <color indexed="30"/>
        <rFont val="ＭＳ Ｐゴシック"/>
        <family val="3"/>
        <charset val="128"/>
      </rPr>
      <t>写し</t>
    </r>
    <rPh sb="31" eb="32">
      <t>ウツ</t>
    </rPh>
    <phoneticPr fontId="11"/>
  </si>
  <si>
    <t>・「三世代同居対応住宅の要件への適合確認【様式１３】」に記入されている建築士と整合していますか。</t>
    <phoneticPr fontId="2"/>
  </si>
  <si>
    <r>
      <t>・</t>
    </r>
    <r>
      <rPr>
        <b/>
        <u/>
        <sz val="10"/>
        <color indexed="8"/>
        <rFont val="ＭＳ Ｐ明朝"/>
        <family val="1"/>
        <charset val="128"/>
      </rPr>
      <t>建築士の免許証の写し</t>
    </r>
    <r>
      <rPr>
        <sz val="10"/>
        <color indexed="8"/>
        <rFont val="ＭＳ Ｐ明朝"/>
        <family val="1"/>
        <charset val="128"/>
      </rPr>
      <t>を添付していますか。　(写真撮影したものは不可)</t>
    </r>
    <rPh sb="1" eb="4">
      <t>ケンチクシ</t>
    </rPh>
    <rPh sb="5" eb="7">
      <t>メンキョ</t>
    </rPh>
    <rPh sb="7" eb="8">
      <t>ショウ</t>
    </rPh>
    <rPh sb="9" eb="10">
      <t>ウツ</t>
    </rPh>
    <rPh sb="12" eb="14">
      <t>テンプ</t>
    </rPh>
    <rPh sb="23" eb="25">
      <t>シャシン</t>
    </rPh>
    <rPh sb="25" eb="27">
      <t>サツエイ</t>
    </rPh>
    <rPh sb="32" eb="34">
      <t>フカ</t>
    </rPh>
    <phoneticPr fontId="1"/>
  </si>
  <si>
    <t>㉚地域材供給体制等実績表【様式１０】　</t>
    <rPh sb="1" eb="3">
      <t>チイキ</t>
    </rPh>
    <rPh sb="3" eb="4">
      <t>ザイ</t>
    </rPh>
    <rPh sb="4" eb="6">
      <t>キョウキュウ</t>
    </rPh>
    <rPh sb="6" eb="8">
      <t>タイセイ</t>
    </rPh>
    <rPh sb="8" eb="9">
      <t>トウ</t>
    </rPh>
    <rPh sb="9" eb="11">
      <t>ジッセキ</t>
    </rPh>
    <rPh sb="11" eb="12">
      <t>ヒョウ</t>
    </rPh>
    <rPh sb="13" eb="15">
      <t>ヨウ</t>
    </rPh>
    <phoneticPr fontId="11"/>
  </si>
  <si>
    <t>&lt;地域材加算なし&gt;</t>
    <rPh sb="1" eb="3">
      <t>チイキ</t>
    </rPh>
    <rPh sb="3" eb="4">
      <t>ザイ</t>
    </rPh>
    <rPh sb="4" eb="6">
      <t>カサン</t>
    </rPh>
    <phoneticPr fontId="1"/>
  </si>
  <si>
    <t>&lt;地域材加算あり&gt;</t>
    <rPh sb="1" eb="3">
      <t>チイキ</t>
    </rPh>
    <rPh sb="3" eb="4">
      <t>ザイ</t>
    </rPh>
    <rPh sb="4" eb="6">
      <t>カサン</t>
    </rPh>
    <phoneticPr fontId="1"/>
  </si>
  <si>
    <t>・認証制度名称</t>
    <rPh sb="5" eb="7">
      <t>メイショウ</t>
    </rPh>
    <phoneticPr fontId="11"/>
  </si>
  <si>
    <t>：採択された認証制度等のうち、実際に使用した認証制度等の</t>
    <phoneticPr fontId="11"/>
  </si>
  <si>
    <t>名称を記入していますか。</t>
    <phoneticPr fontId="11"/>
  </si>
  <si>
    <t>・事業者名</t>
    <phoneticPr fontId="11"/>
  </si>
  <si>
    <t>：認証制度ごとに記入していますか。</t>
    <phoneticPr fontId="11"/>
  </si>
  <si>
    <t>：業種区分毎に事業者名を記入していますか。</t>
    <phoneticPr fontId="11"/>
  </si>
  <si>
    <t>：適用申請書（追加事業者は計画変更）の「構成員番号」を記入していますか。</t>
    <rPh sb="27" eb="29">
      <t>キニュウ</t>
    </rPh>
    <phoneticPr fontId="11"/>
  </si>
  <si>
    <t>：供給過程の全ての事業者は「グループ構成員」ですか。</t>
    <phoneticPr fontId="11"/>
  </si>
  <si>
    <t>：最終出荷者に○を記入していますか。</t>
    <phoneticPr fontId="11"/>
  </si>
  <si>
    <t>・使用量実績表</t>
    <rPh sb="1" eb="4">
      <t>シヨウリョウ</t>
    </rPh>
    <rPh sb="4" eb="6">
      <t>ジッセキ</t>
    </rPh>
    <rPh sb="6" eb="7">
      <t>ヒョウ</t>
    </rPh>
    <phoneticPr fontId="11"/>
  </si>
  <si>
    <t>：使用部位、使用量、使用割合等は共通ルールを満たしていますか。</t>
    <phoneticPr fontId="11"/>
  </si>
  <si>
    <t>：地域材加算を受ける場合、主要構造材（柱・梁・桁・土台）の過半に</t>
    <phoneticPr fontId="11"/>
  </si>
  <si>
    <t>　地域材を使用していますか。</t>
    <phoneticPr fontId="11"/>
  </si>
  <si>
    <r>
      <t>㉛使用する「地域材」の内容等が確認できる書類　(</t>
    </r>
    <r>
      <rPr>
        <b/>
        <sz val="11"/>
        <color rgb="FFFF0000"/>
        <rFont val="ＭＳ Ｐゴシック"/>
        <family val="3"/>
        <charset val="128"/>
      </rPr>
      <t>地域材加算あり</t>
    </r>
    <r>
      <rPr>
        <b/>
        <sz val="11"/>
        <color indexed="8"/>
        <rFont val="ＭＳ Ｐゴシック"/>
        <family val="3"/>
        <charset val="128"/>
      </rPr>
      <t>)</t>
    </r>
    <rPh sb="1" eb="3">
      <t>シヨウ</t>
    </rPh>
    <rPh sb="6" eb="8">
      <t>チイキ</t>
    </rPh>
    <rPh sb="8" eb="9">
      <t>ザイ</t>
    </rPh>
    <rPh sb="11" eb="13">
      <t>ナイヨウ</t>
    </rPh>
    <rPh sb="13" eb="14">
      <t>トウ</t>
    </rPh>
    <rPh sb="15" eb="17">
      <t>カクニン</t>
    </rPh>
    <rPh sb="20" eb="22">
      <t>ショルイ</t>
    </rPh>
    <rPh sb="24" eb="26">
      <t>チイキ</t>
    </rPh>
    <rPh sb="26" eb="27">
      <t>ザイ</t>
    </rPh>
    <rPh sb="27" eb="29">
      <t>カサン</t>
    </rPh>
    <phoneticPr fontId="11"/>
  </si>
  <si>
    <r>
      <t>・</t>
    </r>
    <r>
      <rPr>
        <u/>
        <sz val="10"/>
        <color indexed="8"/>
        <rFont val="ＭＳ Ｐ明朝"/>
        <family val="1"/>
        <charset val="128"/>
      </rPr>
      <t>記入例＆作成要領</t>
    </r>
    <r>
      <rPr>
        <sz val="10"/>
        <color indexed="8"/>
        <rFont val="ＭＳ Ｐ明朝"/>
        <family val="1"/>
        <charset val="128"/>
      </rPr>
      <t>を確認し、必要な書類を全て添付しましたか。</t>
    </r>
    <rPh sb="1" eb="3">
      <t>キニュウ</t>
    </rPh>
    <rPh sb="3" eb="4">
      <t>レイ</t>
    </rPh>
    <rPh sb="4" eb="9">
      <t>アンドサクセイヨウリョウ</t>
    </rPh>
    <rPh sb="10" eb="12">
      <t>カクニン</t>
    </rPh>
    <rPh sb="14" eb="16">
      <t>ヒツヨウ</t>
    </rPh>
    <rPh sb="17" eb="19">
      <t>ショルイ</t>
    </rPh>
    <rPh sb="20" eb="21">
      <t>スベ</t>
    </rPh>
    <rPh sb="22" eb="24">
      <t>テンプ</t>
    </rPh>
    <phoneticPr fontId="2"/>
  </si>
  <si>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</si>
  <si>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</si>
  <si>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</si>
  <si>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</si>
  <si>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令和２年度 地域型住宅グリーン化事業</t>
    <rPh sb="0" eb="2">
      <t>レイワ</t>
    </rPh>
    <rPh sb="3" eb="5">
      <t>ネンド</t>
    </rPh>
    <rPh sb="4" eb="5">
      <t>ド</t>
    </rPh>
    <rPh sb="6" eb="9">
      <t>チイキガタ</t>
    </rPh>
    <rPh sb="9" eb="11">
      <t>ジュウタク</t>
    </rPh>
    <rPh sb="15" eb="16">
      <t>カ</t>
    </rPh>
    <rPh sb="16" eb="18">
      <t>ジギョウ</t>
    </rPh>
    <phoneticPr fontId="2"/>
  </si>
  <si>
    <t>実績</t>
    <rPh sb="0" eb="2">
      <t>ジッセキ</t>
    </rPh>
    <phoneticPr fontId="1"/>
  </si>
  <si>
    <t xml:space="preserve">        （ 高 度 省 エ ネ 型 ）</t>
    <rPh sb="10" eb="11">
      <t>コウ</t>
    </rPh>
    <rPh sb="12" eb="13">
      <t>ド</t>
    </rPh>
    <rPh sb="14" eb="15">
      <t>ショウ</t>
    </rPh>
    <rPh sb="20" eb="21">
      <t>カタ</t>
    </rPh>
    <phoneticPr fontId="2"/>
  </si>
  <si>
    <t xml:space="preserve">     完了実績報告書</t>
    <rPh sb="5" eb="7">
      <t>カンリョウ</t>
    </rPh>
    <rPh sb="7" eb="9">
      <t>ジッセキ</t>
    </rPh>
    <rPh sb="9" eb="11">
      <t>ホウコク</t>
    </rPh>
    <rPh sb="11" eb="12">
      <t>ショ</t>
    </rPh>
    <phoneticPr fontId="11"/>
  </si>
  <si>
    <t>グループ番号：</t>
    <rPh sb="4" eb="6">
      <t>バンゴウ</t>
    </rPh>
    <phoneticPr fontId="2"/>
  </si>
  <si>
    <t>グループ名：</t>
  </si>
  <si>
    <t>事業者番号：</t>
    <rPh sb="0" eb="3">
      <t>ジギョウシャ</t>
    </rPh>
    <rPh sb="3" eb="5">
      <t>バンゴウ</t>
    </rPh>
    <phoneticPr fontId="11"/>
  </si>
  <si>
    <t>　事業者名：</t>
    <phoneticPr fontId="1"/>
  </si>
  <si>
    <t>建築主名①：</t>
    <rPh sb="0" eb="2">
      <t>ケンチク</t>
    </rPh>
    <rPh sb="2" eb="3">
      <t>ヌシ</t>
    </rPh>
    <rPh sb="3" eb="4">
      <t>メイ</t>
    </rPh>
    <phoneticPr fontId="11"/>
  </si>
  <si>
    <t/>
  </si>
  <si>
    <t>令和2年度　高度省エネ型　</t>
    <rPh sb="0" eb="2">
      <t>レイワ</t>
    </rPh>
    <rPh sb="3" eb="5">
      <t>ネンド</t>
    </rPh>
    <phoneticPr fontId="1"/>
  </si>
  <si>
    <r>
      <t>・「</t>
    </r>
    <r>
      <rPr>
        <b/>
        <u/>
        <sz val="10"/>
        <rFont val="ＭＳ Ｐ明朝"/>
        <family val="1"/>
        <charset val="128"/>
      </rPr>
      <t>採択通知番号「</t>
    </r>
    <r>
      <rPr>
        <b/>
        <u/>
        <sz val="10"/>
        <color rgb="FFFF0000"/>
        <rFont val="ＭＳ Ｐ明朝"/>
        <family val="1"/>
        <charset val="128"/>
      </rPr>
      <t>国住木３５</t>
    </r>
    <r>
      <rPr>
        <b/>
        <u/>
        <sz val="10"/>
        <rFont val="ＭＳ Ｐ明朝"/>
        <family val="1"/>
        <charset val="128"/>
      </rPr>
      <t>」、撮影日、物件名</t>
    </r>
    <r>
      <rPr>
        <sz val="10"/>
        <rFont val="ＭＳ Ｐ明朝"/>
        <family val="1"/>
        <charset val="128"/>
      </rPr>
      <t>」を記入した看板を入れて撮影していますか。</t>
    </r>
    <rPh sb="2" eb="4">
      <t>サイタク</t>
    </rPh>
    <rPh sb="4" eb="6">
      <t>ツウチ</t>
    </rPh>
    <rPh sb="6" eb="8">
      <t>バンゴウ</t>
    </rPh>
    <rPh sb="9" eb="10">
      <t>コク</t>
    </rPh>
    <rPh sb="10" eb="11">
      <t>ジュウ</t>
    </rPh>
    <rPh sb="11" eb="12">
      <t>モク</t>
    </rPh>
    <rPh sb="16" eb="19">
      <t>サツエイビ</t>
    </rPh>
    <rPh sb="20" eb="22">
      <t>ブッケン</t>
    </rPh>
    <rPh sb="22" eb="23">
      <t>メイ</t>
    </rPh>
    <rPh sb="25" eb="27">
      <t>キニュウ</t>
    </rPh>
    <rPh sb="29" eb="31">
      <t>カンバン</t>
    </rPh>
    <rPh sb="32" eb="33">
      <t>イ</t>
    </rPh>
    <rPh sb="35" eb="37">
      <t>サツエイ</t>
    </rPh>
    <phoneticPr fontId="1"/>
  </si>
  <si>
    <r>
      <t>　　※チェックシート実績B (提出書類) 計８枚 については、</t>
    </r>
    <r>
      <rPr>
        <b/>
        <u val="double"/>
        <sz val="11"/>
        <color indexed="10"/>
        <rFont val="ＭＳ Ｐ明朝"/>
        <family val="1"/>
        <charset val="128"/>
      </rPr>
      <t>提出が必要</t>
    </r>
    <r>
      <rPr>
        <b/>
        <sz val="11"/>
        <color indexed="10"/>
        <rFont val="ＭＳ Ｐ明朝"/>
        <family val="1"/>
        <charset val="128"/>
      </rPr>
      <t>です</t>
    </r>
    <rPh sb="10" eb="12">
      <t>ジッセキ</t>
    </rPh>
    <rPh sb="15" eb="17">
      <t>テイシュツ</t>
    </rPh>
    <rPh sb="17" eb="19">
      <t>ショルイ</t>
    </rPh>
    <rPh sb="21" eb="22">
      <t>ケイ</t>
    </rPh>
    <rPh sb="23" eb="24">
      <t>マイ</t>
    </rPh>
    <rPh sb="31" eb="33">
      <t>テイシュツ</t>
    </rPh>
    <rPh sb="34" eb="36">
      <t>ヒツヨウ</t>
    </rPh>
    <phoneticPr fontId="11"/>
  </si>
  <si>
    <t>□</t>
    <phoneticPr fontId="1"/>
  </si>
  <si>
    <t>・提出する書類の必要箇所に「インデックス」を貼っていますか。(作成要領参照)</t>
    <phoneticPr fontId="1"/>
  </si>
  <si>
    <t>：買主が複数名の場合、全ての方が明記かつ押印がありますか。</t>
    <phoneticPr fontId="11"/>
  </si>
  <si>
    <r>
      <t>：買主の押印は</t>
    </r>
    <r>
      <rPr>
        <b/>
        <u/>
        <sz val="10"/>
        <color indexed="10"/>
        <rFont val="ＭＳ Ｐ明朝"/>
        <family val="1"/>
        <charset val="128"/>
      </rPr>
      <t>売買契約書</t>
    </r>
    <r>
      <rPr>
        <sz val="10"/>
        <color indexed="8"/>
        <rFont val="ＭＳ Ｐ明朝"/>
        <family val="1"/>
        <charset val="128"/>
      </rPr>
      <t>と同じ印鑑ですか。</t>
    </r>
    <rPh sb="4" eb="6">
      <t>オウイン</t>
    </rPh>
    <phoneticPr fontId="11"/>
  </si>
  <si>
    <t>：法人の代表者印または、実印（個人事業者の場合）は【様式７】と整合していますか。</t>
    <phoneticPr fontId="11"/>
  </si>
  <si>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11"/>
  </si>
  <si>
    <t>・確認申請の提出が不要な住宅の場合、当該住宅の下記の書類の何れかを添付していますか。</t>
    <rPh sb="1" eb="3">
      <t>カクニン</t>
    </rPh>
    <rPh sb="3" eb="5">
      <t>シンセイ</t>
    </rPh>
    <rPh sb="6" eb="8">
      <t>テイシュツ</t>
    </rPh>
    <rPh sb="9" eb="11">
      <t>フヨウ</t>
    </rPh>
    <rPh sb="12" eb="14">
      <t>ジュウタク</t>
    </rPh>
    <rPh sb="15" eb="17">
      <t>バアイ</t>
    </rPh>
    <rPh sb="23" eb="25">
      <t>カキ</t>
    </rPh>
    <rPh sb="26" eb="28">
      <t>ショルイ</t>
    </rPh>
    <rPh sb="29" eb="30">
      <t>イズ</t>
    </rPh>
    <rPh sb="33" eb="35">
      <t>テンプ</t>
    </rPh>
    <phoneticPr fontId="11"/>
  </si>
  <si>
    <r>
      <t>：要件を確認した建築士の資格、登録番号、氏名が記入され、印鑑を押印していますか。</t>
    </r>
    <r>
      <rPr>
        <sz val="10"/>
        <color indexed="10"/>
        <rFont val="ＭＳ Ｐ明朝"/>
        <family val="1"/>
        <charset val="128"/>
      </rPr>
      <t>(建築士の個人印)</t>
    </r>
    <rPh sb="45" eb="47">
      <t>コジン</t>
    </rPh>
    <phoneticPr fontId="2"/>
  </si>
  <si>
    <t>(調理)コンロ又はＩＨが確認できるものであること。設置スペースのみの場合は、ガス栓かＩＨのコンセントが確認できること。</t>
    <rPh sb="7" eb="8">
      <t>マタ</t>
    </rPh>
    <rPh sb="12" eb="14">
      <t>カクニン</t>
    </rPh>
    <rPh sb="25" eb="27">
      <t>セッチ</t>
    </rPh>
    <rPh sb="34" eb="36">
      <t>バアイ</t>
    </rPh>
    <rPh sb="40" eb="41">
      <t>セン</t>
    </rPh>
    <rPh sb="51" eb="53">
      <t>カクニン</t>
    </rPh>
    <phoneticPr fontId="1"/>
  </si>
  <si>
    <t>：売買契約の場合→売買契約書の物件名・買主と整合していますか。</t>
    <rPh sb="1" eb="3">
      <t>バイバイ</t>
    </rPh>
    <rPh sb="3" eb="5">
      <t>ケイヤク</t>
    </rPh>
    <rPh sb="6" eb="8">
      <t>バアイ</t>
    </rPh>
    <rPh sb="9" eb="11">
      <t>バイバイ</t>
    </rPh>
    <rPh sb="11" eb="14">
      <t>ケイヤクショ</t>
    </rPh>
    <rPh sb="15" eb="17">
      <t>ブッケン</t>
    </rPh>
    <rPh sb="17" eb="18">
      <t>メイ</t>
    </rPh>
    <rPh sb="19" eb="20">
      <t>カ</t>
    </rPh>
    <rPh sb="20" eb="21">
      <t>ヌシ</t>
    </rPh>
    <rPh sb="22" eb="24">
      <t>セイゴウ</t>
    </rPh>
    <phoneticPr fontId="11"/>
  </si>
  <si>
    <t>　変更が有る場合→【様式９】に記載されている精算額と同じですか。</t>
    <rPh sb="1" eb="3">
      <t>ヘンコウ</t>
    </rPh>
    <rPh sb="4" eb="5">
      <t>ア</t>
    </rPh>
    <rPh sb="6" eb="8">
      <t>バアイ</t>
    </rPh>
    <rPh sb="10" eb="12">
      <t>ヨウ</t>
    </rPh>
    <rPh sb="15" eb="17">
      <t>キサイ</t>
    </rPh>
    <rPh sb="22" eb="25">
      <t>セイサンガク</t>
    </rPh>
    <rPh sb="26" eb="27">
      <t>オナ</t>
    </rPh>
    <phoneticPr fontId="11"/>
  </si>
  <si>
    <t>対象住宅の概要</t>
    <rPh sb="0" eb="2">
      <t>タイショウ</t>
    </rPh>
    <rPh sb="2" eb="4">
      <t>ジュウタク</t>
    </rPh>
    <rPh sb="5" eb="7">
      <t>ガイヨウ</t>
    </rPh>
    <phoneticPr fontId="11"/>
  </si>
  <si>
    <r>
      <t>・変更の金額が</t>
    </r>
    <r>
      <rPr>
        <b/>
        <sz val="10"/>
        <color indexed="8"/>
        <rFont val="ＭＳ Ｐ明朝"/>
        <family val="1"/>
        <charset val="128"/>
      </rPr>
      <t>【様式９】の契約額等</t>
    </r>
    <r>
      <rPr>
        <sz val="10"/>
        <color indexed="8"/>
        <rFont val="ＭＳ Ｐ明朝"/>
        <family val="1"/>
        <charset val="128"/>
      </rPr>
      <t>に反映されていますか。</t>
    </r>
    <rPh sb="1" eb="3">
      <t>ヘンコウ</t>
    </rPh>
    <rPh sb="4" eb="6">
      <t>キンガク</t>
    </rPh>
    <rPh sb="8" eb="10">
      <t>ヨウシキ</t>
    </rPh>
    <rPh sb="13" eb="15">
      <t>ケイヤク</t>
    </rPh>
    <rPh sb="15" eb="16">
      <t>ガク</t>
    </rPh>
    <rPh sb="16" eb="17">
      <t>トウ</t>
    </rPh>
    <rPh sb="18" eb="20">
      <t>ハンエイ</t>
    </rPh>
    <phoneticPr fontId="2"/>
  </si>
  <si>
    <r>
      <t>　→日付の記入はNGです。</t>
    </r>
    <r>
      <rPr>
        <b/>
        <u/>
        <sz val="10"/>
        <color indexed="10"/>
        <rFont val="ＭＳ Ｐ明朝"/>
        <family val="1"/>
        <charset val="128"/>
      </rPr>
      <t>再度、様式１４の原本の提出</t>
    </r>
    <r>
      <rPr>
        <sz val="10"/>
        <color indexed="10"/>
        <rFont val="ＭＳ Ｐ明朝"/>
        <family val="1"/>
        <charset val="128"/>
      </rPr>
      <t>となります。</t>
    </r>
    <rPh sb="2" eb="4">
      <t>ヒヅケ</t>
    </rPh>
    <rPh sb="5" eb="7">
      <t>キニュウ</t>
    </rPh>
    <rPh sb="13" eb="15">
      <t>サイド</t>
    </rPh>
    <rPh sb="16" eb="18">
      <t>ヨウシキ</t>
    </rPh>
    <rPh sb="21" eb="23">
      <t>ゲンポン</t>
    </rPh>
    <rPh sb="24" eb="26">
      <t>テイシュツ</t>
    </rPh>
    <phoneticPr fontId="11"/>
  </si>
  <si>
    <t xml:space="preserve">交付決定後に契約をやり直した場合は、事業中止扱いになります。
</t>
    <rPh sb="0" eb="2">
      <t>コウフ</t>
    </rPh>
    <rPh sb="2" eb="4">
      <t>ケッテイ</t>
    </rPh>
    <rPh sb="4" eb="5">
      <t>アト</t>
    </rPh>
    <rPh sb="6" eb="8">
      <t>ケイヤク</t>
    </rPh>
    <rPh sb="11" eb="12">
      <t>ナオ</t>
    </rPh>
    <rPh sb="14" eb="16">
      <t>バアイ</t>
    </rPh>
    <rPh sb="18" eb="20">
      <t>ジギョウ</t>
    </rPh>
    <rPh sb="20" eb="22">
      <t>チュウシ</t>
    </rPh>
    <rPh sb="22" eb="23">
      <t>アツカ</t>
    </rPh>
    <phoneticPr fontId="1"/>
  </si>
  <si>
    <t>・太陽光発電設備の一次エネルギー消費量計算について、チェックがありますか。</t>
    <rPh sb="1" eb="4">
      <t>タイヨウコウ</t>
    </rPh>
    <rPh sb="4" eb="6">
      <t>ハツデン</t>
    </rPh>
    <rPh sb="6" eb="8">
      <t>セツビ</t>
    </rPh>
    <rPh sb="9" eb="11">
      <t>イチジ</t>
    </rPh>
    <rPh sb="16" eb="19">
      <t>ショウヒリョウ</t>
    </rPh>
    <rPh sb="19" eb="21">
      <t>ケイサン</t>
    </rPh>
    <phoneticPr fontId="1"/>
  </si>
  <si>
    <t>・注文者、請負者は、交付決定時と同一者ですか。</t>
    <rPh sb="5" eb="7">
      <t>ウケオイ</t>
    </rPh>
    <rPh sb="7" eb="8">
      <t>シャ</t>
    </rPh>
    <rPh sb="10" eb="12">
      <t>コウフ</t>
    </rPh>
    <rPh sb="12" eb="14">
      <t>ケッテイ</t>
    </rPh>
    <rPh sb="14" eb="15">
      <t>ジ</t>
    </rPh>
    <rPh sb="18" eb="19">
      <t>シャ</t>
    </rPh>
    <phoneticPr fontId="11"/>
  </si>
  <si>
    <r>
      <t>：送金伝票等の写しには「</t>
    </r>
    <r>
      <rPr>
        <b/>
        <sz val="10"/>
        <color indexed="8"/>
        <rFont val="ＭＳ Ｐゴシック"/>
        <family val="3"/>
        <charset val="128"/>
      </rPr>
      <t>日付、金額、振込者名(建築主)、発注者名</t>
    </r>
    <r>
      <rPr>
        <sz val="10"/>
        <color indexed="8"/>
        <rFont val="ＭＳ Ｐ明朝"/>
        <family val="1"/>
        <charset val="128"/>
      </rPr>
      <t>」が記入されていますか。</t>
    </r>
    <rPh sb="1" eb="3">
      <t>ソウキン</t>
    </rPh>
    <rPh sb="3" eb="5">
      <t>デンピョウ</t>
    </rPh>
    <rPh sb="5" eb="6">
      <t>トウ</t>
    </rPh>
    <rPh sb="7" eb="8">
      <t>ウツ</t>
    </rPh>
    <rPh sb="12" eb="14">
      <t>ヒヅケ</t>
    </rPh>
    <rPh sb="15" eb="17">
      <t>キンガク</t>
    </rPh>
    <rPh sb="18" eb="20">
      <t>フリコミ</t>
    </rPh>
    <rPh sb="20" eb="21">
      <t>シャ</t>
    </rPh>
    <rPh sb="21" eb="22">
      <t>メイ</t>
    </rPh>
    <rPh sb="23" eb="25">
      <t>ケンチク</t>
    </rPh>
    <rPh sb="25" eb="26">
      <t>ヌシ</t>
    </rPh>
    <rPh sb="28" eb="31">
      <t>ハッチュウシャ</t>
    </rPh>
    <rPh sb="31" eb="32">
      <t>メイ</t>
    </rPh>
    <rPh sb="34" eb="36">
      <t>キニュウ</t>
    </rPh>
    <phoneticPr fontId="1"/>
  </si>
  <si>
    <t>・対象住宅に使用した主要構造材(柱・梁桁・土台)の「材積・割合」のみを記入していますか。</t>
    <rPh sb="1" eb="3">
      <t>タイショウ</t>
    </rPh>
    <rPh sb="3" eb="5">
      <t>ジュウタク</t>
    </rPh>
    <rPh sb="6" eb="8">
      <t>シヨウ</t>
    </rPh>
    <rPh sb="10" eb="12">
      <t>シュヨウ</t>
    </rPh>
    <rPh sb="12" eb="14">
      <t>コウゾウ</t>
    </rPh>
    <rPh sb="14" eb="15">
      <t>ザイ</t>
    </rPh>
    <rPh sb="16" eb="17">
      <t>ハシラ</t>
    </rPh>
    <rPh sb="18" eb="19">
      <t>ハリ</t>
    </rPh>
    <rPh sb="19" eb="20">
      <t>ケタ</t>
    </rPh>
    <rPh sb="21" eb="23">
      <t>ドダイ</t>
    </rPh>
    <rPh sb="26" eb="28">
      <t>ザイセキ</t>
    </rPh>
    <rPh sb="29" eb="31">
      <t>ワリアイ</t>
    </rPh>
    <rPh sb="35" eb="37">
      <t>キニュウ</t>
    </rPh>
    <phoneticPr fontId="1"/>
  </si>
  <si>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</si>
  <si>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r>
      <t>･</t>
    </r>
    <r>
      <rPr>
        <sz val="10"/>
        <color rgb="FFFF0000"/>
        <rFont val="ＭＳ Ｐ明朝"/>
        <family val="1"/>
        <charset val="128"/>
      </rPr>
      <t>{</t>
    </r>
    <r>
      <rPr>
        <b/>
        <sz val="10"/>
        <color rgb="FFFF0000"/>
        <rFont val="ＭＳ Ｐ明朝"/>
        <family val="1"/>
        <charset val="128"/>
      </rPr>
      <t>物件名・撮影日}</t>
    </r>
    <r>
      <rPr>
        <sz val="10"/>
        <color indexed="8"/>
        <rFont val="ＭＳ Ｐ明朝"/>
        <family val="1"/>
        <charset val="128"/>
      </rPr>
      <t>が明記された看板が入った写真ですか。</t>
    </r>
    <rPh sb="2" eb="4">
      <t>ブッケン</t>
    </rPh>
    <phoneticPr fontId="2"/>
  </si>
  <si>
    <t>：振込者名葉には「建築主名」が記入されていますか。</t>
    <rPh sb="1" eb="3">
      <t>フリコミ</t>
    </rPh>
    <rPh sb="3" eb="4">
      <t>シャ</t>
    </rPh>
    <rPh sb="4" eb="5">
      <t>メイ</t>
    </rPh>
    <rPh sb="5" eb="6">
      <t>ハ</t>
    </rPh>
    <rPh sb="9" eb="11">
      <t>ケンチク</t>
    </rPh>
    <rPh sb="11" eb="12">
      <t>ヌシ</t>
    </rPh>
    <rPh sb="12" eb="13">
      <t>メイ</t>
    </rPh>
    <rPh sb="15" eb="17">
      <t>キニュウ</t>
    </rPh>
    <phoneticPr fontId="1"/>
  </si>
  <si>
    <t>：金融機関名、支店名(漢字)、口座名(漢字とカタカナ)、口座番号を正確に記入していますか。</t>
    <rPh sb="11" eb="13">
      <t>カンジ</t>
    </rPh>
    <rPh sb="19" eb="21">
      <t>カンジ</t>
    </rPh>
    <rPh sb="33" eb="35">
      <t>セイカク</t>
    </rPh>
    <phoneticPr fontId="11"/>
  </si>
  <si>
    <r>
      <t xml:space="preserve">※3 </t>
    </r>
    <r>
      <rPr>
        <b/>
        <sz val="9"/>
        <rFont val="ＭＳ Ｐ明朝"/>
        <family val="1"/>
        <charset val="128"/>
      </rPr>
      <t>「送金伝票等」の日付と金額を記入してください。</t>
    </r>
    <rPh sb="4" eb="6">
      <t>ソウキン</t>
    </rPh>
    <rPh sb="6" eb="8">
      <t>デンピョウ</t>
    </rPh>
    <rPh sb="8" eb="9">
      <t>トウ</t>
    </rPh>
    <rPh sb="11" eb="13">
      <t>ヒヅケ</t>
    </rPh>
    <rPh sb="14" eb="16">
      <t>キンガク</t>
    </rPh>
    <rPh sb="17" eb="19">
      <t>キニュウ</t>
    </rPh>
    <phoneticPr fontId="1"/>
  </si>
  <si>
    <t>：「送金伝票等」の日付と金額を記入していますか。</t>
    <phoneticPr fontId="1"/>
  </si>
  <si>
    <r>
      <rPr>
        <sz val="10"/>
        <color theme="1"/>
        <rFont val="ＭＳ Ｐ明朝"/>
        <family val="1"/>
        <charset val="128"/>
      </rPr>
      <t>㎡</t>
    </r>
    <r>
      <rPr>
        <sz val="9"/>
        <color theme="1"/>
        <rFont val="ＭＳ Ｐ明朝"/>
        <family val="1"/>
        <charset val="128"/>
      </rPr>
      <t>　(小数点第三位以下切り捨て)</t>
    </r>
    <rPh sb="3" eb="6">
      <t>ショウスウテン</t>
    </rPh>
    <rPh sb="5" eb="6">
      <t>テン</t>
    </rPh>
    <rPh sb="6" eb="7">
      <t>ダイ</t>
    </rPh>
    <rPh sb="7" eb="9">
      <t>サンイ</t>
    </rPh>
    <rPh sb="9" eb="11">
      <t>イカ</t>
    </rPh>
    <rPh sb="11" eb="12">
      <t>キ</t>
    </rPh>
    <rPh sb="13" eb="14">
      <t>ス</t>
    </rPh>
    <phoneticPr fontId="1"/>
  </si>
  <si>
    <t>■</t>
  </si>
  <si>
    <t>チェックシート８枚</t>
    <rPh sb="8" eb="9">
      <t>マイ</t>
    </rPh>
    <phoneticPr fontId="1"/>
  </si>
  <si>
    <t>←ページ範囲</t>
    <rPh sb="4" eb="6">
      <t>ハンイ</t>
    </rPh>
    <phoneticPr fontId="1"/>
  </si>
  <si>
    <t>かがわ暮らしＫＯ・ＳＨＩ・ＲＡ・Ｅの会</t>
    <rPh sb="3" eb="4">
      <t>ク</t>
    </rPh>
    <rPh sb="18" eb="19">
      <t>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</si>
</sst>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176" formatCode="#,##0_ "/>
    <numFmt numFmtId="177" formatCode="[DBNum3][$-411]#,##0"/>
    <numFmt numFmtId="178" formatCode="[DBNum3][$-411]0"/>
    <numFmt numFmtId="179" formatCode="[$-411]ggge&quot;年&quot;m&quot;月&quot;d&quot;日&quot;;@"/>
    <numFmt numFmtId="180" formatCode="[DBNum3][$-411]0.00"/>
    <numFmt numFmtId="181" formatCode="[&lt;=999]000;[&lt;=9999]000\-00;000\-0000"/>
    <numFmt numFmtId="182" formatCode="0.00_ "/>
    <numFmt numFmtId="183" formatCode="#,##0_);[Red]\(#,##0\)"/>
    <numFmt numFmtId="184" formatCode="#,##0.00_ "/>
    <numFmt numFmtId="185" formatCode="#,##0.00_);[Red]\(#,##0.00\)"/>
    <numFmt numFmtId="186" formatCode="0_ "/>
  </numFmts>
  <fonts count="19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indexed="8"/>
      <name val="ＭＳ Ｐゴシック"/>
      <family val="3"/>
      <charset val="128"/>
    </font>
    <font>
      <sz val="10"/>
      <color theme="1"/>
      <name val="ＭＳ Ｐ明朝"/>
      <family val="1"/>
      <charset val="128"/>
    </font>
    <font>
      <b/>
      <sz val="26"/>
      <color theme="1"/>
      <name val="ＭＳ Ｐ明朝"/>
      <family val="1"/>
      <charset val="128"/>
    </font>
    <font>
      <sz val="6"/>
      <name val="游ゴシック"/>
      <family val="3"/>
      <charset val="128"/>
    </font>
    <font>
      <b/>
      <sz val="12"/>
      <color theme="1"/>
      <name val="ＭＳ Ｐ明朝"/>
      <family val="1"/>
      <charset val="128"/>
    </font>
    <font>
      <sz val="11"/>
      <color theme="1"/>
      <name val="ＭＳ Ｐ明朝"/>
      <family val="1"/>
      <charset val="128"/>
    </font>
    <font>
      <b/>
      <sz val="11"/>
      <color theme="1"/>
      <name val="ＭＳ Ｐ明朝"/>
      <family val="1"/>
      <charset val="128"/>
    </font>
    <font>
      <b/>
      <sz val="14"/>
      <color theme="1"/>
      <name val="ＭＳ Ｐ明朝"/>
      <family val="1"/>
      <charset val="128"/>
    </font>
    <font>
      <sz val="9"/>
      <color theme="1"/>
      <name val="ＭＳ Ｐ明朝"/>
      <family val="1"/>
      <charset val="128"/>
    </font>
    <font>
      <sz val="10"/>
      <name val="ＭＳ Ｐ明朝"/>
      <family val="1"/>
      <charset val="128"/>
    </font>
    <font>
      <sz val="8"/>
      <color theme="1"/>
      <name val="ＭＳ Ｐ明朝"/>
      <family val="1"/>
      <charset val="128"/>
    </font>
    <font>
      <sz val="9"/>
      <color indexed="17"/>
      <name val="ＭＳ Ｐ明朝"/>
      <family val="1"/>
      <charset val="128"/>
    </font>
    <font>
      <sz val="12"/>
      <color theme="1"/>
      <name val="ＭＳ Ｐ明朝"/>
      <family val="1"/>
      <charset val="128"/>
    </font>
    <font>
      <sz val="8"/>
      <color rgb="FF00B050"/>
      <name val="ＭＳ Ｐ明朝"/>
      <family val="1"/>
      <charset val="128"/>
    </font>
    <font>
      <sz val="9"/>
      <color rgb="FFFF0000"/>
      <name val="ＭＳ Ｐ明朝"/>
      <family val="1"/>
      <charset val="128"/>
    </font>
    <font>
      <b/>
      <sz val="9"/>
      <color theme="1"/>
      <name val="ＭＳ Ｐ明朝"/>
      <family val="1"/>
      <charset val="128"/>
    </font>
    <font>
      <sz val="8"/>
      <color indexed="8"/>
      <name val="ＭＳ Ｐ明朝"/>
      <family val="1"/>
      <charset val="128"/>
    </font>
    <font>
      <sz val="9"/>
      <color indexed="8"/>
      <name val="ＭＳ Ｐ明朝"/>
      <family val="1"/>
      <charset val="128"/>
    </font>
    <font>
      <b/>
      <sz val="9"/>
      <color indexed="81"/>
      <name val="MS P ゴシック"/>
      <family val="3"/>
      <charset val="128"/>
    </font>
    <font>
      <sz val="9"/>
      <color indexed="81"/>
      <name val="MS P ゴシック"/>
      <family val="3"/>
      <charset val="128"/>
    </font>
    <font>
      <sz val="10"/>
      <color indexed="8"/>
      <name val="ＭＳ Ｐ明朝"/>
      <family val="1"/>
      <charset val="128"/>
    </font>
    <font>
      <b/>
      <sz val="26"/>
      <color indexed="8"/>
      <name val="ＭＳ Ｐ明朝"/>
      <family val="1"/>
      <charset val="128"/>
    </font>
    <font>
      <b/>
      <sz val="12"/>
      <color indexed="8"/>
      <name val="ＭＳ Ｐ明朝"/>
      <family val="1"/>
      <charset val="128"/>
    </font>
    <font>
      <sz val="11"/>
      <color indexed="8"/>
      <name val="ＭＳ Ｐ明朝"/>
      <family val="1"/>
      <charset val="128"/>
    </font>
    <font>
      <b/>
      <sz val="11"/>
      <color indexed="8"/>
      <name val="ＭＳ Ｐ明朝"/>
      <family val="1"/>
      <charset val="128"/>
    </font>
    <font>
      <sz val="9"/>
      <color indexed="10"/>
      <name val="ＭＳ Ｐ明朝"/>
      <family val="1"/>
      <charset val="128"/>
    </font>
    <font>
      <b/>
      <sz val="10"/>
      <color indexed="10"/>
      <name val="ＭＳ Ｐ明朝"/>
      <family val="1"/>
      <charset val="128"/>
    </font>
    <font>
      <b/>
      <sz val="10"/>
      <color indexed="8"/>
      <name val="ＭＳ Ｐ明朝"/>
      <family val="1"/>
      <charset val="128"/>
    </font>
    <font>
      <sz val="12"/>
      <color indexed="10"/>
      <name val="ＭＳ Ｐ明朝"/>
      <family val="1"/>
      <charset val="128"/>
    </font>
    <font>
      <sz val="8"/>
      <color indexed="17"/>
      <name val="ＭＳ Ｐ明朝"/>
      <family val="1"/>
      <charset val="128"/>
    </font>
    <font>
      <sz val="12"/>
      <color indexed="8"/>
      <name val="ＭＳ Ｐ明朝"/>
      <family val="1"/>
      <charset val="128"/>
    </font>
    <font>
      <b/>
      <sz val="20"/>
      <color indexed="8"/>
      <name val="ＭＳ Ｐ明朝"/>
      <family val="1"/>
      <charset val="128"/>
    </font>
    <font>
      <b/>
      <sz val="28"/>
      <color indexed="8"/>
      <name val="ＭＳ Ｐ明朝"/>
      <family val="1"/>
      <charset val="128"/>
    </font>
    <font>
      <sz val="16"/>
      <color indexed="8"/>
      <name val="ＭＳ Ｐ明朝"/>
      <family val="1"/>
      <charset val="128"/>
    </font>
    <font>
      <b/>
      <sz val="22"/>
      <color indexed="8"/>
      <name val="ＭＳ Ｐ明朝"/>
      <family val="1"/>
      <charset val="128"/>
    </font>
    <font>
      <b/>
      <sz val="9"/>
      <color indexed="10"/>
      <name val="ＭＳ Ｐ明朝"/>
      <family val="1"/>
      <charset val="128"/>
    </font>
    <font>
      <b/>
      <sz val="14"/>
      <color indexed="8"/>
      <name val="ＭＳ Ｐ明朝"/>
      <family val="1"/>
      <charset val="128"/>
    </font>
    <font>
      <sz val="14"/>
      <color indexed="8"/>
      <name val="ＭＳ Ｐ明朝"/>
      <family val="1"/>
      <charset val="128"/>
    </font>
    <font>
      <b/>
      <sz val="8"/>
      <color indexed="8"/>
      <name val="ＭＳ Ｐ明朝"/>
      <family val="1"/>
      <charset val="128"/>
    </font>
    <font>
      <u/>
      <sz val="20"/>
      <color indexed="30"/>
      <name val="ＭＳ Ｐゴシック"/>
      <family val="3"/>
      <charset val="128"/>
    </font>
    <font>
      <sz val="20"/>
      <color indexed="8"/>
      <name val="ＭＳ Ｐ明朝"/>
      <family val="1"/>
      <charset val="128"/>
    </font>
    <font>
      <sz val="12"/>
      <name val="ＭＳ Ｐ明朝"/>
      <family val="1"/>
      <charset val="128"/>
    </font>
    <font>
      <sz val="7.5"/>
      <color indexed="17"/>
      <name val="ＭＳ Ｐ明朝"/>
      <family val="1"/>
      <charset val="128"/>
    </font>
    <font>
      <sz val="11"/>
      <color indexed="10"/>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14"/>
      <color theme="1"/>
      <name val="ＭＳ Ｐ明朝"/>
      <family val="1"/>
      <charset val="128"/>
    </font>
    <font>
      <sz val="9"/>
      <name val="ＭＳ Ｐ明朝"/>
      <family val="1"/>
      <charset val="128"/>
    </font>
    <font>
      <strike/>
      <sz val="10"/>
      <color theme="1"/>
      <name val="ＭＳ Ｐ明朝"/>
      <family val="1"/>
      <charset val="128"/>
    </font>
    <font>
      <b/>
      <sz val="14"/>
      <name val="ＭＳ Ｐ明朝"/>
      <family val="1"/>
      <charset val="128"/>
    </font>
    <font>
      <sz val="8"/>
      <name val="ＭＳ Ｐ明朝"/>
      <family val="1"/>
      <charset val="128"/>
    </font>
    <font>
      <b/>
      <sz val="10"/>
      <color theme="1"/>
      <name val="ＭＳ Ｐ明朝"/>
      <family val="1"/>
      <charset val="128"/>
    </font>
    <font>
      <sz val="10"/>
      <color rgb="FFFF0000"/>
      <name val="ＭＳ Ｐ明朝"/>
      <family val="1"/>
      <charset val="128"/>
    </font>
    <font>
      <b/>
      <sz val="12"/>
      <color rgb="FFFF0000"/>
      <name val="ＭＳ Ｐ明朝"/>
      <family val="1"/>
      <charset val="128"/>
    </font>
    <font>
      <b/>
      <sz val="13"/>
      <color theme="1"/>
      <name val="ＭＳ Ｐ明朝"/>
      <family val="1"/>
      <charset val="128"/>
    </font>
    <font>
      <sz val="16"/>
      <color theme="1"/>
      <name val="ＭＳ Ｐ明朝"/>
      <family val="1"/>
      <charset val="128"/>
    </font>
    <font>
      <b/>
      <sz val="9"/>
      <color rgb="FFFF0000"/>
      <name val="ＭＳ Ｐ明朝"/>
      <family val="1"/>
      <charset val="128"/>
    </font>
    <font>
      <b/>
      <sz val="11"/>
      <color rgb="FFFF0000"/>
      <name val="ＭＳ Ｐ明朝"/>
      <family val="1"/>
      <charset val="128"/>
    </font>
    <font>
      <sz val="7"/>
      <color theme="1"/>
      <name val="ＭＳ Ｐ明朝"/>
      <family val="1"/>
      <charset val="128"/>
    </font>
    <font>
      <sz val="8"/>
      <color rgb="FFFF0000"/>
      <name val="ＭＳ Ｐ明朝"/>
      <family val="1"/>
      <charset val="128"/>
    </font>
    <font>
      <b/>
      <sz val="16"/>
      <color theme="1"/>
      <name val="ＭＳ Ｐ明朝"/>
      <family val="1"/>
      <charset val="128"/>
    </font>
    <font>
      <b/>
      <sz val="10"/>
      <color rgb="FFFF0000"/>
      <name val="ＭＳ Ｐ明朝"/>
      <family val="1"/>
      <charset val="128"/>
    </font>
    <font>
      <b/>
      <sz val="9"/>
      <color indexed="8"/>
      <name val="ＭＳ Ｐ明朝"/>
      <family val="1"/>
      <charset val="128"/>
    </font>
    <font>
      <b/>
      <sz val="16"/>
      <color indexed="8"/>
      <name val="ＭＳ Ｐ明朝"/>
      <family val="1"/>
      <charset val="128"/>
    </font>
    <font>
      <sz val="10"/>
      <color indexed="30"/>
      <name val="ＭＳ Ｐ明朝"/>
      <family val="1"/>
      <charset val="128"/>
    </font>
    <font>
      <sz val="10"/>
      <color indexed="10"/>
      <name val="ＭＳ Ｐ明朝"/>
      <family val="1"/>
      <charset val="128"/>
    </font>
    <font>
      <sz val="6"/>
      <name val="ＭＳ Ｐゴシック"/>
      <family val="3"/>
      <charset val="128"/>
      <scheme val="minor"/>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sz val="9"/>
      <color theme="0" tint="-0.249977111117893"/>
      <name val="ＭＳ Ｐ明朝"/>
      <family val="1"/>
      <charset val="128"/>
    </font>
    <font>
      <sz val="13"/>
      <color theme="1"/>
      <name val="ＭＳ Ｐ明朝"/>
      <family val="1"/>
      <charset val="128"/>
    </font>
    <font>
      <sz val="10"/>
      <color theme="0" tint="-0.249977111117893"/>
      <name val="ＭＳ Ｐ明朝"/>
      <family val="1"/>
      <charset val="128"/>
    </font>
    <font>
      <sz val="9"/>
      <color theme="1"/>
      <name val="ＭＳ ゴシック"/>
      <family val="3"/>
      <charset val="128"/>
    </font>
    <font>
      <sz val="10"/>
      <color theme="1"/>
      <name val="ＭＳ ゴシック"/>
      <family val="3"/>
      <charset val="128"/>
    </font>
    <font>
      <sz val="6"/>
      <color rgb="FF00B050"/>
      <name val="ＭＳ Ｐ明朝"/>
      <family val="1"/>
      <charset val="128"/>
    </font>
    <font>
      <strike/>
      <sz val="10"/>
      <color rgb="FFFF0000"/>
      <name val="ＭＳ Ｐ明朝"/>
      <family val="1"/>
      <charset val="128"/>
    </font>
    <font>
      <sz val="8"/>
      <color theme="0" tint="-0.34998626667073579"/>
      <name val="ＭＳ Ｐ明朝"/>
      <family val="1"/>
      <charset val="128"/>
    </font>
    <font>
      <strike/>
      <sz val="9"/>
      <color rgb="FFFF0000"/>
      <name val="ＭＳ Ｐ明朝"/>
      <family val="1"/>
      <charset val="128"/>
    </font>
    <font>
      <sz val="9"/>
      <color theme="0" tint="-0.34998626667073579"/>
      <name val="ＭＳ Ｐ明朝"/>
      <family val="1"/>
      <charset val="128"/>
    </font>
    <font>
      <b/>
      <sz val="22"/>
      <color rgb="FFFF0000"/>
      <name val="ＭＳ Ｐ明朝"/>
      <family val="1"/>
      <charset val="128"/>
    </font>
    <font>
      <b/>
      <sz val="13"/>
      <color indexed="8"/>
      <name val="ＭＳ Ｐ明朝"/>
      <family val="1"/>
      <charset val="128"/>
    </font>
    <font>
      <b/>
      <sz val="8"/>
      <color rgb="FFFF0000"/>
      <name val="ＭＳ Ｐ明朝"/>
      <family val="1"/>
      <charset val="128"/>
    </font>
    <font>
      <sz val="12"/>
      <color rgb="FFFF0000"/>
      <name val="ＭＳ Ｐ明朝"/>
      <family val="1"/>
      <charset val="128"/>
    </font>
    <font>
      <b/>
      <sz val="12"/>
      <name val="ＭＳ Ｐ明朝"/>
      <family val="1"/>
      <charset val="128"/>
    </font>
    <font>
      <sz val="12"/>
      <color rgb="FF000000"/>
      <name val="ＭＳ Ｐ明朝"/>
      <family val="1"/>
      <charset val="128"/>
    </font>
    <font>
      <b/>
      <sz val="9"/>
      <color rgb="FF00B050"/>
      <name val="ＭＳ Ｐ明朝"/>
      <family val="1"/>
      <charset val="128"/>
    </font>
    <font>
      <b/>
      <sz val="9"/>
      <name val="ＭＳ Ｐ明朝"/>
      <family val="1"/>
      <charset val="128"/>
    </font>
    <font>
      <sz val="11"/>
      <color theme="1"/>
      <name val="HG丸ｺﾞｼｯｸM-PRO"/>
      <family val="3"/>
      <charset val="128"/>
    </font>
    <font>
      <sz val="10.5"/>
      <name val="ＭＳ Ｐ明朝"/>
      <family val="1"/>
      <charset val="128"/>
    </font>
    <font>
      <b/>
      <sz val="10"/>
      <color rgb="FF00B050"/>
      <name val="ＭＳ Ｐ明朝"/>
      <family val="1"/>
      <charset val="128"/>
    </font>
    <font>
      <sz val="14"/>
      <name val="ＭＳ Ｐ明朝"/>
      <family val="1"/>
      <charset val="128"/>
    </font>
    <font>
      <u/>
      <sz val="11"/>
      <color theme="10"/>
      <name val="ＭＳ Ｐゴシック"/>
      <family val="2"/>
      <charset val="128"/>
      <scheme val="minor"/>
    </font>
    <font>
      <sz val="18"/>
      <color theme="1"/>
      <name val="ＭＳ Ｐ明朝"/>
      <family val="1"/>
      <charset val="128"/>
    </font>
    <font>
      <b/>
      <sz val="16"/>
      <color rgb="FFFF0000"/>
      <name val="ＭＳ Ｐ明朝"/>
      <family val="1"/>
      <charset val="128"/>
    </font>
    <font>
      <b/>
      <sz val="13"/>
      <name val="ＭＳ Ｐ明朝"/>
      <family val="1"/>
      <charset val="128"/>
    </font>
    <font>
      <b/>
      <sz val="8"/>
      <color rgb="FF00B050"/>
      <name val="ＭＳ Ｐ明朝"/>
      <family val="1"/>
      <charset val="128"/>
    </font>
    <font>
      <sz val="10.5"/>
      <color theme="1"/>
      <name val="ＭＳ Ｐ明朝"/>
      <family val="1"/>
      <charset val="128"/>
    </font>
    <font>
      <b/>
      <sz val="9.5"/>
      <name val="ＭＳ Ｐ明朝"/>
      <family val="1"/>
      <charset val="128"/>
    </font>
    <font>
      <sz val="9.5"/>
      <name val="ＭＳ Ｐ明朝"/>
      <family val="1"/>
      <charset val="128"/>
    </font>
    <font>
      <sz val="6"/>
      <color rgb="FFFF0000"/>
      <name val="ＭＳ Ｐ明朝"/>
      <family val="1"/>
      <charset val="128"/>
    </font>
    <font>
      <sz val="9"/>
      <color rgb="FF000000"/>
      <name val="ＭＳ Ｐ明朝"/>
      <family val="1"/>
      <charset val="128"/>
    </font>
    <font>
      <b/>
      <sz val="9"/>
      <color rgb="FF000000"/>
      <name val="ＭＳ Ｐ明朝"/>
      <family val="1"/>
      <charset val="128"/>
    </font>
    <font>
      <sz val="7"/>
      <color rgb="FF00B050"/>
      <name val="ＭＳ Ｐ明朝"/>
      <family val="1"/>
      <charset val="128"/>
    </font>
    <font>
      <b/>
      <sz val="12"/>
      <color indexed="10"/>
      <name val="ＭＳ Ｐ明朝"/>
      <family val="1"/>
      <charset val="128"/>
    </font>
    <font>
      <b/>
      <sz val="15"/>
      <color indexed="8"/>
      <name val="ＭＳ Ｐ明朝"/>
      <family val="1"/>
      <charset val="128"/>
    </font>
    <font>
      <b/>
      <sz val="11"/>
      <color indexed="10"/>
      <name val="ＭＳ Ｐ明朝"/>
      <family val="1"/>
      <charset val="128"/>
    </font>
    <font>
      <b/>
      <u val="double"/>
      <sz val="11"/>
      <color indexed="10"/>
      <name val="ＭＳ Ｐ明朝"/>
      <family val="1"/>
      <charset val="128"/>
    </font>
    <font>
      <sz val="11"/>
      <color indexed="12"/>
      <name val="ＭＳ Ｐ明朝"/>
      <family val="1"/>
      <charset val="128"/>
    </font>
    <font>
      <u/>
      <sz val="11"/>
      <color indexed="12"/>
      <name val="ＭＳ Ｐ明朝"/>
      <family val="1"/>
      <charset val="128"/>
    </font>
    <font>
      <b/>
      <u/>
      <sz val="11"/>
      <color indexed="12"/>
      <name val="ＭＳ Ｐ明朝"/>
      <family val="1"/>
      <charset val="128"/>
    </font>
    <font>
      <u val="double"/>
      <sz val="11"/>
      <color indexed="12"/>
      <name val="ＭＳ Ｐ明朝"/>
      <family val="1"/>
      <charset val="128"/>
    </font>
    <font>
      <sz val="22"/>
      <color indexed="8"/>
      <name val="ＭＳ Ｐ明朝"/>
      <family val="1"/>
      <charset val="128"/>
    </font>
    <font>
      <b/>
      <sz val="17"/>
      <color theme="1"/>
      <name val="ＭＳ Ｐ明朝"/>
      <family val="1"/>
      <charset val="128"/>
    </font>
    <font>
      <b/>
      <sz val="16"/>
      <color theme="1"/>
      <name val="ＭＳ Ｐゴシック"/>
      <family val="3"/>
      <charset val="128"/>
    </font>
    <font>
      <b/>
      <sz val="11"/>
      <color indexed="10"/>
      <name val="ＭＳ Ｐゴシック"/>
      <family val="3"/>
      <charset val="128"/>
    </font>
    <font>
      <sz val="8.5"/>
      <color indexed="8"/>
      <name val="ＭＳ Ｐ明朝"/>
      <family val="1"/>
      <charset val="128"/>
    </font>
    <font>
      <b/>
      <sz val="11"/>
      <color indexed="8"/>
      <name val="ＭＳ Ｐゴシック"/>
      <family val="3"/>
      <charset val="128"/>
    </font>
    <font>
      <b/>
      <sz val="11"/>
      <color theme="0"/>
      <name val="ＭＳ Ｐ明朝"/>
      <family val="1"/>
      <charset val="128"/>
    </font>
    <font>
      <b/>
      <sz val="11"/>
      <color indexed="9"/>
      <name val="ＭＳ Ｐ明朝"/>
      <family val="1"/>
      <charset val="128"/>
    </font>
    <font>
      <b/>
      <sz val="16"/>
      <color indexed="8"/>
      <name val="ＭＳ Ｐゴシック"/>
      <family val="3"/>
      <charset val="128"/>
    </font>
    <font>
      <b/>
      <u/>
      <sz val="11"/>
      <color indexed="9"/>
      <name val="ＭＳ Ｐ明朝"/>
      <family val="1"/>
      <charset val="128"/>
    </font>
    <font>
      <b/>
      <sz val="12"/>
      <color indexed="30"/>
      <name val="ＭＳ Ｐ明朝"/>
      <family val="1"/>
      <charset val="128"/>
    </font>
    <font>
      <u val="double"/>
      <sz val="10"/>
      <color indexed="8"/>
      <name val="ＭＳ Ｐ明朝"/>
      <family val="1"/>
      <charset val="128"/>
    </font>
    <font>
      <b/>
      <sz val="11"/>
      <color indexed="30"/>
      <name val="ＭＳ Ｐゴシック"/>
      <family val="3"/>
      <charset val="128"/>
    </font>
    <font>
      <b/>
      <u/>
      <sz val="10"/>
      <color indexed="10"/>
      <name val="ＭＳ Ｐ明朝"/>
      <family val="1"/>
      <charset val="128"/>
    </font>
    <font>
      <sz val="11"/>
      <name val="ＭＳ Ｐゴシック"/>
      <family val="2"/>
      <charset val="128"/>
      <scheme val="minor"/>
    </font>
    <font>
      <sz val="9.5"/>
      <color indexed="8"/>
      <name val="ＭＳ Ｐ明朝"/>
      <family val="1"/>
      <charset val="128"/>
    </font>
    <font>
      <u/>
      <sz val="10"/>
      <color indexed="8"/>
      <name val="ＭＳ Ｐ明朝"/>
      <family val="1"/>
      <charset val="128"/>
    </font>
    <font>
      <b/>
      <u/>
      <sz val="10"/>
      <color indexed="8"/>
      <name val="ＭＳ Ｐ明朝"/>
      <family val="1"/>
      <charset val="128"/>
    </font>
    <font>
      <b/>
      <sz val="10"/>
      <color rgb="FF0033CC"/>
      <name val="ＭＳ Ｐ明朝"/>
      <family val="1"/>
      <charset val="128"/>
    </font>
    <font>
      <b/>
      <sz val="10"/>
      <color indexed="30"/>
      <name val="ＭＳ Ｐ明朝"/>
      <family val="1"/>
      <charset val="128"/>
    </font>
    <font>
      <b/>
      <u/>
      <sz val="10"/>
      <color indexed="30"/>
      <name val="ＭＳ Ｐ明朝"/>
      <family val="1"/>
      <charset val="128"/>
    </font>
    <font>
      <b/>
      <u/>
      <sz val="10"/>
      <name val="ＭＳ Ｐ明朝"/>
      <family val="1"/>
      <charset val="128"/>
    </font>
    <font>
      <b/>
      <sz val="9"/>
      <color indexed="10"/>
      <name val="ＭＳ Ｐゴシック"/>
      <family val="3"/>
      <charset val="128"/>
    </font>
    <font>
      <b/>
      <sz val="11"/>
      <color rgb="FF0033CC"/>
      <name val="ＭＳ Ｐゴシック"/>
      <family val="3"/>
      <charset val="128"/>
    </font>
    <font>
      <b/>
      <u val="double"/>
      <sz val="10"/>
      <color indexed="8"/>
      <name val="ＭＳ Ｐ明朝"/>
      <family val="1"/>
      <charset val="128"/>
    </font>
    <font>
      <b/>
      <u/>
      <sz val="9"/>
      <color rgb="FFFF0000"/>
      <name val="ＭＳ Ｐ明朝"/>
      <family val="1"/>
      <charset val="128"/>
    </font>
    <font>
      <sz val="9"/>
      <color rgb="FF0033CC"/>
      <name val="ＭＳ Ｐ明朝"/>
      <family val="1"/>
      <charset val="128"/>
    </font>
    <font>
      <b/>
      <u/>
      <sz val="10"/>
      <color rgb="FFFF0000"/>
      <name val="ＭＳ Ｐ明朝"/>
      <family val="1"/>
      <charset val="128"/>
    </font>
    <font>
      <u/>
      <sz val="10"/>
      <color rgb="FFFF0000"/>
      <name val="ＭＳ Ｐ明朝"/>
      <family val="1"/>
      <charset val="128"/>
    </font>
    <font>
      <b/>
      <sz val="10"/>
      <color indexed="8"/>
      <name val="ＭＳ Ｐゴシック"/>
      <family val="3"/>
      <charset val="128"/>
    </font>
    <font>
      <b/>
      <sz val="8.5"/>
      <color indexed="8"/>
      <name val="ＭＳ Ｐ明朝"/>
      <family val="1"/>
      <charset val="128"/>
    </font>
    <font>
      <b/>
      <sz val="10"/>
      <name val="ＭＳ Ｐ明朝"/>
      <family val="1"/>
      <charset val="128"/>
    </font>
    <font>
      <u/>
      <sz val="10"/>
      <color indexed="10"/>
      <name val="ＭＳ Ｐ明朝"/>
      <family val="1"/>
      <charset val="128"/>
    </font>
    <font>
      <b/>
      <sz val="11"/>
      <color rgb="FFFF0000"/>
      <name val="ＭＳ Ｐゴシック"/>
      <family val="3"/>
      <charset val="128"/>
    </font>
    <font>
      <b/>
      <sz val="11"/>
      <name val="ＭＳ Ｐゴシック"/>
      <family val="3"/>
      <charset val="128"/>
    </font>
    <font>
      <b/>
      <sz val="8"/>
      <name val="ＭＳ Ｐゴシック"/>
      <family val="3"/>
      <charset val="128"/>
    </font>
    <font>
      <sz val="10"/>
      <color rgb="FF0033CC"/>
      <name val="ＭＳ Ｐ明朝"/>
      <family val="1"/>
      <charset val="128"/>
    </font>
    <font>
      <b/>
      <sz val="28"/>
      <color rgb="FF000000"/>
      <name val="ＭＳ Ｐゴシック"/>
      <family val="3"/>
      <charset val="128"/>
    </font>
    <font>
      <sz val="12"/>
      <color rgb="FF000000"/>
      <name val="ＭＳ ゴシック"/>
      <family val="3"/>
      <charset val="128"/>
    </font>
    <font>
      <sz val="9"/>
      <color indexed="8"/>
      <name val="ＭＳ ゴシック"/>
      <family val="3"/>
      <charset val="128"/>
    </font>
    <font>
      <sz val="36"/>
      <color indexed="8"/>
      <name val="ＭＳ ゴシック"/>
      <family val="3"/>
      <charset val="128"/>
    </font>
    <font>
      <sz val="11"/>
      <color rgb="FF000000"/>
      <name val="ＭＳ ゴシック"/>
      <family val="3"/>
      <charset val="128"/>
    </font>
    <font>
      <sz val="24"/>
      <name val="ＭＳ ゴシック"/>
      <family val="3"/>
      <charset val="128"/>
    </font>
    <font>
      <sz val="11"/>
      <color theme="1"/>
      <name val="ＭＳ ゴシック"/>
      <family val="3"/>
      <charset val="128"/>
    </font>
    <font>
      <sz val="36"/>
      <color rgb="FF000000"/>
      <name val="ＭＳ ゴシック"/>
      <family val="3"/>
      <charset val="128"/>
    </font>
    <font>
      <b/>
      <sz val="36"/>
      <color rgb="FF000000"/>
      <name val="ＭＳ ゴシック"/>
      <family val="3"/>
      <charset val="128"/>
    </font>
    <font>
      <b/>
      <sz val="20"/>
      <name val="ＭＳ Ｐゴシック"/>
      <family val="3"/>
      <charset val="128"/>
    </font>
    <font>
      <sz val="28"/>
      <color theme="1"/>
      <name val="ＭＳ Ｐゴシック"/>
      <family val="3"/>
      <charset val="128"/>
    </font>
    <font>
      <sz val="28"/>
      <color theme="1"/>
      <name val="ＭＳ ゴシック"/>
      <family val="3"/>
      <charset val="128"/>
    </font>
    <font>
      <sz val="55"/>
      <color rgb="FF000000"/>
      <name val="ＭＳ ゴシック"/>
      <family val="3"/>
      <charset val="128"/>
    </font>
    <font>
      <b/>
      <sz val="18"/>
      <color rgb="FF000000"/>
      <name val="ＭＳ ゴシック"/>
      <family val="3"/>
      <charset val="128"/>
    </font>
    <font>
      <sz val="24"/>
      <color rgb="FF000000"/>
      <name val="ＭＳ Ｐゴシック"/>
      <family val="3"/>
      <charset val="128"/>
    </font>
    <font>
      <b/>
      <sz val="30"/>
      <color rgb="FF000000"/>
      <name val="ＭＳ ゴシック"/>
      <family val="3"/>
      <charset val="128"/>
    </font>
    <font>
      <b/>
      <sz val="11"/>
      <color rgb="FF000000"/>
      <name val="ＭＳ ゴシック"/>
      <family val="3"/>
      <charset val="128"/>
    </font>
    <font>
      <sz val="26"/>
      <color rgb="FF000000"/>
      <name val="ＭＳ Ｐゴシック"/>
      <family val="3"/>
      <charset val="128"/>
    </font>
    <font>
      <b/>
      <sz val="24"/>
      <color rgb="FF000000"/>
      <name val="ＭＳ ゴシック"/>
      <family val="3"/>
      <charset val="128"/>
    </font>
    <font>
      <sz val="28"/>
      <color rgb="FF000000"/>
      <name val="ＭＳ ゴシック"/>
      <family val="3"/>
      <charset val="128"/>
    </font>
    <font>
      <sz val="26"/>
      <color rgb="FF000000"/>
      <name val="ＭＳ ゴシック"/>
      <family val="3"/>
      <charset val="128"/>
    </font>
    <font>
      <sz val="11"/>
      <color rgb="FF000000"/>
      <name val="ＭＳ Ｐ明朝"/>
      <family val="1"/>
      <charset val="128"/>
    </font>
    <font>
      <b/>
      <sz val="28"/>
      <color rgb="FF000000"/>
      <name val="ＭＳ Ｐ明朝"/>
      <family val="1"/>
      <charset val="128"/>
    </font>
    <font>
      <b/>
      <sz val="24"/>
      <name val="ＭＳ Ｐ明朝"/>
      <family val="1"/>
      <charset val="128"/>
    </font>
    <font>
      <b/>
      <sz val="17"/>
      <name val="ＭＳ Ｐ明朝"/>
      <family val="1"/>
      <charset val="128"/>
    </font>
    <font>
      <b/>
      <sz val="20"/>
      <name val="ＭＳ Ｐ明朝"/>
      <family val="1"/>
      <charset val="128"/>
    </font>
    <font>
      <b/>
      <sz val="22"/>
      <color rgb="FF002060"/>
      <name val="ＭＳ Ｐゴシック"/>
      <family val="3"/>
      <charset val="128"/>
    </font>
    <font>
      <b/>
      <sz val="20"/>
      <color theme="1"/>
      <name val="ＭＳ ゴシック"/>
      <family val="3"/>
      <charset val="128"/>
    </font>
    <font>
      <sz val="16"/>
      <color rgb="FFFF0000"/>
      <name val="HG丸ｺﾞｼｯｸM-PRO"/>
      <family val="3"/>
      <charset val="128"/>
    </font>
  </fonts>
  <fills count="13">
    <fill>
      <patternFill patternType="none"/>
    </fill>
    <fill>
      <patternFill patternType="gray125"/>
    </fill>
    <fill>
      <patternFill patternType="solid">
        <fgColor indexed="9"/>
        <bgColor indexed="64"/>
      </patternFill>
    </fill>
    <fill>
      <patternFill patternType="solid">
        <fgColor rgb="FFFFEEDC"/>
        <bgColor indexed="64"/>
      </patternFill>
    </fill>
    <fill>
      <patternFill patternType="solid">
        <fgColor theme="0"/>
        <bgColor indexed="64"/>
      </patternFill>
    </fill>
    <fill>
      <patternFill patternType="solid">
        <fgColor rgb="FFFFFF00"/>
        <bgColor indexed="64"/>
      </patternFill>
    </fill>
    <fill>
      <patternFill patternType="solid">
        <fgColor rgb="FFECD9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0F3FA"/>
        <bgColor indexed="64"/>
      </patternFill>
    </fill>
    <fill>
      <patternFill patternType="solid">
        <fgColor rgb="FFFFFFEF"/>
        <bgColor indexed="64"/>
      </patternFill>
    </fill>
    <fill>
      <patternFill patternType="solid">
        <fgColor rgb="FFFFFFCC"/>
        <bgColor indexed="64"/>
      </patternFill>
    </fill>
    <fill>
      <patternFill patternType="solid">
        <fgColor rgb="FFFFFFFF"/>
        <bgColor rgb="FF000000"/>
      </patternFill>
    </fill>
  </fills>
  <borders count="21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dashed">
        <color theme="1" tint="0.499984740745262"/>
      </left>
      <right/>
      <top style="thin">
        <color indexed="64"/>
      </top>
      <bottom/>
      <diagonal/>
    </border>
    <border>
      <left style="dashed">
        <color theme="1" tint="0.499984740745262"/>
      </left>
      <right/>
      <top/>
      <bottom style="medium">
        <color indexed="64"/>
      </bottom>
      <diagonal/>
    </border>
    <border>
      <left/>
      <right/>
      <top style="thin">
        <color indexed="64"/>
      </top>
      <bottom style="thin">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top style="double">
        <color indexed="64"/>
      </top>
      <bottom/>
      <diagonal/>
    </border>
    <border>
      <left style="double">
        <color indexed="64"/>
      </left>
      <right/>
      <top style="thin">
        <color indexed="64"/>
      </top>
      <bottom/>
      <diagonal/>
    </border>
    <border>
      <left style="double">
        <color indexed="64"/>
      </left>
      <right/>
      <top/>
      <bottom style="medium">
        <color indexed="64"/>
      </bottom>
      <diagonal/>
    </border>
    <border>
      <left/>
      <right style="double">
        <color indexed="64"/>
      </right>
      <top/>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double">
        <color indexed="64"/>
      </right>
      <top style="medium">
        <color indexed="64"/>
      </top>
      <bottom/>
      <diagonal/>
    </border>
    <border>
      <left/>
      <right style="double">
        <color indexed="64"/>
      </right>
      <top/>
      <bottom style="medium">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style="hair">
        <color indexed="64"/>
      </top>
      <bottom style="medium">
        <color indexed="64"/>
      </bottom>
      <diagonal/>
    </border>
    <border>
      <left/>
      <right style="dashed">
        <color theme="1" tint="0.499984740745262"/>
      </right>
      <top style="hair">
        <color indexed="64"/>
      </top>
      <bottom style="hair">
        <color indexed="64"/>
      </bottom>
      <diagonal/>
    </border>
    <border diagonalUp="1">
      <left/>
      <right style="dashed">
        <color theme="1" tint="0.499984740745262"/>
      </right>
      <top style="hair">
        <color indexed="64"/>
      </top>
      <bottom style="thin">
        <color indexed="64"/>
      </bottom>
      <diagonal style="hair">
        <color indexed="64"/>
      </diagonal>
    </border>
    <border>
      <left style="dashed">
        <color theme="1" tint="0.499984740745262"/>
      </left>
      <right/>
      <top style="thin">
        <color indexed="64"/>
      </top>
      <bottom style="hair">
        <color indexed="64"/>
      </bottom>
      <diagonal/>
    </border>
    <border>
      <left style="dashed">
        <color theme="1" tint="0.499984740745262"/>
      </left>
      <right/>
      <top style="hair">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dashed">
        <color theme="1" tint="0.499984740745262"/>
      </left>
      <right/>
      <top/>
      <bottom/>
      <diagonal/>
    </border>
    <border>
      <left style="dashed">
        <color theme="1" tint="0.499984740745262"/>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dashed">
        <color theme="1" tint="0.499984740745262"/>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dashed">
        <color theme="1" tint="0.499984740745262"/>
      </left>
      <right/>
      <top/>
      <bottom style="hair">
        <color indexed="64"/>
      </bottom>
      <diagonal/>
    </border>
    <border>
      <left style="thin">
        <color indexed="64"/>
      </left>
      <right/>
      <top/>
      <bottom style="double">
        <color indexed="64"/>
      </bottom>
      <diagonal/>
    </border>
    <border>
      <left style="medium">
        <color indexed="64"/>
      </left>
      <right/>
      <top style="hair">
        <color indexed="64"/>
      </top>
      <bottom style="hair">
        <color indexed="64"/>
      </bottom>
      <diagonal/>
    </border>
    <border>
      <left/>
      <right style="medium">
        <color indexed="64"/>
      </right>
      <top/>
      <bottom style="double">
        <color indexed="64"/>
      </bottom>
      <diagonal/>
    </border>
    <border>
      <left/>
      <right style="medium">
        <color indexed="64"/>
      </right>
      <top/>
      <bottom style="hair">
        <color indexed="64"/>
      </bottom>
      <diagonal/>
    </border>
    <border>
      <left/>
      <right/>
      <top style="medium">
        <color indexed="64"/>
      </top>
      <bottom style="dashed">
        <color theme="1" tint="0.499984740745262"/>
      </bottom>
      <diagonal/>
    </border>
    <border>
      <left/>
      <right style="thin">
        <color indexed="64"/>
      </right>
      <top style="medium">
        <color indexed="64"/>
      </top>
      <bottom style="dashed">
        <color theme="1" tint="0.499984740745262"/>
      </bottom>
      <diagonal/>
    </border>
    <border>
      <left/>
      <right style="medium">
        <color indexed="64"/>
      </right>
      <top style="thin">
        <color indexed="64"/>
      </top>
      <bottom style="thin">
        <color indexed="64"/>
      </bottom>
      <diagonal/>
    </border>
    <border>
      <left/>
      <right/>
      <top style="hair">
        <color indexed="64"/>
      </top>
      <bottom/>
      <diagonal/>
    </border>
    <border>
      <left/>
      <right style="thin">
        <color indexed="64"/>
      </right>
      <top style="hair">
        <color indexed="64"/>
      </top>
      <bottom/>
      <diagonal/>
    </border>
    <border>
      <left style="dashed">
        <color theme="1" tint="0.499984740745262"/>
      </left>
      <right/>
      <top style="hair">
        <color indexed="64"/>
      </top>
      <bottom/>
      <diagonal/>
    </border>
    <border>
      <left style="dashed">
        <color theme="1" tint="0.499984740745262"/>
      </left>
      <right/>
      <top style="hair">
        <color theme="1" tint="0.499984740745262"/>
      </top>
      <bottom style="hair">
        <color indexed="64"/>
      </bottom>
      <diagonal/>
    </border>
    <border>
      <left/>
      <right/>
      <top style="hair">
        <color theme="1" tint="0.499984740745262"/>
      </top>
      <bottom style="hair">
        <color indexed="64"/>
      </bottom>
      <diagonal/>
    </border>
    <border>
      <left/>
      <right style="thin">
        <color indexed="64"/>
      </right>
      <top style="hair">
        <color theme="1" tint="0.499984740745262"/>
      </top>
      <bottom style="hair">
        <color indexed="64"/>
      </bottom>
      <diagonal/>
    </border>
    <border>
      <left style="dashed">
        <color theme="1" tint="0.499984740745262"/>
      </left>
      <right/>
      <top style="hair">
        <color indexed="64"/>
      </top>
      <bottom style="hair">
        <color theme="1" tint="0.499984740745262"/>
      </bottom>
      <diagonal/>
    </border>
    <border>
      <left/>
      <right/>
      <top style="hair">
        <color indexed="64"/>
      </top>
      <bottom style="hair">
        <color theme="1" tint="0.499984740745262"/>
      </bottom>
      <diagonal/>
    </border>
    <border>
      <left/>
      <right style="thin">
        <color indexed="64"/>
      </right>
      <top style="hair">
        <color indexed="64"/>
      </top>
      <bottom style="hair">
        <color theme="1" tint="0.499984740745262"/>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right style="double">
        <color indexed="64"/>
      </right>
      <top/>
      <bottom style="thin">
        <color indexed="64"/>
      </bottom>
      <diagonal/>
    </border>
    <border>
      <left style="dashed">
        <color theme="1" tint="0.499984740745262"/>
      </left>
      <right/>
      <top style="dashed">
        <color theme="1" tint="0.499984740745262"/>
      </top>
      <bottom style="double">
        <color indexed="64"/>
      </bottom>
      <diagonal/>
    </border>
    <border>
      <left/>
      <right/>
      <top style="dashed">
        <color theme="1" tint="0.499984740745262"/>
      </top>
      <bottom style="double">
        <color indexed="64"/>
      </bottom>
      <diagonal/>
    </border>
    <border>
      <left style="medium">
        <color indexed="64"/>
      </left>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hair">
        <color indexed="64"/>
      </top>
      <bottom/>
      <diagonal/>
    </border>
    <border>
      <left style="double">
        <color indexed="64"/>
      </left>
      <right/>
      <top style="medium">
        <color indexed="64"/>
      </top>
      <bottom style="hair">
        <color indexed="64"/>
      </bottom>
      <diagonal/>
    </border>
    <border>
      <left style="thin">
        <color indexed="64"/>
      </left>
      <right/>
      <top style="medium">
        <color indexed="64"/>
      </top>
      <bottom style="thin">
        <color indexed="64"/>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top/>
      <bottom style="dashed">
        <color theme="0" tint="-0.499984740745262"/>
      </bottom>
      <diagonal/>
    </border>
    <border>
      <left/>
      <right/>
      <top/>
      <bottom style="dashed">
        <color theme="0" tint="-0.499984740745262"/>
      </bottom>
      <diagonal/>
    </border>
    <border>
      <left style="medium">
        <color indexed="64"/>
      </left>
      <right/>
      <top style="thin">
        <color indexed="64"/>
      </top>
      <bottom style="thin">
        <color indexed="64"/>
      </bottom>
      <diagonal/>
    </border>
    <border>
      <left style="thin">
        <color indexed="64"/>
      </left>
      <right style="dashed">
        <color indexed="23"/>
      </right>
      <top style="thin">
        <color indexed="64"/>
      </top>
      <bottom/>
      <diagonal/>
    </border>
    <border>
      <left style="dashed">
        <color indexed="23"/>
      </left>
      <right style="dashed">
        <color indexed="23"/>
      </right>
      <top style="thin">
        <color indexed="64"/>
      </top>
      <bottom/>
      <diagonal/>
    </border>
    <border>
      <left style="dashed">
        <color indexed="23"/>
      </left>
      <right style="thin">
        <color indexed="64"/>
      </right>
      <top style="thin">
        <color indexed="64"/>
      </top>
      <bottom/>
      <diagonal/>
    </border>
    <border>
      <left style="thin">
        <color indexed="64"/>
      </left>
      <right style="dashed">
        <color indexed="23"/>
      </right>
      <top/>
      <bottom/>
      <diagonal/>
    </border>
    <border>
      <left style="dashed">
        <color indexed="23"/>
      </left>
      <right style="dashed">
        <color indexed="23"/>
      </right>
      <top/>
      <bottom/>
      <diagonal/>
    </border>
    <border>
      <left style="dashed">
        <color indexed="23"/>
      </left>
      <right style="thin">
        <color indexed="64"/>
      </right>
      <top/>
      <bottom/>
      <diagonal/>
    </border>
    <border>
      <left style="thin">
        <color indexed="64"/>
      </left>
      <right style="dashed">
        <color indexed="23"/>
      </right>
      <top/>
      <bottom style="thin">
        <color indexed="64"/>
      </bottom>
      <diagonal/>
    </border>
    <border>
      <left style="dashed">
        <color indexed="23"/>
      </left>
      <right style="dashed">
        <color indexed="23"/>
      </right>
      <top/>
      <bottom style="thin">
        <color indexed="64"/>
      </bottom>
      <diagonal/>
    </border>
    <border>
      <left style="dashed">
        <color indexed="23"/>
      </left>
      <right style="thin">
        <color indexed="64"/>
      </right>
      <top/>
      <bottom style="thin">
        <color indexed="64"/>
      </bottom>
      <diagonal/>
    </border>
    <border>
      <left style="hair">
        <color indexed="64"/>
      </left>
      <right/>
      <top style="medium">
        <color indexed="64"/>
      </top>
      <bottom/>
      <diagonal/>
    </border>
    <border>
      <left style="thin">
        <color indexed="64"/>
      </left>
      <right/>
      <top style="thin">
        <color indexed="64"/>
      </top>
      <bottom style="thin">
        <color indexed="64"/>
      </bottom>
      <diagonal/>
    </border>
    <border>
      <left/>
      <right style="hair">
        <color auto="1"/>
      </right>
      <top/>
      <bottom/>
      <diagonal/>
    </border>
    <border>
      <left style="hair">
        <color indexed="64"/>
      </left>
      <right/>
      <top/>
      <bottom/>
      <diagonal/>
    </border>
    <border>
      <left style="dashed">
        <color theme="1" tint="0.499984740745262"/>
      </left>
      <right/>
      <top style="medium">
        <color indexed="64"/>
      </top>
      <bottom style="thin">
        <color indexed="64"/>
      </bottom>
      <diagonal/>
    </border>
    <border>
      <left/>
      <right style="dashed">
        <color theme="1" tint="0.499984740745262"/>
      </right>
      <top style="medium">
        <color indexed="64"/>
      </top>
      <bottom style="thin">
        <color indexed="64"/>
      </bottom>
      <diagonal/>
    </border>
    <border>
      <left style="double">
        <color indexed="64"/>
      </left>
      <right/>
      <top style="thin">
        <color indexed="64"/>
      </top>
      <bottom style="hair">
        <color indexed="64"/>
      </bottom>
      <diagonal/>
    </border>
    <border>
      <left/>
      <right style="dashed">
        <color theme="1" tint="0.499984740745262"/>
      </right>
      <top style="thin">
        <color indexed="64"/>
      </top>
      <bottom style="hair">
        <color indexed="64"/>
      </bottom>
      <diagonal/>
    </border>
    <border diagonalUp="1">
      <left style="dashed">
        <color theme="1" tint="0.499984740745262"/>
      </left>
      <right/>
      <top style="thin">
        <color indexed="64"/>
      </top>
      <bottom style="thin">
        <color theme="1" tint="0.499984740745262"/>
      </bottom>
      <diagonal style="thin">
        <color theme="1" tint="0.499984740745262"/>
      </diagonal>
    </border>
    <border diagonalUp="1">
      <left/>
      <right style="double">
        <color indexed="64"/>
      </right>
      <top style="thin">
        <color indexed="64"/>
      </top>
      <bottom style="thin">
        <color theme="1" tint="0.499984740745262"/>
      </bottom>
      <diagonal style="thin">
        <color theme="1" tint="0.499984740745262"/>
      </diagonal>
    </border>
    <border diagonalUp="1">
      <left style="dashed">
        <color theme="1" tint="0.499984740745262"/>
      </left>
      <right/>
      <top style="thin">
        <color indexed="64"/>
      </top>
      <bottom style="hair">
        <color indexed="64"/>
      </bottom>
      <diagonal style="thin">
        <color theme="1" tint="0.499984740745262"/>
      </diagonal>
    </border>
    <border diagonalUp="1">
      <left/>
      <right style="double">
        <color indexed="64"/>
      </right>
      <top style="thin">
        <color indexed="64"/>
      </top>
      <bottom style="hair">
        <color indexed="64"/>
      </bottom>
      <diagonal style="thin">
        <color theme="1" tint="0.499984740745262"/>
      </diagonal>
    </border>
    <border diagonalUp="1">
      <left/>
      <right style="medium">
        <color indexed="64"/>
      </right>
      <top style="thin">
        <color indexed="64"/>
      </top>
      <bottom style="hair">
        <color indexed="64"/>
      </bottom>
      <diagonal style="thin">
        <color theme="1" tint="0.499984740745262"/>
      </diagonal>
    </border>
    <border>
      <left style="double">
        <color indexed="64"/>
      </left>
      <right/>
      <top/>
      <bottom style="hair">
        <color indexed="64"/>
      </bottom>
      <diagonal/>
    </border>
    <border>
      <left/>
      <right style="dashed">
        <color theme="1" tint="0.499984740745262"/>
      </right>
      <top/>
      <bottom style="hair">
        <color indexed="64"/>
      </bottom>
      <diagonal/>
    </border>
    <border diagonalUp="1">
      <left style="dashed">
        <color theme="1" tint="0.499984740745262"/>
      </left>
      <right/>
      <top style="thin">
        <color theme="1" tint="0.499984740745262"/>
      </top>
      <bottom style="thin">
        <color theme="1" tint="0.499984740745262"/>
      </bottom>
      <diagonal style="thin">
        <color theme="1" tint="0.499984740745262"/>
      </diagonal>
    </border>
    <border diagonalUp="1">
      <left/>
      <right style="double">
        <color indexed="64"/>
      </right>
      <top style="thin">
        <color theme="1" tint="0.499984740745262"/>
      </top>
      <bottom style="thin">
        <color theme="1" tint="0.499984740745262"/>
      </bottom>
      <diagonal style="thin">
        <color theme="1" tint="0.499984740745262"/>
      </diagonal>
    </border>
    <border diagonalUp="1">
      <left style="dashed">
        <color theme="1" tint="0.499984740745262"/>
      </left>
      <right/>
      <top style="hair">
        <color indexed="64"/>
      </top>
      <bottom style="hair">
        <color indexed="64"/>
      </bottom>
      <diagonal style="thin">
        <color theme="1" tint="0.499984740745262"/>
      </diagonal>
    </border>
    <border diagonalUp="1">
      <left/>
      <right style="double">
        <color indexed="64"/>
      </right>
      <top style="hair">
        <color indexed="64"/>
      </top>
      <bottom style="hair">
        <color indexed="64"/>
      </bottom>
      <diagonal style="thin">
        <color theme="1" tint="0.499984740745262"/>
      </diagonal>
    </border>
    <border diagonalUp="1">
      <left/>
      <right style="medium">
        <color indexed="64"/>
      </right>
      <top style="hair">
        <color indexed="64"/>
      </top>
      <bottom style="hair">
        <color indexed="64"/>
      </bottom>
      <diagonal style="thin">
        <color theme="1" tint="0.499984740745262"/>
      </diagonal>
    </border>
    <border diagonalUp="1">
      <left style="dashed">
        <color theme="1" tint="0.499984740745262"/>
      </left>
      <right/>
      <top style="thin">
        <color theme="1" tint="0.499984740745262"/>
      </top>
      <bottom style="hair">
        <color indexed="64"/>
      </bottom>
      <diagonal style="thin">
        <color theme="1" tint="0.499984740745262"/>
      </diagonal>
    </border>
    <border diagonalUp="1">
      <left/>
      <right style="double">
        <color indexed="64"/>
      </right>
      <top style="thin">
        <color theme="1" tint="0.499984740745262"/>
      </top>
      <bottom style="hair">
        <color indexed="64"/>
      </bottom>
      <diagonal style="thin">
        <color theme="1" tint="0.499984740745262"/>
      </diagonal>
    </border>
    <border>
      <left/>
      <right style="double">
        <color indexed="64"/>
      </right>
      <top/>
      <bottom style="hair">
        <color indexed="64"/>
      </bottom>
      <diagonal/>
    </border>
    <border diagonalUp="1">
      <left style="double">
        <color indexed="64"/>
      </left>
      <right/>
      <top style="hair">
        <color indexed="64"/>
      </top>
      <bottom style="thin">
        <color indexed="64"/>
      </bottom>
      <diagonal style="hair">
        <color indexed="64"/>
      </diagonal>
    </border>
    <border diagonalUp="1">
      <left style="double">
        <color indexed="64"/>
      </left>
      <right/>
      <top style="hair">
        <color indexed="64"/>
      </top>
      <bottom style="medium">
        <color indexed="64"/>
      </bottom>
      <diagonal style="hair">
        <color indexed="64"/>
      </diagonal>
    </border>
    <border diagonalUp="1">
      <left/>
      <right style="dashed">
        <color theme="1" tint="0.499984740745262"/>
      </right>
      <top style="hair">
        <color indexed="64"/>
      </top>
      <bottom style="medium">
        <color indexed="64"/>
      </bottom>
      <diagonal style="hair">
        <color indexed="64"/>
      </diagonal>
    </border>
    <border>
      <left/>
      <right style="double">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medium">
        <color indexed="64"/>
      </top>
      <bottom style="thin">
        <color indexed="64"/>
      </bottom>
      <diagonal/>
    </border>
    <border>
      <left style="hair">
        <color auto="1"/>
      </left>
      <right/>
      <top style="hair">
        <color auto="1"/>
      </top>
      <bottom style="hair">
        <color indexed="64"/>
      </bottom>
      <diagonal/>
    </border>
    <border>
      <left/>
      <right style="hair">
        <color auto="1"/>
      </right>
      <top style="hair">
        <color auto="1"/>
      </top>
      <bottom style="hair">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style="hair">
        <color indexed="64"/>
      </top>
      <bottom style="double">
        <color indexed="64"/>
      </bottom>
      <diagonal/>
    </border>
    <border>
      <left style="medium">
        <color indexed="64"/>
      </left>
      <right style="medium">
        <color indexed="64"/>
      </right>
      <top/>
      <bottom style="medium">
        <color indexed="64"/>
      </bottom>
      <diagonal/>
    </border>
    <border>
      <left style="hair">
        <color theme="1" tint="0.499984740745262"/>
      </left>
      <right/>
      <top style="thin">
        <color indexed="64"/>
      </top>
      <bottom/>
      <diagonal/>
    </border>
    <border>
      <left style="hair">
        <color theme="1" tint="0.499984740745262"/>
      </left>
      <right/>
      <top/>
      <bottom style="medium">
        <color indexed="64"/>
      </bottom>
      <diagonal/>
    </border>
    <border>
      <left style="hair">
        <color indexed="23"/>
      </left>
      <right/>
      <top style="medium">
        <color indexed="64"/>
      </top>
      <bottom/>
      <diagonal/>
    </border>
    <border>
      <left style="hair">
        <color indexed="23"/>
      </left>
      <right/>
      <top/>
      <bottom style="medium">
        <color indexed="64"/>
      </bottom>
      <diagonal/>
    </border>
    <border>
      <left style="hair">
        <color indexed="64"/>
      </left>
      <right/>
      <top style="thin">
        <color indexed="64"/>
      </top>
      <bottom/>
      <diagonal/>
    </border>
    <border>
      <left style="hair">
        <color indexed="64"/>
      </left>
      <right/>
      <top style="hair">
        <color indexed="64"/>
      </top>
      <bottom style="medium">
        <color indexed="64"/>
      </bottom>
      <diagonal/>
    </border>
    <border>
      <left/>
      <right style="dashed">
        <color theme="1" tint="0.499984740745262"/>
      </right>
      <top style="thin">
        <color indexed="64"/>
      </top>
      <bottom/>
      <diagonal/>
    </border>
    <border>
      <left/>
      <right style="dashed">
        <color theme="1" tint="0.499984740745262"/>
      </right>
      <top/>
      <bottom style="medium">
        <color indexed="64"/>
      </bottom>
      <diagonal/>
    </border>
    <border>
      <left/>
      <right style="hair">
        <color indexed="64"/>
      </right>
      <top style="thin">
        <color indexed="64"/>
      </top>
      <bottom/>
      <diagonal/>
    </border>
    <border>
      <left style="hair">
        <color indexed="64"/>
      </left>
      <right/>
      <top/>
      <bottom style="hair">
        <color indexed="64"/>
      </bottom>
      <diagonal/>
    </border>
    <border>
      <left style="hair">
        <color auto="1"/>
      </left>
      <right/>
      <top style="hair">
        <color auto="1"/>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hair">
        <color indexed="64"/>
      </bottom>
      <diagonal/>
    </border>
    <border>
      <left style="thin">
        <color indexed="64"/>
      </left>
      <right/>
      <top style="thin">
        <color indexed="64"/>
      </top>
      <bottom style="hair">
        <color indexed="64"/>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dashed">
        <color theme="1" tint="0.499984740745262"/>
      </bottom>
      <diagonal/>
    </border>
    <border>
      <left/>
      <right style="medium">
        <color indexed="64"/>
      </right>
      <top style="dashed">
        <color theme="1" tint="0.499984740745262"/>
      </top>
      <bottom style="double">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thin">
        <color indexed="64"/>
      </right>
      <top style="thin">
        <color indexed="64"/>
      </top>
      <bottom style="hair">
        <color indexed="64"/>
      </bottom>
      <diagonal/>
    </border>
    <border>
      <left style="double">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style="hair">
        <color indexed="64"/>
      </top>
      <bottom/>
      <diagonal/>
    </border>
    <border>
      <left/>
      <right style="hair">
        <color indexed="64"/>
      </right>
      <top/>
      <bottom style="hair">
        <color indexed="64"/>
      </bottom>
      <diagonal/>
    </border>
    <border>
      <left/>
      <right/>
      <top/>
      <bottom style="mediumDashDotDot">
        <color auto="1"/>
      </bottom>
      <diagonal/>
    </border>
    <border>
      <left style="hair">
        <color auto="1"/>
      </left>
      <right style="medium">
        <color indexed="64"/>
      </right>
      <top/>
      <bottom/>
      <diagonal/>
    </border>
    <border>
      <left style="medium">
        <color indexed="64"/>
      </left>
      <right style="medium">
        <color indexed="64"/>
      </right>
      <top/>
      <bottom/>
      <diagonal/>
    </border>
    <border>
      <left style="medium">
        <color indexed="64"/>
      </left>
      <right style="hair">
        <color auto="1"/>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12">
    <xf numFmtId="0" fontId="0" fillId="0" borderId="0">
      <alignment vertical="center"/>
    </xf>
    <xf numFmtId="0" fontId="3" fillId="0" borderId="0" applyBorder="0">
      <alignment vertical="center"/>
    </xf>
    <xf numFmtId="0" fontId="3" fillId="0" borderId="0">
      <alignment vertical="center"/>
    </xf>
    <xf numFmtId="38" fontId="4" fillId="0" borderId="0" applyFont="0" applyFill="0" applyBorder="0" applyAlignment="0" applyProtection="0">
      <alignment vertical="center"/>
    </xf>
    <xf numFmtId="0" fontId="5" fillId="0" borderId="0">
      <alignment vertical="center"/>
    </xf>
    <xf numFmtId="0" fontId="6" fillId="0" borderId="0">
      <alignment vertical="center"/>
    </xf>
    <xf numFmtId="0" fontId="7" fillId="0" borderId="0" applyNumberFormat="0" applyFill="0" applyBorder="0" applyAlignment="0" applyProtection="0">
      <alignment vertical="center"/>
    </xf>
    <xf numFmtId="38" fontId="8" fillId="0" borderId="0" applyFont="0" applyFill="0" applyBorder="0" applyAlignment="0" applyProtection="0">
      <alignment vertical="center"/>
    </xf>
    <xf numFmtId="38" fontId="5" fillId="0" borderId="0" applyFont="0" applyFill="0" applyBorder="0" applyAlignment="0" applyProtection="0">
      <alignment vertical="center"/>
    </xf>
    <xf numFmtId="9" fontId="3" fillId="0" borderId="0" applyFont="0" applyFill="0" applyBorder="0" applyAlignment="0" applyProtection="0">
      <alignment vertical="center"/>
    </xf>
    <xf numFmtId="0" fontId="101" fillId="0" borderId="0">
      <alignment vertical="center"/>
    </xf>
    <xf numFmtId="0" fontId="105" fillId="0" borderId="0" applyNumberFormat="0" applyFill="0" applyBorder="0" applyAlignment="0" applyProtection="0">
      <alignment vertical="center"/>
    </xf>
  </cellStyleXfs>
  <cellXfs count="3141">
    <xf numFmtId="0" fontId="0" fillId="0" borderId="0" xfId="0">
      <alignment vertical="center"/>
    </xf>
    <xf numFmtId="0" fontId="9" fillId="0" borderId="0" xfId="4" applyFont="1">
      <alignment vertical="center"/>
    </xf>
    <xf numFmtId="0" fontId="13" fillId="0" borderId="0" xfId="4" applyFont="1" applyAlignment="1">
      <alignment vertical="center" shrinkToFit="1"/>
    </xf>
    <xf numFmtId="0" fontId="16" fillId="0" borderId="23" xfId="4" applyFont="1" applyBorder="1">
      <alignment vertical="center"/>
    </xf>
    <xf numFmtId="0" fontId="23" fillId="0" borderId="0" xfId="4" applyFont="1">
      <alignment vertical="center"/>
    </xf>
    <xf numFmtId="0" fontId="16" fillId="0" borderId="18" xfId="4" applyFont="1" applyBorder="1">
      <alignment vertical="center"/>
    </xf>
    <xf numFmtId="0" fontId="25" fillId="0" borderId="0" xfId="4" applyFont="1">
      <alignment vertical="center"/>
    </xf>
    <xf numFmtId="0" fontId="28" fillId="0" borderId="0" xfId="5" applyFont="1">
      <alignment vertical="center"/>
    </xf>
    <xf numFmtId="0" fontId="32" fillId="0" borderId="0" xfId="5" applyFont="1">
      <alignment vertical="center"/>
    </xf>
    <xf numFmtId="0" fontId="28" fillId="0" borderId="7" xfId="5" applyFont="1" applyBorder="1">
      <alignment vertical="center"/>
    </xf>
    <xf numFmtId="0" fontId="28" fillId="0" borderId="8" xfId="5" applyFont="1" applyBorder="1">
      <alignment vertical="center"/>
    </xf>
    <xf numFmtId="0" fontId="28" fillId="0" borderId="23" xfId="5" applyFont="1" applyBorder="1">
      <alignment vertical="center"/>
    </xf>
    <xf numFmtId="0" fontId="28" fillId="0" borderId="19" xfId="5" applyFont="1" applyBorder="1">
      <alignment vertical="center"/>
    </xf>
    <xf numFmtId="0" fontId="28" fillId="3" borderId="18" xfId="5" applyFont="1" applyFill="1" applyBorder="1">
      <alignment vertical="center"/>
    </xf>
    <xf numFmtId="0" fontId="28" fillId="0" borderId="4" xfId="5" applyFont="1" applyBorder="1">
      <alignment vertical="center"/>
    </xf>
    <xf numFmtId="0" fontId="28" fillId="0" borderId="1" xfId="5" applyFont="1" applyBorder="1">
      <alignment vertical="center"/>
    </xf>
    <xf numFmtId="0" fontId="28" fillId="0" borderId="26" xfId="5" applyFont="1" applyBorder="1">
      <alignment vertical="center"/>
    </xf>
    <xf numFmtId="0" fontId="28" fillId="0" borderId="28" xfId="5" applyFont="1" applyBorder="1">
      <alignment vertical="center"/>
    </xf>
    <xf numFmtId="0" fontId="25" fillId="0" borderId="0" xfId="5" applyFont="1">
      <alignment vertical="center"/>
    </xf>
    <xf numFmtId="0" fontId="28" fillId="0" borderId="11" xfId="5" applyFont="1" applyBorder="1">
      <alignment vertical="center"/>
    </xf>
    <xf numFmtId="0" fontId="31" fillId="0" borderId="0" xfId="5" applyFont="1">
      <alignment vertical="center"/>
    </xf>
    <xf numFmtId="38" fontId="35" fillId="0" borderId="0" xfId="7" applyFont="1">
      <alignment vertical="center"/>
    </xf>
    <xf numFmtId="0" fontId="31" fillId="0" borderId="9" xfId="5" applyFont="1" applyBorder="1">
      <alignment vertical="center"/>
    </xf>
    <xf numFmtId="38" fontId="31" fillId="0" borderId="16" xfId="7" applyFont="1" applyBorder="1">
      <alignment vertical="center"/>
    </xf>
    <xf numFmtId="38" fontId="31" fillId="0" borderId="9" xfId="7" applyFont="1" applyBorder="1">
      <alignment vertical="center"/>
    </xf>
    <xf numFmtId="0" fontId="31" fillId="0" borderId="18" xfId="5" applyFont="1" applyBorder="1">
      <alignment vertical="center"/>
    </xf>
    <xf numFmtId="38" fontId="31" fillId="0" borderId="18" xfId="7" applyFont="1" applyBorder="1">
      <alignment vertical="center"/>
    </xf>
    <xf numFmtId="0" fontId="25" fillId="0" borderId="23" xfId="5" applyFont="1" applyBorder="1">
      <alignment vertical="center"/>
    </xf>
    <xf numFmtId="0" fontId="25" fillId="0" borderId="11" xfId="5" applyFont="1" applyBorder="1">
      <alignment vertical="center"/>
    </xf>
    <xf numFmtId="0" fontId="28" fillId="0" borderId="9" xfId="5" applyFont="1" applyBorder="1">
      <alignment vertical="center"/>
    </xf>
    <xf numFmtId="0" fontId="28" fillId="0" borderId="18" xfId="5" applyFont="1" applyBorder="1">
      <alignment vertical="center"/>
    </xf>
    <xf numFmtId="0" fontId="28" fillId="0" borderId="13" xfId="5" applyFont="1" applyBorder="1">
      <alignment vertical="center"/>
    </xf>
    <xf numFmtId="0" fontId="31" fillId="0" borderId="0" xfId="5" applyFont="1" applyAlignment="1">
      <alignment horizontal="center" vertical="center"/>
    </xf>
    <xf numFmtId="183" fontId="42" fillId="0" borderId="0" xfId="5" applyNumberFormat="1" applyFont="1" applyAlignment="1">
      <alignment horizontal="center" vertical="center"/>
    </xf>
    <xf numFmtId="0" fontId="43" fillId="0" borderId="0" xfId="5" applyFont="1">
      <alignment vertical="center"/>
    </xf>
    <xf numFmtId="0" fontId="38" fillId="0" borderId="16" xfId="5" applyFont="1" applyBorder="1" applyAlignment="1">
      <alignment vertical="center" shrinkToFit="1"/>
    </xf>
    <xf numFmtId="0" fontId="25" fillId="0" borderId="10" xfId="5" applyFont="1" applyBorder="1" applyAlignment="1">
      <alignment vertical="center" textRotation="255" shrinkToFit="1"/>
    </xf>
    <xf numFmtId="0" fontId="38" fillId="0" borderId="0" xfId="5" applyFont="1" applyAlignment="1">
      <alignment vertical="center" shrinkToFit="1"/>
    </xf>
    <xf numFmtId="0" fontId="25" fillId="0" borderId="15" xfId="5" applyFont="1" applyBorder="1" applyAlignment="1">
      <alignment vertical="center" textRotation="255" shrinkToFit="1"/>
    </xf>
    <xf numFmtId="0" fontId="38" fillId="0" borderId="6" xfId="5" applyFont="1" applyBorder="1" applyAlignment="1">
      <alignment vertical="center" shrinkToFit="1"/>
    </xf>
    <xf numFmtId="0" fontId="38" fillId="0" borderId="5" xfId="5" applyFont="1" applyBorder="1" applyAlignment="1">
      <alignment vertical="center" shrinkToFit="1"/>
    </xf>
    <xf numFmtId="0" fontId="25" fillId="0" borderId="27" xfId="5" applyFont="1" applyBorder="1" applyAlignment="1">
      <alignment vertical="center" textRotation="255" shrinkToFit="1"/>
    </xf>
    <xf numFmtId="0" fontId="38" fillId="0" borderId="17" xfId="5" applyFont="1" applyBorder="1" applyAlignment="1">
      <alignment vertical="center" shrinkToFit="1"/>
    </xf>
    <xf numFmtId="0" fontId="25" fillId="0" borderId="14" xfId="5" applyFont="1" applyBorder="1" applyAlignment="1">
      <alignment vertical="center" textRotation="255" shrinkToFit="1"/>
    </xf>
    <xf numFmtId="0" fontId="19" fillId="0" borderId="0" xfId="5" applyFont="1" applyAlignment="1">
      <alignment horizontal="right" vertical="center"/>
    </xf>
    <xf numFmtId="0" fontId="25" fillId="3" borderId="16" xfId="5" applyFont="1" applyFill="1" applyBorder="1">
      <alignment vertical="center"/>
    </xf>
    <xf numFmtId="0" fontId="25" fillId="3" borderId="10" xfId="5" applyFont="1" applyFill="1" applyBorder="1">
      <alignment vertical="center"/>
    </xf>
    <xf numFmtId="0" fontId="25" fillId="0" borderId="0" xfId="5" applyFont="1" applyAlignment="1">
      <alignment vertical="top" wrapText="1"/>
    </xf>
    <xf numFmtId="0" fontId="25" fillId="3" borderId="0" xfId="5" applyFont="1" applyFill="1">
      <alignment vertical="center"/>
    </xf>
    <xf numFmtId="0" fontId="25" fillId="3" borderId="15" xfId="5" applyFont="1" applyFill="1" applyBorder="1">
      <alignment vertical="center"/>
    </xf>
    <xf numFmtId="0" fontId="25" fillId="3" borderId="6" xfId="5" applyFont="1" applyFill="1" applyBorder="1">
      <alignment vertical="center"/>
    </xf>
    <xf numFmtId="0" fontId="25" fillId="3" borderId="25" xfId="5" applyFont="1" applyFill="1" applyBorder="1">
      <alignment vertical="center"/>
    </xf>
    <xf numFmtId="0" fontId="28" fillId="0" borderId="2" xfId="5" applyFont="1" applyBorder="1">
      <alignment vertical="center"/>
    </xf>
    <xf numFmtId="0" fontId="25" fillId="3" borderId="5" xfId="5" applyFont="1" applyFill="1" applyBorder="1">
      <alignment vertical="center"/>
    </xf>
    <xf numFmtId="0" fontId="25" fillId="3" borderId="27" xfId="5" applyFont="1" applyFill="1" applyBorder="1">
      <alignment vertical="center"/>
    </xf>
    <xf numFmtId="0" fontId="25" fillId="0" borderId="2" xfId="5" applyFont="1" applyBorder="1" applyAlignment="1">
      <alignment horizontal="center" vertical="center"/>
    </xf>
    <xf numFmtId="0" fontId="25" fillId="0" borderId="19" xfId="5" applyFont="1" applyBorder="1" applyAlignment="1">
      <alignment horizontal="center" vertical="center"/>
    </xf>
    <xf numFmtId="0" fontId="25" fillId="0" borderId="4" xfId="5" applyFont="1" applyBorder="1" applyAlignment="1">
      <alignment horizontal="center" vertical="center"/>
    </xf>
    <xf numFmtId="0" fontId="28" fillId="3" borderId="1" xfId="5" applyFont="1" applyFill="1" applyBorder="1">
      <alignment vertical="center"/>
    </xf>
    <xf numFmtId="0" fontId="28" fillId="0" borderId="12" xfId="5" applyFont="1" applyBorder="1">
      <alignment vertical="center"/>
    </xf>
    <xf numFmtId="0" fontId="28" fillId="3" borderId="13" xfId="5" applyFont="1" applyFill="1" applyBorder="1">
      <alignment vertical="center"/>
    </xf>
    <xf numFmtId="0" fontId="25" fillId="3" borderId="14" xfId="5" applyFont="1" applyFill="1" applyBorder="1">
      <alignment vertical="center"/>
    </xf>
    <xf numFmtId="0" fontId="19" fillId="0" borderId="0" xfId="5" applyFont="1">
      <alignment vertical="center"/>
    </xf>
    <xf numFmtId="0" fontId="51" fillId="0" borderId="0" xfId="5" applyFont="1">
      <alignment vertical="center"/>
    </xf>
    <xf numFmtId="0" fontId="51" fillId="0" borderId="0" xfId="5" applyFont="1" applyAlignment="1">
      <alignment vertical="top" wrapText="1"/>
    </xf>
    <xf numFmtId="0" fontId="36" fillId="0" borderId="0" xfId="5" applyFont="1" applyAlignment="1">
      <alignment vertical="top" shrinkToFit="1"/>
    </xf>
    <xf numFmtId="0" fontId="28" fillId="0" borderId="0" xfId="5" applyFont="1">
      <alignment vertical="center"/>
    </xf>
    <xf numFmtId="0" fontId="25" fillId="0" borderId="0" xfId="5" applyFont="1">
      <alignment vertical="center"/>
    </xf>
    <xf numFmtId="0" fontId="16" fillId="0" borderId="0" xfId="4" applyFont="1">
      <alignment vertical="center"/>
    </xf>
    <xf numFmtId="0" fontId="9" fillId="0" borderId="0" xfId="0" applyFont="1">
      <alignment vertical="center"/>
    </xf>
    <xf numFmtId="0" fontId="18" fillId="0" borderId="0" xfId="0" applyFont="1">
      <alignment vertical="center"/>
    </xf>
    <xf numFmtId="0" fontId="9" fillId="0" borderId="0" xfId="0" applyFont="1" applyBorder="1" applyAlignment="1">
      <alignment vertical="center"/>
    </xf>
    <xf numFmtId="0" fontId="9" fillId="0" borderId="0" xfId="0" applyFont="1" applyFill="1" applyBorder="1" applyAlignment="1">
      <alignment vertical="center"/>
    </xf>
    <xf numFmtId="0" fontId="16" fillId="0" borderId="0" xfId="0" applyFont="1" applyBorder="1" applyAlignment="1">
      <alignment vertical="center"/>
    </xf>
    <xf numFmtId="0" fontId="9" fillId="0" borderId="23" xfId="0" applyFont="1" applyBorder="1">
      <alignment vertical="center"/>
    </xf>
    <xf numFmtId="0" fontId="9" fillId="0" borderId="19" xfId="0" applyFont="1" applyBorder="1">
      <alignment vertical="center"/>
    </xf>
    <xf numFmtId="0" fontId="9" fillId="0" borderId="28" xfId="0" applyFont="1" applyBorder="1">
      <alignment vertical="center"/>
    </xf>
    <xf numFmtId="0" fontId="9" fillId="0" borderId="4" xfId="0" applyFont="1" applyBorder="1">
      <alignment vertical="center"/>
    </xf>
    <xf numFmtId="0" fontId="9" fillId="0" borderId="26" xfId="0" applyFont="1" applyBorder="1">
      <alignment vertical="center"/>
    </xf>
    <xf numFmtId="0" fontId="16" fillId="0" borderId="19" xfId="0" applyFont="1" applyBorder="1" applyAlignment="1">
      <alignment horizontal="center" vertical="center"/>
    </xf>
    <xf numFmtId="0" fontId="9" fillId="0" borderId="11" xfId="0" applyFont="1" applyBorder="1">
      <alignment vertical="center"/>
    </xf>
    <xf numFmtId="0" fontId="16" fillId="0" borderId="12" xfId="0" applyFont="1" applyBorder="1" applyAlignment="1">
      <alignment horizontal="center" vertical="center"/>
    </xf>
    <xf numFmtId="0" fontId="9" fillId="0" borderId="17" xfId="0" applyFont="1" applyBorder="1">
      <alignment vertical="center"/>
    </xf>
    <xf numFmtId="0" fontId="9" fillId="0" borderId="16" xfId="0" applyFont="1" applyBorder="1" applyAlignment="1">
      <alignment vertical="center"/>
    </xf>
    <xf numFmtId="0" fontId="9" fillId="0" borderId="0" xfId="0" applyFont="1" applyBorder="1">
      <alignment vertical="center"/>
    </xf>
    <xf numFmtId="0" fontId="9" fillId="0" borderId="112" xfId="0" applyFont="1" applyBorder="1">
      <alignment vertical="center"/>
    </xf>
    <xf numFmtId="0" fontId="9" fillId="0" borderId="12" xfId="0" applyFont="1" applyBorder="1">
      <alignment vertical="center"/>
    </xf>
    <xf numFmtId="0" fontId="21" fillId="0" borderId="0" xfId="0" applyFont="1" applyAlignment="1">
      <alignment vertical="top"/>
    </xf>
    <xf numFmtId="0" fontId="55" fillId="0" borderId="0" xfId="0" applyFont="1">
      <alignment vertical="center"/>
    </xf>
    <xf numFmtId="0" fontId="14" fillId="0" borderId="0" xfId="0" applyFont="1" applyAlignment="1">
      <alignment vertical="center"/>
    </xf>
    <xf numFmtId="0" fontId="56" fillId="0" borderId="0" xfId="0" applyFont="1" applyAlignment="1">
      <alignment vertical="top"/>
    </xf>
    <xf numFmtId="0" fontId="16" fillId="0" borderId="0" xfId="0" applyFont="1">
      <alignment vertical="center"/>
    </xf>
    <xf numFmtId="0" fontId="21" fillId="0" borderId="0" xfId="0" applyFont="1" applyBorder="1" applyAlignment="1">
      <alignment vertical="center" wrapText="1"/>
    </xf>
    <xf numFmtId="0" fontId="9" fillId="0" borderId="17" xfId="0" applyFont="1" applyBorder="1" applyAlignment="1">
      <alignment vertical="center"/>
    </xf>
    <xf numFmtId="0" fontId="21" fillId="0" borderId="0" xfId="0" applyFont="1" applyAlignment="1">
      <alignment vertical="center"/>
    </xf>
    <xf numFmtId="0" fontId="25" fillId="0" borderId="0" xfId="0" applyFont="1" applyFill="1" applyBorder="1" applyAlignment="1" applyProtection="1">
      <alignment vertical="center"/>
    </xf>
    <xf numFmtId="0" fontId="9" fillId="0" borderId="0" xfId="0" applyFont="1" applyFill="1" applyBorder="1">
      <alignment vertical="center"/>
    </xf>
    <xf numFmtId="0" fontId="14" fillId="0" borderId="0" xfId="0" applyFont="1" applyAlignment="1">
      <alignment horizontal="left" vertical="center"/>
    </xf>
    <xf numFmtId="0" fontId="13" fillId="2" borderId="0" xfId="0" applyFont="1" applyFill="1">
      <alignment vertical="center"/>
    </xf>
    <xf numFmtId="0" fontId="13" fillId="0" borderId="0" xfId="0" applyFont="1" applyAlignment="1">
      <alignment horizontal="center" vertical="center"/>
    </xf>
    <xf numFmtId="49" fontId="14" fillId="0" borderId="0" xfId="0" applyNumberFormat="1" applyFont="1" applyAlignment="1">
      <alignment horizontal="center" vertical="center"/>
    </xf>
    <xf numFmtId="0" fontId="13" fillId="0" borderId="0" xfId="0" applyFont="1" applyAlignment="1">
      <alignment vertical="center" shrinkToFit="1"/>
    </xf>
    <xf numFmtId="0" fontId="9" fillId="0" borderId="2" xfId="0" applyFont="1" applyBorder="1">
      <alignment vertical="center"/>
    </xf>
    <xf numFmtId="0" fontId="17" fillId="3" borderId="16" xfId="0" applyFont="1" applyFill="1" applyBorder="1">
      <alignment vertical="center"/>
    </xf>
    <xf numFmtId="0" fontId="17" fillId="3" borderId="10" xfId="0" applyFont="1" applyFill="1" applyBorder="1">
      <alignment vertical="center"/>
    </xf>
    <xf numFmtId="0" fontId="17" fillId="3" borderId="21" xfId="0" applyFont="1" applyFill="1" applyBorder="1">
      <alignment vertical="center"/>
    </xf>
    <xf numFmtId="0" fontId="17" fillId="3" borderId="24" xfId="0" applyFont="1" applyFill="1" applyBorder="1">
      <alignment vertical="center"/>
    </xf>
    <xf numFmtId="0" fontId="17" fillId="0" borderId="0" xfId="0" applyFont="1">
      <alignment vertical="center"/>
    </xf>
    <xf numFmtId="0" fontId="17" fillId="0" borderId="19" xfId="0" applyFont="1" applyBorder="1">
      <alignment vertical="center"/>
    </xf>
    <xf numFmtId="0" fontId="17" fillId="3" borderId="18" xfId="0" applyFont="1" applyFill="1" applyBorder="1">
      <alignment vertical="center"/>
    </xf>
    <xf numFmtId="0" fontId="17" fillId="3" borderId="15" xfId="0" applyFont="1" applyFill="1" applyBorder="1">
      <alignment vertical="center"/>
    </xf>
    <xf numFmtId="0" fontId="17" fillId="3" borderId="3" xfId="0" applyFont="1" applyFill="1" applyBorder="1">
      <alignment vertical="center"/>
    </xf>
    <xf numFmtId="0" fontId="17" fillId="3" borderId="25" xfId="0" applyFont="1" applyFill="1" applyBorder="1">
      <alignment vertical="center"/>
    </xf>
    <xf numFmtId="0" fontId="17" fillId="0" borderId="113" xfId="0" applyFont="1" applyBorder="1">
      <alignment vertical="center"/>
    </xf>
    <xf numFmtId="0" fontId="17" fillId="3" borderId="0" xfId="0" applyFont="1" applyFill="1">
      <alignment vertical="center"/>
    </xf>
    <xf numFmtId="0" fontId="17" fillId="0" borderId="17" xfId="0" applyFont="1" applyBorder="1">
      <alignment vertical="center"/>
    </xf>
    <xf numFmtId="0" fontId="17" fillId="0" borderId="12" xfId="0" applyFont="1" applyBorder="1">
      <alignment vertical="center"/>
    </xf>
    <xf numFmtId="0" fontId="17" fillId="3" borderId="13" xfId="0" applyFont="1" applyFill="1" applyBorder="1">
      <alignment vertical="center"/>
    </xf>
    <xf numFmtId="0" fontId="17" fillId="3" borderId="14" xfId="0" applyFont="1" applyFill="1" applyBorder="1">
      <alignment vertical="center"/>
    </xf>
    <xf numFmtId="0" fontId="24" fillId="0" borderId="0" xfId="1" applyFont="1">
      <alignment vertical="center"/>
    </xf>
    <xf numFmtId="0" fontId="24" fillId="0" borderId="0" xfId="0" applyFont="1">
      <alignment vertical="center"/>
    </xf>
    <xf numFmtId="0" fontId="24" fillId="0" borderId="0" xfId="0" quotePrefix="1" applyFont="1" applyAlignment="1">
      <alignment horizontal="right" vertical="center"/>
    </xf>
    <xf numFmtId="0" fontId="59" fillId="0" borderId="0" xfId="0" applyFont="1">
      <alignment vertical="center"/>
    </xf>
    <xf numFmtId="0" fontId="25" fillId="0" borderId="0" xfId="1" applyFont="1">
      <alignment vertical="center"/>
    </xf>
    <xf numFmtId="0" fontId="25" fillId="0" borderId="0" xfId="0" applyFont="1">
      <alignment vertical="center"/>
    </xf>
    <xf numFmtId="0" fontId="25" fillId="0" borderId="0" xfId="0" quotePrefix="1" applyFont="1" applyAlignment="1">
      <alignment horizontal="right" vertical="center"/>
    </xf>
    <xf numFmtId="0" fontId="28" fillId="0" borderId="0" xfId="0" applyFont="1">
      <alignment vertical="center"/>
    </xf>
    <xf numFmtId="0" fontId="31" fillId="0" borderId="0" xfId="0" applyFont="1">
      <alignment vertical="center"/>
    </xf>
    <xf numFmtId="0" fontId="28" fillId="0" borderId="7" xfId="0" applyFont="1" applyBorder="1">
      <alignment vertical="center"/>
    </xf>
    <xf numFmtId="0" fontId="28" fillId="0" borderId="16" xfId="0" applyFont="1" applyBorder="1">
      <alignment vertical="center"/>
    </xf>
    <xf numFmtId="0" fontId="28" fillId="0" borderId="11" xfId="0" applyFont="1" applyBorder="1">
      <alignment vertical="center"/>
    </xf>
    <xf numFmtId="0" fontId="28" fillId="0" borderId="17" xfId="0" applyFont="1" applyBorder="1">
      <alignment vertical="center"/>
    </xf>
    <xf numFmtId="0" fontId="28" fillId="0" borderId="28" xfId="0" applyFont="1" applyBorder="1">
      <alignment vertical="center"/>
    </xf>
    <xf numFmtId="176" fontId="45" fillId="0" borderId="26" xfId="0" applyNumberFormat="1" applyFont="1" applyBorder="1">
      <alignment vertical="center"/>
    </xf>
    <xf numFmtId="0" fontId="28" fillId="0" borderId="5" xfId="0" applyFont="1" applyBorder="1">
      <alignment vertical="center"/>
    </xf>
    <xf numFmtId="176" fontId="45" fillId="0" borderId="11" xfId="0" applyNumberFormat="1" applyFont="1" applyBorder="1">
      <alignment vertical="center"/>
    </xf>
    <xf numFmtId="0" fontId="56" fillId="0" borderId="0" xfId="0" applyFont="1" applyFill="1" applyAlignment="1">
      <alignment vertical="top"/>
    </xf>
    <xf numFmtId="0" fontId="9" fillId="0" borderId="0" xfId="0" applyFont="1" applyFill="1">
      <alignment vertical="center"/>
    </xf>
    <xf numFmtId="0" fontId="15" fillId="0" borderId="0" xfId="0" applyFont="1" applyFill="1" applyAlignment="1">
      <alignment horizontal="center" vertical="center"/>
    </xf>
    <xf numFmtId="0" fontId="14" fillId="0" borderId="17" xfId="0" applyFont="1" applyBorder="1" applyAlignment="1">
      <alignment vertical="center"/>
    </xf>
    <xf numFmtId="0" fontId="14" fillId="0" borderId="0" xfId="0" applyFont="1" applyBorder="1" applyAlignment="1">
      <alignment vertical="center"/>
    </xf>
    <xf numFmtId="0" fontId="9" fillId="0" borderId="0" xfId="0" applyFont="1" applyProtection="1">
      <alignment vertical="center"/>
    </xf>
    <xf numFmtId="0" fontId="21" fillId="0" borderId="0" xfId="0" applyFont="1" applyBorder="1" applyAlignment="1">
      <alignment vertical="top"/>
    </xf>
    <xf numFmtId="0" fontId="9" fillId="0" borderId="0" xfId="0" applyFont="1" applyFill="1" applyProtection="1">
      <alignment vertical="center"/>
    </xf>
    <xf numFmtId="0" fontId="13" fillId="0" borderId="5" xfId="0" applyFont="1" applyBorder="1" applyAlignment="1">
      <alignment vertical="center" wrapText="1"/>
    </xf>
    <xf numFmtId="0" fontId="13" fillId="0" borderId="2" xfId="0" applyFont="1" applyBorder="1" applyAlignment="1">
      <alignment vertical="center" wrapText="1"/>
    </xf>
    <xf numFmtId="0" fontId="13" fillId="0" borderId="6" xfId="0" applyFont="1" applyBorder="1" applyAlignment="1">
      <alignment vertical="center" wrapText="1"/>
    </xf>
    <xf numFmtId="0" fontId="13" fillId="0" borderId="4" xfId="0" applyFont="1" applyBorder="1" applyAlignment="1">
      <alignment vertical="center" wrapText="1"/>
    </xf>
    <xf numFmtId="0" fontId="13" fillId="0" borderId="19" xfId="0" applyFont="1" applyBorder="1" applyAlignment="1">
      <alignment vertical="center" wrapText="1"/>
    </xf>
    <xf numFmtId="0" fontId="13" fillId="0" borderId="12" xfId="0" applyFont="1" applyBorder="1" applyAlignment="1">
      <alignment vertical="center" wrapText="1"/>
    </xf>
    <xf numFmtId="0" fontId="13" fillId="0" borderId="17" xfId="0" applyFont="1" applyBorder="1" applyAlignment="1">
      <alignment vertical="center" wrapText="1"/>
    </xf>
    <xf numFmtId="0" fontId="16" fillId="0" borderId="17" xfId="0" applyFont="1" applyBorder="1" applyAlignment="1" applyProtection="1">
      <alignment vertical="center"/>
    </xf>
    <xf numFmtId="0" fontId="16" fillId="0" borderId="0" xfId="0" applyFont="1" applyFill="1" applyBorder="1" applyAlignment="1" applyProtection="1">
      <alignment vertical="center"/>
    </xf>
    <xf numFmtId="0" fontId="13" fillId="0" borderId="0" xfId="0" applyFont="1" applyFill="1" applyBorder="1" applyAlignment="1" applyProtection="1">
      <alignment vertical="center"/>
    </xf>
    <xf numFmtId="0" fontId="13" fillId="0" borderId="7" xfId="0" applyFont="1" applyFill="1" applyBorder="1" applyAlignment="1" applyProtection="1">
      <alignment vertical="center"/>
    </xf>
    <xf numFmtId="0" fontId="16" fillId="0" borderId="16" xfId="0" applyFont="1" applyFill="1" applyBorder="1" applyAlignment="1" applyProtection="1">
      <alignment vertical="center"/>
    </xf>
    <xf numFmtId="0" fontId="16" fillId="0" borderId="16" xfId="0" applyFont="1" applyBorder="1" applyAlignment="1" applyProtection="1">
      <alignment vertical="center"/>
    </xf>
    <xf numFmtId="0" fontId="13" fillId="0" borderId="16" xfId="0" applyFont="1" applyFill="1" applyBorder="1" applyAlignment="1" applyProtection="1">
      <alignment vertical="center"/>
    </xf>
    <xf numFmtId="0" fontId="13" fillId="0" borderId="10" xfId="0" applyFont="1" applyFill="1" applyBorder="1" applyAlignment="1" applyProtection="1">
      <alignment vertical="center"/>
    </xf>
    <xf numFmtId="0" fontId="13" fillId="0" borderId="11" xfId="0" applyFont="1" applyFill="1" applyBorder="1" applyAlignment="1" applyProtection="1">
      <alignment vertical="center"/>
    </xf>
    <xf numFmtId="0" fontId="16" fillId="0" borderId="17" xfId="0" applyFont="1" applyFill="1" applyBorder="1" applyAlignment="1" applyProtection="1">
      <alignment vertical="center"/>
    </xf>
    <xf numFmtId="0" fontId="13" fillId="0" borderId="17" xfId="0" applyFont="1" applyFill="1" applyBorder="1" applyAlignment="1" applyProtection="1">
      <alignment vertical="center"/>
    </xf>
    <xf numFmtId="0" fontId="13" fillId="0" borderId="14" xfId="0" applyFont="1" applyFill="1" applyBorder="1" applyAlignment="1" applyProtection="1">
      <alignment vertical="center"/>
    </xf>
    <xf numFmtId="0" fontId="16" fillId="0" borderId="0" xfId="0" applyFont="1" applyFill="1" applyBorder="1" applyAlignment="1">
      <alignment vertical="center"/>
    </xf>
    <xf numFmtId="0" fontId="9" fillId="0" borderId="23" xfId="0" applyFont="1" applyFill="1" applyBorder="1" applyAlignment="1">
      <alignment vertical="center"/>
    </xf>
    <xf numFmtId="0" fontId="9" fillId="0" borderId="18" xfId="0" applyFont="1" applyFill="1" applyBorder="1" applyAlignment="1">
      <alignment vertical="center"/>
    </xf>
    <xf numFmtId="0" fontId="9" fillId="0" borderId="15" xfId="0" applyFont="1" applyFill="1" applyBorder="1" applyAlignment="1">
      <alignment vertical="center"/>
    </xf>
    <xf numFmtId="0" fontId="9" fillId="0" borderId="26" xfId="0" applyFont="1" applyFill="1" applyBorder="1" applyAlignment="1">
      <alignment vertical="center"/>
    </xf>
    <xf numFmtId="0" fontId="9" fillId="0" borderId="5" xfId="0" applyFont="1" applyFill="1" applyBorder="1" applyAlignment="1">
      <alignment vertical="center"/>
    </xf>
    <xf numFmtId="0" fontId="16" fillId="0" borderId="11" xfId="0" applyFont="1" applyFill="1" applyBorder="1" applyAlignment="1">
      <alignment vertical="center"/>
    </xf>
    <xf numFmtId="0" fontId="9" fillId="0" borderId="17" xfId="0" applyFont="1" applyFill="1" applyBorder="1" applyAlignment="1">
      <alignment vertical="center"/>
    </xf>
    <xf numFmtId="0" fontId="16" fillId="0" borderId="0" xfId="0" applyFont="1" applyFill="1" applyBorder="1" applyAlignment="1">
      <alignment horizontal="center" vertical="center"/>
    </xf>
    <xf numFmtId="0" fontId="16" fillId="0" borderId="0" xfId="0" applyFont="1" applyFill="1" applyBorder="1">
      <alignment vertical="center"/>
    </xf>
    <xf numFmtId="0" fontId="16" fillId="0" borderId="23" xfId="0" applyFont="1" applyFill="1" applyBorder="1" applyAlignment="1">
      <alignment vertical="center"/>
    </xf>
    <xf numFmtId="0" fontId="22" fillId="0" borderId="0" xfId="0" applyFont="1" applyFill="1" applyBorder="1" applyAlignment="1">
      <alignment vertical="center"/>
    </xf>
    <xf numFmtId="0" fontId="16" fillId="0" borderId="0" xfId="0" applyFont="1" applyAlignment="1">
      <alignment vertical="center"/>
    </xf>
    <xf numFmtId="0" fontId="9" fillId="0" borderId="0" xfId="0" applyFont="1" applyAlignment="1">
      <alignment vertical="center"/>
    </xf>
    <xf numFmtId="0" fontId="9" fillId="0" borderId="0" xfId="0" applyFont="1" applyAlignment="1">
      <alignment horizontal="right" vertical="center"/>
    </xf>
    <xf numFmtId="0" fontId="66" fillId="0" borderId="0" xfId="0" applyFont="1" applyAlignment="1">
      <alignment horizontal="right" vertical="center"/>
    </xf>
    <xf numFmtId="0" fontId="66" fillId="0" borderId="0" xfId="0" applyFont="1" applyAlignment="1">
      <alignment horizontal="center" vertical="center"/>
    </xf>
    <xf numFmtId="0" fontId="62" fillId="0" borderId="0" xfId="0" applyFont="1" applyAlignment="1">
      <alignment vertical="top"/>
    </xf>
    <xf numFmtId="0" fontId="9" fillId="0" borderId="0" xfId="0" applyFont="1" applyAlignment="1">
      <alignment horizontal="right" vertical="top"/>
    </xf>
    <xf numFmtId="0" fontId="9" fillId="0" borderId="0" xfId="0" quotePrefix="1" applyFont="1" applyAlignment="1">
      <alignment horizontal="right" vertical="top"/>
    </xf>
    <xf numFmtId="0" fontId="16" fillId="0" borderId="0" xfId="0" applyFont="1" applyFill="1" applyBorder="1" applyAlignment="1">
      <alignment vertical="center" shrinkToFit="1"/>
    </xf>
    <xf numFmtId="0" fontId="16" fillId="0" borderId="0" xfId="0" applyFont="1" applyFill="1" applyBorder="1" applyAlignment="1">
      <alignment vertical="center" wrapText="1"/>
    </xf>
    <xf numFmtId="0" fontId="16" fillId="0" borderId="5" xfId="0" applyFont="1" applyFill="1" applyBorder="1" applyAlignment="1">
      <alignment vertical="center"/>
    </xf>
    <xf numFmtId="0" fontId="13" fillId="0" borderId="5" xfId="0" applyFont="1" applyFill="1" applyBorder="1" applyAlignment="1">
      <alignment vertical="center"/>
    </xf>
    <xf numFmtId="0" fontId="16" fillId="0" borderId="27" xfId="0" applyFont="1" applyFill="1" applyBorder="1" applyAlignment="1">
      <alignment vertical="center"/>
    </xf>
    <xf numFmtId="0" fontId="16" fillId="0" borderId="17" xfId="0" applyFont="1" applyFill="1" applyBorder="1" applyAlignment="1">
      <alignment vertical="center"/>
    </xf>
    <xf numFmtId="0" fontId="13" fillId="0" borderId="17" xfId="0" applyFont="1" applyFill="1" applyBorder="1" applyAlignment="1">
      <alignment vertical="center"/>
    </xf>
    <xf numFmtId="0" fontId="16" fillId="0" borderId="14" xfId="0" applyFont="1" applyFill="1" applyBorder="1" applyAlignment="1">
      <alignment vertical="center"/>
    </xf>
    <xf numFmtId="0" fontId="56" fillId="0" borderId="0" xfId="0" applyFont="1" applyFill="1" applyBorder="1" applyAlignment="1">
      <alignment vertical="center"/>
    </xf>
    <xf numFmtId="0" fontId="13" fillId="0" borderId="0" xfId="0" applyFont="1" applyFill="1" applyBorder="1" applyAlignment="1">
      <alignment vertical="center"/>
    </xf>
    <xf numFmtId="0" fontId="18" fillId="0" borderId="0" xfId="0" applyFont="1" applyFill="1" applyBorder="1" applyAlignment="1">
      <alignment vertical="center" wrapText="1"/>
    </xf>
    <xf numFmtId="0" fontId="18" fillId="0" borderId="0" xfId="0" applyFont="1" applyFill="1" applyBorder="1" applyAlignment="1">
      <alignment vertical="center"/>
    </xf>
    <xf numFmtId="180" fontId="16" fillId="0" borderId="0" xfId="0" applyNumberFormat="1" applyFont="1" applyFill="1" applyBorder="1" applyAlignment="1">
      <alignment vertical="center"/>
    </xf>
    <xf numFmtId="0" fontId="24" fillId="0" borderId="0" xfId="0" applyFont="1" applyAlignment="1" applyProtection="1">
      <alignment vertical="center"/>
    </xf>
    <xf numFmtId="0" fontId="16" fillId="0" borderId="1" xfId="0" applyFont="1" applyFill="1" applyBorder="1" applyAlignment="1">
      <alignment vertical="center"/>
    </xf>
    <xf numFmtId="0" fontId="16" fillId="0" borderId="13" xfId="0" applyFont="1" applyFill="1" applyBorder="1" applyAlignment="1">
      <alignment vertical="center"/>
    </xf>
    <xf numFmtId="0" fontId="62" fillId="0" borderId="7" xfId="0" applyFont="1" applyBorder="1" applyAlignment="1">
      <alignment vertical="center"/>
    </xf>
    <xf numFmtId="0" fontId="62" fillId="0" borderId="11" xfId="0" applyFont="1" applyBorder="1" applyAlignment="1">
      <alignment vertical="center"/>
    </xf>
    <xf numFmtId="0" fontId="57" fillId="0" borderId="7" xfId="0" applyFont="1" applyFill="1" applyBorder="1" applyAlignment="1">
      <alignment textRotation="255" wrapText="1"/>
    </xf>
    <xf numFmtId="0" fontId="57" fillId="0" borderId="16" xfId="0" applyFont="1" applyFill="1" applyBorder="1" applyAlignment="1">
      <alignment textRotation="255" wrapText="1"/>
    </xf>
    <xf numFmtId="0" fontId="57" fillId="0" borderId="8" xfId="0" applyFont="1" applyFill="1" applyBorder="1" applyAlignment="1">
      <alignment textRotation="255" wrapText="1"/>
    </xf>
    <xf numFmtId="0" fontId="57" fillId="0" borderId="23" xfId="0" applyFont="1" applyFill="1" applyBorder="1" applyAlignment="1">
      <alignment textRotation="255" wrapText="1"/>
    </xf>
    <xf numFmtId="0" fontId="57" fillId="0" borderId="0" xfId="0" applyFont="1" applyFill="1" applyBorder="1" applyAlignment="1">
      <alignment textRotation="255" wrapText="1"/>
    </xf>
    <xf numFmtId="0" fontId="57" fillId="0" borderId="19" xfId="0" applyFont="1" applyFill="1" applyBorder="1" applyAlignment="1">
      <alignment textRotation="255" wrapText="1"/>
    </xf>
    <xf numFmtId="0" fontId="16" fillId="0" borderId="19" xfId="0" applyFont="1" applyFill="1" applyBorder="1" applyAlignment="1">
      <alignment vertical="center"/>
    </xf>
    <xf numFmtId="0" fontId="16" fillId="0" borderId="2" xfId="0" applyFont="1" applyFill="1" applyBorder="1" applyAlignment="1">
      <alignment vertical="center"/>
    </xf>
    <xf numFmtId="0" fontId="16" fillId="0" borderId="12" xfId="0" applyFont="1" applyFill="1" applyBorder="1" applyAlignment="1">
      <alignment vertical="center"/>
    </xf>
    <xf numFmtId="0" fontId="16" fillId="0" borderId="15" xfId="0" applyFont="1" applyFill="1" applyBorder="1" applyAlignment="1">
      <alignment vertical="center"/>
    </xf>
    <xf numFmtId="0" fontId="23" fillId="0" borderId="0" xfId="0" applyFont="1" applyFill="1" applyBorder="1" applyAlignment="1">
      <alignment vertical="center"/>
    </xf>
    <xf numFmtId="177" fontId="23" fillId="0" borderId="0" xfId="0" applyNumberFormat="1" applyFont="1" applyFill="1" applyBorder="1" applyAlignment="1">
      <alignment vertical="center"/>
    </xf>
    <xf numFmtId="0" fontId="67" fillId="0" borderId="0" xfId="0" applyFont="1" applyFill="1" applyBorder="1" applyAlignment="1">
      <alignment vertical="center"/>
    </xf>
    <xf numFmtId="0" fontId="57" fillId="0" borderId="11" xfId="0" applyFont="1" applyFill="1" applyBorder="1" applyAlignment="1">
      <alignment horizontal="center" vertical="center" textRotation="255"/>
    </xf>
    <xf numFmtId="0" fontId="18" fillId="0" borderId="0" xfId="4" applyFont="1">
      <alignment vertical="center"/>
    </xf>
    <xf numFmtId="49" fontId="15" fillId="0" borderId="0" xfId="0" applyNumberFormat="1" applyFont="1" applyAlignment="1">
      <alignment horizontal="center" vertical="center"/>
    </xf>
    <xf numFmtId="0" fontId="18" fillId="0" borderId="0" xfId="4" applyFont="1" applyAlignment="1">
      <alignment horizontal="center" vertical="center"/>
    </xf>
    <xf numFmtId="0" fontId="18" fillId="0" borderId="0" xfId="4" applyNumberFormat="1" applyFont="1" applyAlignment="1">
      <alignment horizontal="left"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38" fontId="68" fillId="0" borderId="0" xfId="8" applyFont="1" applyAlignment="1"/>
    <xf numFmtId="38" fontId="68" fillId="0" borderId="0" xfId="8" applyFont="1" applyAlignment="1">
      <alignment vertical="center" shrinkToFit="1"/>
    </xf>
    <xf numFmtId="38" fontId="68" fillId="0" borderId="17" xfId="8" applyFont="1" applyBorder="1" applyAlignment="1"/>
    <xf numFmtId="38" fontId="68" fillId="0" borderId="17" xfId="8" applyFont="1" applyBorder="1" applyAlignment="1">
      <alignment vertical="center" shrinkToFit="1"/>
    </xf>
    <xf numFmtId="0" fontId="16" fillId="0" borderId="9" xfId="4" applyFont="1" applyBorder="1">
      <alignment vertical="center"/>
    </xf>
    <xf numFmtId="0" fontId="16" fillId="0" borderId="3" xfId="4" applyFont="1" applyBorder="1">
      <alignment vertical="center"/>
    </xf>
    <xf numFmtId="0" fontId="16" fillId="0" borderId="13" xfId="4" applyFont="1" applyBorder="1">
      <alignment vertical="center"/>
    </xf>
    <xf numFmtId="0" fontId="56" fillId="0" borderId="0" xfId="4" applyFont="1">
      <alignment vertical="center"/>
    </xf>
    <xf numFmtId="0" fontId="16" fillId="0" borderId="1" xfId="4" applyFont="1" applyBorder="1">
      <alignment vertical="center"/>
    </xf>
    <xf numFmtId="0" fontId="16" fillId="0" borderId="11" xfId="4" applyFont="1" applyBorder="1">
      <alignment vertical="center"/>
    </xf>
    <xf numFmtId="0" fontId="72" fillId="0" borderId="16" xfId="4" applyFont="1" applyBorder="1" applyAlignment="1">
      <alignment vertical="center" shrinkToFit="1"/>
    </xf>
    <xf numFmtId="0" fontId="72" fillId="0" borderId="10" xfId="4" applyFont="1" applyBorder="1" applyAlignment="1">
      <alignment vertical="center" shrinkToFit="1"/>
    </xf>
    <xf numFmtId="0" fontId="72" fillId="0" borderId="6" xfId="4" applyFont="1" applyBorder="1" applyAlignment="1">
      <alignment vertical="center" shrinkToFit="1"/>
    </xf>
    <xf numFmtId="0" fontId="72" fillId="0" borderId="25" xfId="4" applyFont="1" applyBorder="1" applyAlignment="1">
      <alignment vertical="center" shrinkToFit="1"/>
    </xf>
    <xf numFmtId="0" fontId="64" fillId="0" borderId="6" xfId="4" applyFont="1" applyBorder="1">
      <alignment vertical="center"/>
    </xf>
    <xf numFmtId="0" fontId="64" fillId="0" borderId="6" xfId="4" applyFont="1" applyBorder="1" applyAlignment="1">
      <alignment vertical="center" shrinkToFit="1"/>
    </xf>
    <xf numFmtId="0" fontId="64" fillId="0" borderId="5" xfId="4" applyFont="1" applyBorder="1" applyAlignment="1">
      <alignment vertical="center" shrinkToFit="1"/>
    </xf>
    <xf numFmtId="177" fontId="16" fillId="0" borderId="0" xfId="4" applyNumberFormat="1" applyFont="1">
      <alignment vertical="center"/>
    </xf>
    <xf numFmtId="0" fontId="72" fillId="0" borderId="0" xfId="4" applyFont="1" applyAlignment="1">
      <alignment vertical="center" shrinkToFit="1"/>
    </xf>
    <xf numFmtId="0" fontId="72" fillId="0" borderId="0" xfId="4" applyFont="1">
      <alignment vertical="center"/>
    </xf>
    <xf numFmtId="0" fontId="16"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lignment horizontal="right" vertical="center"/>
    </xf>
    <xf numFmtId="0" fontId="20" fillId="0" borderId="0" xfId="0" applyFont="1" applyFill="1" applyBorder="1" applyAlignment="1" applyProtection="1">
      <alignment horizontal="center" vertical="center"/>
      <protection locked="0"/>
    </xf>
    <xf numFmtId="0" fontId="21" fillId="0" borderId="0" xfId="0" applyFont="1" applyFill="1" applyBorder="1" applyAlignment="1">
      <alignment horizontal="left" vertical="center"/>
    </xf>
    <xf numFmtId="0" fontId="21" fillId="0" borderId="0" xfId="0" applyFont="1" applyFill="1" applyBorder="1" applyAlignment="1">
      <alignment vertical="center" wrapText="1"/>
    </xf>
    <xf numFmtId="38" fontId="31" fillId="0" borderId="23" xfId="7" applyFont="1" applyBorder="1">
      <alignment vertical="center"/>
    </xf>
    <xf numFmtId="0" fontId="31" fillId="0" borderId="23" xfId="5" applyFont="1" applyBorder="1">
      <alignment vertical="center"/>
    </xf>
    <xf numFmtId="0" fontId="13" fillId="0" borderId="0" xfId="0" applyFont="1" applyAlignment="1">
      <alignment vertical="center" wrapText="1"/>
    </xf>
    <xf numFmtId="0" fontId="25" fillId="0" borderId="0" xfId="5" applyFont="1" applyBorder="1">
      <alignment vertical="center"/>
    </xf>
    <xf numFmtId="0" fontId="25" fillId="0" borderId="6" xfId="5" applyFont="1" applyBorder="1">
      <alignment vertical="center"/>
    </xf>
    <xf numFmtId="177" fontId="32" fillId="0" borderId="23" xfId="5" applyNumberFormat="1" applyFont="1" applyBorder="1" applyProtection="1">
      <alignment vertical="center"/>
      <protection locked="0"/>
    </xf>
    <xf numFmtId="0" fontId="25" fillId="0" borderId="7" xfId="5" applyFont="1" applyBorder="1">
      <alignment vertical="center"/>
    </xf>
    <xf numFmtId="0" fontId="73" fillId="0" borderId="0" xfId="5" applyFont="1">
      <alignment vertical="center"/>
    </xf>
    <xf numFmtId="0" fontId="25" fillId="0" borderId="0" xfId="5" applyFont="1" applyAlignment="1">
      <alignment vertical="center" wrapText="1"/>
    </xf>
    <xf numFmtId="0" fontId="76" fillId="0" borderId="0" xfId="5" applyFont="1">
      <alignment vertical="center"/>
    </xf>
    <xf numFmtId="0" fontId="33" fillId="0" borderId="0" xfId="5" applyFont="1">
      <alignment vertical="center"/>
    </xf>
    <xf numFmtId="0" fontId="33" fillId="0" borderId="0" xfId="5" applyFont="1" applyAlignment="1">
      <alignment vertical="center" wrapText="1"/>
    </xf>
    <xf numFmtId="0" fontId="24" fillId="0" borderId="0" xfId="5" applyFont="1">
      <alignment vertical="center"/>
    </xf>
    <xf numFmtId="177" fontId="73" fillId="0" borderId="0" xfId="5" applyNumberFormat="1" applyFont="1">
      <alignment vertical="center"/>
    </xf>
    <xf numFmtId="0" fontId="25" fillId="0" borderId="0" xfId="5" applyFont="1" applyFill="1">
      <alignment vertical="center"/>
    </xf>
    <xf numFmtId="0" fontId="13" fillId="0" borderId="0" xfId="4" applyFont="1">
      <alignment vertical="center"/>
    </xf>
    <xf numFmtId="0" fontId="57" fillId="0" borderId="0" xfId="4" applyFont="1">
      <alignment vertical="center"/>
    </xf>
    <xf numFmtId="0" fontId="78" fillId="0" borderId="0" xfId="4" applyFont="1">
      <alignment vertical="center"/>
    </xf>
    <xf numFmtId="0" fontId="79" fillId="0" borderId="0" xfId="4" applyFont="1">
      <alignment vertical="center"/>
    </xf>
    <xf numFmtId="0" fontId="80" fillId="0" borderId="0" xfId="4" applyFont="1">
      <alignment vertical="center"/>
    </xf>
    <xf numFmtId="0" fontId="78" fillId="0" borderId="0" xfId="4" applyFont="1" applyProtection="1">
      <alignment vertical="center"/>
      <protection locked="0"/>
    </xf>
    <xf numFmtId="0" fontId="16" fillId="0" borderId="26" xfId="4" applyFont="1" applyBorder="1">
      <alignment vertical="center"/>
    </xf>
    <xf numFmtId="0" fontId="16" fillId="0" borderId="2" xfId="4" applyFont="1" applyBorder="1">
      <alignment vertical="center"/>
    </xf>
    <xf numFmtId="0" fontId="16" fillId="3" borderId="1" xfId="4" applyFont="1" applyFill="1" applyBorder="1">
      <alignment vertical="center"/>
    </xf>
    <xf numFmtId="0" fontId="16" fillId="0" borderId="12" xfId="4" applyFont="1" applyBorder="1">
      <alignment vertical="center"/>
    </xf>
    <xf numFmtId="0" fontId="16" fillId="3" borderId="13" xfId="4" applyFont="1" applyFill="1" applyBorder="1">
      <alignment vertical="center"/>
    </xf>
    <xf numFmtId="0" fontId="82" fillId="0" borderId="0" xfId="4" applyFont="1">
      <alignment vertical="center"/>
    </xf>
    <xf numFmtId="0" fontId="25" fillId="0" borderId="0" xfId="5" applyFont="1">
      <alignment vertical="center"/>
    </xf>
    <xf numFmtId="3" fontId="14" fillId="0" borderId="6" xfId="4" applyNumberFormat="1" applyFont="1" applyBorder="1">
      <alignment vertical="center"/>
    </xf>
    <xf numFmtId="3" fontId="14" fillId="0" borderId="5" xfId="4" applyNumberFormat="1" applyFont="1" applyBorder="1">
      <alignment vertical="center"/>
    </xf>
    <xf numFmtId="0" fontId="18" fillId="0" borderId="0" xfId="4" applyFont="1">
      <alignment vertical="center"/>
    </xf>
    <xf numFmtId="0" fontId="16" fillId="0" borderId="0" xfId="0" applyFont="1" applyFill="1" applyBorder="1" applyAlignment="1">
      <alignment horizontal="center" vertical="center"/>
    </xf>
    <xf numFmtId="0" fontId="14" fillId="0" borderId="0" xfId="0" applyFont="1" applyAlignment="1">
      <alignment vertical="center"/>
    </xf>
    <xf numFmtId="180" fontId="16" fillId="0" borderId="0" xfId="0" applyNumberFormat="1" applyFont="1" applyFill="1" applyBorder="1" applyAlignment="1">
      <alignment horizontal="right" vertical="center"/>
    </xf>
    <xf numFmtId="0" fontId="16" fillId="4" borderId="0" xfId="4" applyFont="1" applyFill="1" applyAlignment="1">
      <alignment horizontal="center" vertical="center"/>
    </xf>
    <xf numFmtId="0" fontId="21" fillId="0" borderId="1" xfId="4" applyFont="1" applyBorder="1">
      <alignment vertical="center"/>
    </xf>
    <xf numFmtId="0" fontId="16" fillId="4" borderId="0" xfId="4" applyFont="1" applyFill="1">
      <alignment vertical="center"/>
    </xf>
    <xf numFmtId="0" fontId="21" fillId="0" borderId="13" xfId="4" applyFont="1" applyBorder="1">
      <alignment vertical="center"/>
    </xf>
    <xf numFmtId="0" fontId="72" fillId="0" borderId="0" xfId="4" applyFont="1" applyAlignment="1">
      <alignment horizontal="center" vertical="center" shrinkToFit="1"/>
    </xf>
    <xf numFmtId="0" fontId="13" fillId="0" borderId="0" xfId="4" applyFont="1" applyAlignment="1">
      <alignment horizontal="left" vertical="center"/>
    </xf>
    <xf numFmtId="0" fontId="16" fillId="0" borderId="7" xfId="0" applyFont="1" applyBorder="1" applyAlignment="1">
      <alignment vertical="center" wrapText="1"/>
    </xf>
    <xf numFmtId="0" fontId="16" fillId="0" borderId="8" xfId="0" applyFont="1" applyBorder="1" applyAlignment="1">
      <alignment vertical="center" wrapText="1"/>
    </xf>
    <xf numFmtId="0" fontId="16" fillId="0" borderId="23" xfId="0" applyFont="1" applyBorder="1" applyAlignment="1">
      <alignment vertical="center" wrapText="1"/>
    </xf>
    <xf numFmtId="0" fontId="16" fillId="0" borderId="19" xfId="0" applyFont="1" applyBorder="1" applyAlignment="1">
      <alignment vertical="center" wrapText="1"/>
    </xf>
    <xf numFmtId="0" fontId="20" fillId="3" borderId="9" xfId="0" applyFont="1" applyFill="1" applyBorder="1" applyAlignment="1">
      <alignment vertical="center" shrinkToFit="1"/>
    </xf>
    <xf numFmtId="0" fontId="20" fillId="3" borderId="18" xfId="0" applyFont="1" applyFill="1" applyBorder="1" applyAlignment="1">
      <alignment vertical="center" shrinkToFit="1"/>
    </xf>
    <xf numFmtId="0" fontId="20" fillId="3" borderId="13" xfId="0" applyFont="1" applyFill="1" applyBorder="1" applyAlignment="1">
      <alignment vertical="center" shrinkToFit="1"/>
    </xf>
    <xf numFmtId="0" fontId="87" fillId="0" borderId="0" xfId="0" applyFont="1">
      <alignment vertical="center"/>
    </xf>
    <xf numFmtId="0" fontId="14" fillId="0" borderId="7" xfId="0" applyFont="1" applyBorder="1">
      <alignment vertical="center"/>
    </xf>
    <xf numFmtId="0" fontId="14" fillId="0" borderId="28" xfId="0" applyFont="1" applyBorder="1">
      <alignment vertical="center"/>
    </xf>
    <xf numFmtId="0" fontId="14" fillId="0" borderId="26" xfId="0" applyFont="1" applyBorder="1">
      <alignment vertical="center"/>
    </xf>
    <xf numFmtId="0" fontId="14" fillId="0" borderId="23" xfId="0" applyFont="1" applyBorder="1">
      <alignment vertical="center"/>
    </xf>
    <xf numFmtId="0" fontId="9" fillId="0" borderId="1" xfId="0" applyFont="1" applyBorder="1">
      <alignment vertical="center"/>
    </xf>
    <xf numFmtId="0" fontId="9" fillId="0" borderId="18" xfId="0" applyFont="1" applyBorder="1">
      <alignment vertical="center"/>
    </xf>
    <xf numFmtId="0" fontId="9" fillId="0" borderId="3" xfId="0" applyFont="1" applyBorder="1">
      <alignment vertical="center"/>
    </xf>
    <xf numFmtId="0" fontId="18" fillId="0" borderId="4" xfId="0" applyFont="1" applyBorder="1" applyAlignment="1">
      <alignment vertical="center" wrapText="1"/>
    </xf>
    <xf numFmtId="0" fontId="13" fillId="0" borderId="1" xfId="0" applyFont="1" applyBorder="1" applyAlignment="1">
      <alignment vertical="center" wrapText="1"/>
    </xf>
    <xf numFmtId="0" fontId="13" fillId="0" borderId="13" xfId="0" applyFont="1" applyBorder="1" applyAlignment="1">
      <alignment vertical="center" wrapText="1"/>
    </xf>
    <xf numFmtId="0" fontId="9" fillId="3" borderId="1" xfId="0" applyFont="1" applyFill="1" applyBorder="1">
      <alignment vertical="center"/>
    </xf>
    <xf numFmtId="0" fontId="9" fillId="3" borderId="18" xfId="0" applyFont="1" applyFill="1" applyBorder="1">
      <alignment vertical="center"/>
    </xf>
    <xf numFmtId="0" fontId="16" fillId="0" borderId="27" xfId="0" applyFont="1" applyFill="1" applyBorder="1">
      <alignment vertical="center"/>
    </xf>
    <xf numFmtId="0" fontId="16" fillId="0" borderId="25" xfId="0" applyFont="1" applyFill="1" applyBorder="1">
      <alignment vertical="center"/>
    </xf>
    <xf numFmtId="38" fontId="28" fillId="0" borderId="10" xfId="7" applyFont="1" applyBorder="1" applyAlignment="1"/>
    <xf numFmtId="38" fontId="31" fillId="0" borderId="0" xfId="7" applyFont="1" applyBorder="1">
      <alignment vertical="center"/>
    </xf>
    <xf numFmtId="38" fontId="28" fillId="0" borderId="15" xfId="7" applyFont="1" applyBorder="1" applyAlignment="1"/>
    <xf numFmtId="0" fontId="31" fillId="0" borderId="13" xfId="5" applyFont="1" applyBorder="1">
      <alignment vertical="center"/>
    </xf>
    <xf numFmtId="38" fontId="28" fillId="0" borderId="14" xfId="7" applyFont="1" applyBorder="1" applyAlignment="1"/>
    <xf numFmtId="0" fontId="86" fillId="0" borderId="0" xfId="0" applyFont="1">
      <alignment vertical="center"/>
    </xf>
    <xf numFmtId="0" fontId="16" fillId="0" borderId="7" xfId="0" applyFont="1" applyBorder="1">
      <alignment vertical="center"/>
    </xf>
    <xf numFmtId="0" fontId="16" fillId="0" borderId="28" xfId="0" applyFont="1" applyBorder="1">
      <alignment vertical="center"/>
    </xf>
    <xf numFmtId="0" fontId="16" fillId="0" borderId="23" xfId="0" applyFont="1" applyBorder="1">
      <alignment vertical="center"/>
    </xf>
    <xf numFmtId="0" fontId="16" fillId="0" borderId="11" xfId="0" applyFont="1" applyBorder="1">
      <alignment vertical="center"/>
    </xf>
    <xf numFmtId="0" fontId="16" fillId="0" borderId="0" xfId="0" applyFont="1" applyAlignment="1">
      <alignment vertical="center" shrinkToFit="1"/>
    </xf>
    <xf numFmtId="0" fontId="16" fillId="0" borderId="46" xfId="0" applyFont="1" applyBorder="1">
      <alignment vertical="center"/>
    </xf>
    <xf numFmtId="0" fontId="18" fillId="0" borderId="0" xfId="0" applyFont="1" applyBorder="1" applyAlignment="1">
      <alignment vertical="center"/>
    </xf>
    <xf numFmtId="0" fontId="9" fillId="0" borderId="0" xfId="0" applyFont="1" applyAlignment="1">
      <alignment horizontal="center" vertical="center"/>
    </xf>
    <xf numFmtId="0" fontId="9" fillId="0" borderId="0" xfId="0" applyFont="1" applyAlignment="1">
      <alignment horizontal="left" vertical="top" wrapText="1"/>
    </xf>
    <xf numFmtId="0" fontId="9" fillId="0" borderId="0" xfId="0" applyFont="1" applyAlignment="1">
      <alignment horizontal="left" vertical="top"/>
    </xf>
    <xf numFmtId="0" fontId="13" fillId="0" borderId="0" xfId="4" applyFont="1" applyAlignment="1">
      <alignment horizontal="center" vertical="center"/>
    </xf>
    <xf numFmtId="0" fontId="12" fillId="0" borderId="0" xfId="0" applyFont="1" applyAlignment="1">
      <alignment vertical="center"/>
    </xf>
    <xf numFmtId="0" fontId="53" fillId="0" borderId="0" xfId="0" applyFont="1" applyAlignment="1">
      <alignment vertical="top"/>
    </xf>
    <xf numFmtId="0" fontId="17" fillId="0" borderId="0" xfId="0" applyFont="1" applyAlignment="1">
      <alignment horizontal="right" vertical="top"/>
    </xf>
    <xf numFmtId="0" fontId="63" fillId="0" borderId="0" xfId="0" applyFont="1" applyAlignment="1">
      <alignment horizontal="right" vertical="top"/>
    </xf>
    <xf numFmtId="0" fontId="63" fillId="0" borderId="0" xfId="0" applyFont="1" applyAlignment="1">
      <alignment horizontal="left" vertical="top" wrapText="1"/>
    </xf>
    <xf numFmtId="0" fontId="62" fillId="0" borderId="0" xfId="0" applyFont="1" applyAlignment="1">
      <alignment horizontal="left" vertical="top"/>
    </xf>
    <xf numFmtId="0" fontId="9" fillId="0" borderId="37" xfId="0" applyFont="1" applyBorder="1" applyAlignment="1">
      <alignment vertical="top"/>
    </xf>
    <xf numFmtId="0" fontId="9" fillId="0" borderId="38" xfId="0" applyFont="1" applyBorder="1" applyAlignment="1">
      <alignment horizontal="left" vertical="top" wrapText="1"/>
    </xf>
    <xf numFmtId="0" fontId="9" fillId="0" borderId="38" xfId="0" applyFont="1" applyBorder="1" applyAlignment="1">
      <alignment vertical="top"/>
    </xf>
    <xf numFmtId="0" fontId="9" fillId="0" borderId="157" xfId="0" applyFont="1" applyBorder="1" applyAlignment="1">
      <alignment vertical="top"/>
    </xf>
    <xf numFmtId="0" fontId="9" fillId="0" borderId="103" xfId="0" applyFont="1" applyBorder="1" applyAlignment="1">
      <alignment vertical="top" wrapText="1"/>
    </xf>
    <xf numFmtId="0" fontId="9" fillId="0" borderId="39" xfId="0" applyFont="1" applyBorder="1" applyAlignment="1">
      <alignment vertical="top" wrapText="1"/>
    </xf>
    <xf numFmtId="0" fontId="9" fillId="0" borderId="104" xfId="0" applyFont="1" applyBorder="1" applyAlignment="1">
      <alignment vertical="top" wrapText="1"/>
    </xf>
    <xf numFmtId="0" fontId="9" fillId="0" borderId="23" xfId="0" applyFont="1" applyBorder="1" applyAlignment="1">
      <alignment vertical="top" wrapText="1"/>
    </xf>
    <xf numFmtId="0" fontId="9" fillId="0" borderId="19" xfId="0" applyFont="1" applyBorder="1" applyAlignment="1">
      <alignment vertical="top" wrapText="1"/>
    </xf>
    <xf numFmtId="0" fontId="9" fillId="0" borderId="27" xfId="0" applyFont="1" applyBorder="1" applyAlignment="1">
      <alignment horizontal="left" vertical="top" wrapText="1"/>
    </xf>
    <xf numFmtId="0" fontId="9" fillId="0" borderId="11" xfId="0" applyFont="1" applyBorder="1" applyAlignment="1">
      <alignment horizontal="left" vertical="top" wrapText="1"/>
    </xf>
    <xf numFmtId="0" fontId="9" fillId="0" borderId="17" xfId="0" applyFont="1" applyBorder="1" applyAlignment="1">
      <alignment horizontal="left" vertical="top" wrapText="1"/>
    </xf>
    <xf numFmtId="0" fontId="61" fillId="0" borderId="0" xfId="0" applyFont="1" applyAlignment="1">
      <alignment horizontal="right"/>
    </xf>
    <xf numFmtId="0" fontId="61" fillId="0" borderId="0" xfId="0" applyFont="1" applyAlignment="1">
      <alignment horizontal="left" wrapText="1"/>
    </xf>
    <xf numFmtId="0" fontId="16" fillId="0" borderId="0" xfId="0" applyFont="1" applyAlignment="1">
      <alignment horizontal="left" vertical="top"/>
    </xf>
    <xf numFmtId="0" fontId="9" fillId="0" borderId="126" xfId="0" applyFont="1" applyBorder="1" applyAlignment="1">
      <alignment horizontal="left" vertical="top" wrapText="1"/>
    </xf>
    <xf numFmtId="0" fontId="89" fillId="0" borderId="0" xfId="0" applyFont="1" applyAlignment="1">
      <alignment horizontal="left" vertical="top" wrapText="1"/>
    </xf>
    <xf numFmtId="0" fontId="9" fillId="0" borderId="126" xfId="0" applyFont="1" applyBorder="1" applyAlignment="1">
      <alignment vertical="top"/>
    </xf>
    <xf numFmtId="0" fontId="89" fillId="0" borderId="0" xfId="0" applyFont="1" applyAlignment="1">
      <alignment vertical="top"/>
    </xf>
    <xf numFmtId="0" fontId="89" fillId="0" borderId="77" xfId="0" applyFont="1" applyBorder="1" applyAlignment="1">
      <alignment vertical="top"/>
    </xf>
    <xf numFmtId="0" fontId="89" fillId="0" borderId="0" xfId="0" applyFont="1">
      <alignment vertical="center"/>
    </xf>
    <xf numFmtId="0" fontId="89" fillId="0" borderId="77" xfId="0" applyFont="1" applyBorder="1">
      <alignment vertical="center"/>
    </xf>
    <xf numFmtId="0" fontId="91" fillId="0" borderId="0" xfId="0" applyFont="1" applyAlignment="1">
      <alignment vertical="top"/>
    </xf>
    <xf numFmtId="0" fontId="21" fillId="0" borderId="0" xfId="0" applyFont="1" applyAlignment="1" applyProtection="1">
      <alignment horizontal="left" vertical="center"/>
      <protection locked="0"/>
    </xf>
    <xf numFmtId="0" fontId="91" fillId="0" borderId="0" xfId="0" applyFont="1">
      <alignment vertical="center"/>
    </xf>
    <xf numFmtId="0" fontId="17" fillId="0" borderId="77" xfId="0" applyFont="1" applyBorder="1" applyAlignment="1">
      <alignment vertical="top" wrapText="1"/>
    </xf>
    <xf numFmtId="0" fontId="21" fillId="0" borderId="0" xfId="0" applyFont="1" applyAlignment="1" applyProtection="1">
      <alignment vertical="top"/>
      <protection locked="0"/>
    </xf>
    <xf numFmtId="0" fontId="68" fillId="0" borderId="0" xfId="0" applyFont="1" applyAlignment="1">
      <alignment vertical="top"/>
    </xf>
    <xf numFmtId="0" fontId="68" fillId="0" borderId="0" xfId="0" applyFont="1" applyBorder="1" applyAlignment="1">
      <alignment vertical="top"/>
    </xf>
    <xf numFmtId="0" fontId="16" fillId="0" borderId="98" xfId="0" applyFont="1" applyFill="1" applyBorder="1" applyAlignment="1">
      <alignment horizontal="center" vertical="center"/>
    </xf>
    <xf numFmtId="0" fontId="9" fillId="0" borderId="0" xfId="0" applyFont="1" applyAlignment="1">
      <alignment horizontal="center" vertical="center"/>
    </xf>
    <xf numFmtId="0" fontId="9" fillId="0" borderId="0" xfId="0" quotePrefix="1" applyFont="1" applyFill="1">
      <alignment vertical="center"/>
    </xf>
    <xf numFmtId="0" fontId="9" fillId="0" borderId="0" xfId="0" quotePrefix="1" applyFont="1">
      <alignment vertical="center"/>
    </xf>
    <xf numFmtId="0" fontId="9" fillId="0" borderId="167" xfId="0" applyFont="1" applyBorder="1" applyAlignment="1">
      <alignment horizontal="center" vertical="center"/>
    </xf>
    <xf numFmtId="0" fontId="9" fillId="0" borderId="0" xfId="0" applyFont="1" applyFill="1" applyAlignment="1">
      <alignment horizontal="center" vertical="center"/>
    </xf>
    <xf numFmtId="0" fontId="9" fillId="0" borderId="0" xfId="0" applyFont="1" applyFill="1" applyBorder="1" applyAlignment="1">
      <alignment horizontal="center" vertical="center"/>
    </xf>
    <xf numFmtId="0" fontId="9" fillId="0" borderId="151" xfId="0" applyFont="1" applyBorder="1" applyAlignment="1">
      <alignment horizontal="left" vertical="top" wrapText="1"/>
    </xf>
    <xf numFmtId="0" fontId="16" fillId="0" borderId="0" xfId="4" applyFont="1" applyAlignment="1">
      <alignment horizontal="center" vertical="center"/>
    </xf>
    <xf numFmtId="0" fontId="16" fillId="0" borderId="0" xfId="4" applyFont="1">
      <alignment vertical="center"/>
    </xf>
    <xf numFmtId="0" fontId="16" fillId="0" borderId="1" xfId="4" applyFont="1" applyBorder="1" applyAlignment="1">
      <alignment vertical="center" shrinkToFit="1"/>
    </xf>
    <xf numFmtId="0" fontId="16" fillId="0" borderId="77" xfId="4" applyFont="1" applyBorder="1">
      <alignment vertical="center"/>
    </xf>
    <xf numFmtId="0" fontId="16" fillId="0" borderId="152" xfId="4" applyFont="1" applyBorder="1">
      <alignment vertical="center"/>
    </xf>
    <xf numFmtId="0" fontId="16" fillId="0" borderId="18" xfId="4" applyFont="1" applyBorder="1" applyAlignment="1">
      <alignment vertical="center" shrinkToFit="1"/>
    </xf>
    <xf numFmtId="0" fontId="16" fillId="0" borderId="86" xfId="4" applyFont="1" applyBorder="1">
      <alignment vertical="center"/>
    </xf>
    <xf numFmtId="0" fontId="16" fillId="0" borderId="87" xfId="4" applyFont="1" applyBorder="1">
      <alignment vertical="center"/>
    </xf>
    <xf numFmtId="0" fontId="16" fillId="0" borderId="3" xfId="4" applyFont="1" applyBorder="1" applyAlignment="1">
      <alignment vertical="center" shrinkToFit="1"/>
    </xf>
    <xf numFmtId="3" fontId="40" fillId="0" borderId="0" xfId="5" applyNumberFormat="1" applyFont="1" applyFill="1" applyAlignment="1"/>
    <xf numFmtId="0" fontId="16" fillId="0" borderId="0" xfId="0" applyFont="1" applyFill="1" applyBorder="1" applyAlignment="1">
      <alignment horizontal="left" vertical="center" shrinkToFit="1"/>
    </xf>
    <xf numFmtId="0" fontId="16" fillId="0" borderId="16" xfId="0" applyFont="1" applyFill="1" applyBorder="1" applyAlignment="1">
      <alignment horizontal="left" vertical="center" shrinkToFit="1"/>
    </xf>
    <xf numFmtId="0" fontId="56" fillId="0" borderId="0" xfId="0" applyFont="1" applyBorder="1" applyAlignment="1">
      <alignment vertical="center"/>
    </xf>
    <xf numFmtId="0" fontId="72" fillId="0" borderId="1" xfId="0" applyFont="1" applyBorder="1" applyAlignment="1">
      <alignment vertical="center" shrinkToFit="1"/>
    </xf>
    <xf numFmtId="0" fontId="72" fillId="0" borderId="5" xfId="0" applyFont="1" applyBorder="1" applyAlignment="1">
      <alignment vertical="center" shrinkToFit="1"/>
    </xf>
    <xf numFmtId="0" fontId="72" fillId="0" borderId="13" xfId="0" applyFont="1" applyBorder="1" applyAlignment="1">
      <alignment vertical="center" shrinkToFit="1"/>
    </xf>
    <xf numFmtId="0" fontId="72" fillId="0" borderId="17" xfId="0" applyFont="1" applyBorder="1" applyAlignment="1">
      <alignment vertical="center" shrinkToFit="1"/>
    </xf>
    <xf numFmtId="0" fontId="16" fillId="0" borderId="0" xfId="4" applyFont="1">
      <alignment vertical="center"/>
    </xf>
    <xf numFmtId="0" fontId="16" fillId="0" borderId="1" xfId="4" applyFont="1" applyFill="1" applyBorder="1">
      <alignment vertical="center"/>
    </xf>
    <xf numFmtId="0" fontId="16" fillId="0" borderId="18" xfId="4" applyFont="1" applyFill="1" applyBorder="1">
      <alignment vertical="center"/>
    </xf>
    <xf numFmtId="0" fontId="16" fillId="0" borderId="5" xfId="4" applyFont="1" applyFill="1" applyBorder="1">
      <alignment vertical="center"/>
    </xf>
    <xf numFmtId="0" fontId="16" fillId="0" borderId="17" xfId="4" applyFont="1" applyFill="1" applyBorder="1">
      <alignment vertical="center"/>
    </xf>
    <xf numFmtId="0" fontId="99" fillId="0" borderId="0" xfId="0" applyFont="1" applyFill="1" applyBorder="1" applyAlignment="1">
      <alignment vertical="center"/>
    </xf>
    <xf numFmtId="0" fontId="100" fillId="0" borderId="0" xfId="0" applyFont="1" applyFill="1" applyBorder="1" applyAlignment="1">
      <alignment vertical="center"/>
    </xf>
    <xf numFmtId="180" fontId="100" fillId="0" borderId="0" xfId="0" applyNumberFormat="1" applyFont="1" applyFill="1" applyBorder="1" applyAlignment="1">
      <alignment vertical="center"/>
    </xf>
    <xf numFmtId="0" fontId="58" fillId="0" borderId="0" xfId="0" applyFont="1" applyFill="1" applyBorder="1" applyAlignment="1">
      <alignment vertical="center"/>
    </xf>
    <xf numFmtId="180" fontId="22" fillId="0" borderId="0" xfId="0" applyNumberFormat="1" applyFont="1" applyFill="1" applyBorder="1" applyAlignment="1">
      <alignment vertical="center"/>
    </xf>
    <xf numFmtId="180" fontId="58" fillId="0" borderId="0" xfId="0" applyNumberFormat="1" applyFont="1" applyFill="1" applyBorder="1" applyAlignment="1">
      <alignment vertical="center"/>
    </xf>
    <xf numFmtId="0" fontId="25" fillId="0" borderId="0" xfId="5" applyFont="1" applyAlignment="1">
      <alignment vertical="center"/>
    </xf>
    <xf numFmtId="0" fontId="25" fillId="0" borderId="6" xfId="5" applyFont="1" applyBorder="1" applyAlignment="1">
      <alignment vertical="center"/>
    </xf>
    <xf numFmtId="183" fontId="57" fillId="0" borderId="0" xfId="0" applyNumberFormat="1" applyFont="1" applyFill="1" applyBorder="1" applyAlignment="1">
      <alignment vertical="center"/>
    </xf>
    <xf numFmtId="183" fontId="104" fillId="0" borderId="0" xfId="0" applyNumberFormat="1" applyFont="1" applyFill="1" applyBorder="1" applyAlignment="1">
      <alignment vertical="center"/>
    </xf>
    <xf numFmtId="0" fontId="58" fillId="0" borderId="0" xfId="0" applyFont="1" applyFill="1" applyBorder="1" applyAlignment="1">
      <alignment horizontal="center" vertical="center" wrapText="1"/>
    </xf>
    <xf numFmtId="0" fontId="52" fillId="0" borderId="0" xfId="0" applyFont="1" applyFill="1" applyBorder="1" applyAlignment="1">
      <alignment vertical="center"/>
    </xf>
    <xf numFmtId="0" fontId="16" fillId="0" borderId="0" xfId="4" applyFont="1" applyAlignment="1">
      <alignment vertical="center"/>
    </xf>
    <xf numFmtId="0" fontId="16" fillId="0" borderId="23" xfId="4" applyFont="1" applyBorder="1" applyAlignment="1">
      <alignment vertical="center"/>
    </xf>
    <xf numFmtId="0" fontId="16" fillId="0" borderId="0" xfId="4" applyFont="1" applyAlignment="1" applyProtection="1">
      <alignment vertical="center"/>
    </xf>
    <xf numFmtId="0" fontId="16" fillId="0" borderId="0" xfId="4" applyFont="1" applyProtection="1">
      <alignment vertical="center"/>
    </xf>
    <xf numFmtId="0" fontId="16" fillId="0" borderId="76" xfId="0" applyFont="1" applyFill="1" applyBorder="1" applyAlignment="1">
      <alignment horizontal="center" vertical="center"/>
    </xf>
    <xf numFmtId="0" fontId="16" fillId="0" borderId="18" xfId="0" applyFont="1" applyFill="1" applyBorder="1" applyAlignment="1">
      <alignment horizontal="center" vertical="center"/>
    </xf>
    <xf numFmtId="179" fontId="16" fillId="0" borderId="5" xfId="0" applyNumberFormat="1" applyFont="1" applyFill="1" applyBorder="1" applyAlignment="1" applyProtection="1">
      <alignment vertical="center"/>
    </xf>
    <xf numFmtId="179" fontId="16" fillId="0" borderId="0" xfId="0" applyNumberFormat="1" applyFont="1" applyFill="1" applyBorder="1" applyAlignment="1" applyProtection="1">
      <alignment vertical="center"/>
    </xf>
    <xf numFmtId="179" fontId="16" fillId="0" borderId="86" xfId="0" applyNumberFormat="1" applyFont="1" applyFill="1" applyBorder="1" applyAlignment="1" applyProtection="1">
      <alignment vertical="center"/>
    </xf>
    <xf numFmtId="179" fontId="16" fillId="0" borderId="77" xfId="0" applyNumberFormat="1" applyFont="1" applyFill="1" applyBorder="1" applyAlignment="1" applyProtection="1">
      <alignment vertical="center"/>
    </xf>
    <xf numFmtId="0" fontId="16" fillId="0" borderId="0" xfId="4" applyFont="1" applyAlignment="1" applyProtection="1">
      <alignment horizontal="center" vertical="center"/>
    </xf>
    <xf numFmtId="0" fontId="16" fillId="0" borderId="5" xfId="0" applyFont="1" applyBorder="1">
      <alignment vertical="center"/>
    </xf>
    <xf numFmtId="0" fontId="16" fillId="0" borderId="6" xfId="0" applyFont="1" applyBorder="1">
      <alignment vertical="center"/>
    </xf>
    <xf numFmtId="0" fontId="16" fillId="0" borderId="5" xfId="4" applyFont="1" applyBorder="1" applyAlignment="1">
      <alignment horizontal="left" vertical="center"/>
    </xf>
    <xf numFmtId="0" fontId="16" fillId="0" borderId="5" xfId="4" applyFont="1" applyBorder="1">
      <alignment vertical="center"/>
    </xf>
    <xf numFmtId="0" fontId="71" fillId="0" borderId="0" xfId="4" applyFont="1" applyAlignment="1">
      <alignment horizontal="center" vertical="center"/>
    </xf>
    <xf numFmtId="0" fontId="31" fillId="0" borderId="17" xfId="5" applyFont="1" applyBorder="1">
      <alignment vertical="center"/>
    </xf>
    <xf numFmtId="0" fontId="16" fillId="0" borderId="77" xfId="4" applyFont="1" applyBorder="1" applyAlignment="1">
      <alignment horizontal="left" vertical="center"/>
    </xf>
    <xf numFmtId="0" fontId="10" fillId="0" borderId="0" xfId="4" applyFont="1" applyAlignment="1">
      <alignment vertical="center"/>
    </xf>
    <xf numFmtId="0" fontId="29" fillId="0" borderId="0" xfId="5" applyFont="1" applyAlignment="1">
      <alignment vertical="center"/>
    </xf>
    <xf numFmtId="0" fontId="16" fillId="0" borderId="0" xfId="0" applyFont="1" applyAlignment="1" applyProtection="1">
      <alignment horizontal="distributed" vertical="center"/>
    </xf>
    <xf numFmtId="0" fontId="16" fillId="0" borderId="0" xfId="0" applyFont="1" applyAlignment="1" applyProtection="1">
      <alignment horizontal="center" vertical="center"/>
    </xf>
    <xf numFmtId="0" fontId="13" fillId="0" borderId="0" xfId="0" applyFont="1" applyAlignment="1" applyProtection="1">
      <alignment vertical="center" shrinkToFit="1"/>
    </xf>
    <xf numFmtId="0" fontId="13" fillId="0" borderId="0" xfId="0" applyFont="1" applyAlignment="1" applyProtection="1">
      <alignment vertical="center" wrapText="1" shrinkToFit="1"/>
    </xf>
    <xf numFmtId="0" fontId="9" fillId="0" borderId="0" xfId="0" applyFont="1" applyAlignment="1" applyProtection="1">
      <alignment horizontal="center" vertical="center"/>
    </xf>
    <xf numFmtId="0" fontId="28" fillId="0" borderId="8" xfId="0" applyFont="1" applyBorder="1" applyAlignment="1" applyProtection="1">
      <alignment vertical="center"/>
    </xf>
    <xf numFmtId="0" fontId="28" fillId="0" borderId="16" xfId="0" applyFont="1" applyBorder="1" applyAlignment="1" applyProtection="1">
      <alignment vertical="center"/>
    </xf>
    <xf numFmtId="178" fontId="30" fillId="0" borderId="16" xfId="0" quotePrefix="1" applyNumberFormat="1" applyFont="1" applyBorder="1" applyAlignment="1" applyProtection="1">
      <alignment vertical="center" shrinkToFit="1"/>
    </xf>
    <xf numFmtId="0" fontId="28" fillId="0" borderId="12" xfId="0" applyFont="1" applyBorder="1" applyAlignment="1" applyProtection="1">
      <alignment vertical="center"/>
    </xf>
    <xf numFmtId="0" fontId="28" fillId="0" borderId="17" xfId="0" applyFont="1" applyBorder="1" applyAlignment="1" applyProtection="1">
      <alignment vertical="center"/>
    </xf>
    <xf numFmtId="178" fontId="30" fillId="0" borderId="17" xfId="0" quotePrefix="1" applyNumberFormat="1" applyFont="1" applyBorder="1" applyAlignment="1" applyProtection="1">
      <alignment vertical="center" shrinkToFit="1"/>
    </xf>
    <xf numFmtId="0" fontId="28" fillId="0" borderId="0" xfId="0" applyFont="1" applyFill="1" applyProtection="1">
      <alignment vertical="center"/>
    </xf>
    <xf numFmtId="0" fontId="28" fillId="0" borderId="0" xfId="0" applyFont="1" applyFill="1" applyBorder="1" applyProtection="1">
      <alignment vertical="center"/>
    </xf>
    <xf numFmtId="0" fontId="25" fillId="0" borderId="0" xfId="0" applyFont="1" applyFill="1" applyBorder="1" applyProtection="1">
      <alignment vertical="center"/>
    </xf>
    <xf numFmtId="0" fontId="38" fillId="0" borderId="0" xfId="0" applyFont="1" applyFill="1" applyBorder="1" applyProtection="1">
      <alignment vertical="center"/>
    </xf>
    <xf numFmtId="0" fontId="28" fillId="0" borderId="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178" fontId="30" fillId="0" borderId="0" xfId="0" quotePrefix="1" applyNumberFormat="1" applyFont="1" applyFill="1" applyBorder="1" applyAlignment="1" applyProtection="1">
      <alignment horizontal="right" vertical="center" shrinkToFit="1"/>
    </xf>
    <xf numFmtId="178" fontId="30" fillId="0" borderId="0" xfId="0" quotePrefix="1" applyNumberFormat="1" applyFont="1" applyFill="1" applyBorder="1" applyAlignment="1" applyProtection="1">
      <alignment horizontal="center" vertical="center" shrinkToFit="1"/>
    </xf>
    <xf numFmtId="0" fontId="60" fillId="0" borderId="16" xfId="0" applyFont="1" applyFill="1" applyBorder="1" applyAlignment="1" applyProtection="1">
      <alignment vertical="center"/>
    </xf>
    <xf numFmtId="0" fontId="28" fillId="0" borderId="0" xfId="0" applyFont="1" applyProtection="1">
      <alignment vertical="center"/>
    </xf>
    <xf numFmtId="0" fontId="25" fillId="0" borderId="0" xfId="0" applyFont="1" applyProtection="1">
      <alignment vertical="center"/>
    </xf>
    <xf numFmtId="0" fontId="19" fillId="0" borderId="0" xfId="0" applyFont="1" applyAlignment="1" applyProtection="1">
      <alignment vertical="top"/>
    </xf>
    <xf numFmtId="0" fontId="60" fillId="0" borderId="0" xfId="0" applyFont="1" applyFill="1" applyBorder="1" applyAlignment="1" applyProtection="1">
      <alignment vertical="center"/>
    </xf>
    <xf numFmtId="0" fontId="37" fillId="0" borderId="0" xfId="0" applyFont="1" applyAlignment="1" applyProtection="1">
      <alignment vertical="top" wrapText="1"/>
    </xf>
    <xf numFmtId="0" fontId="37" fillId="0" borderId="0" xfId="0" applyFont="1" applyAlignment="1" applyProtection="1">
      <alignment vertical="top"/>
    </xf>
    <xf numFmtId="0" fontId="21" fillId="0" borderId="0" xfId="0" applyFont="1" applyAlignment="1" applyProtection="1">
      <alignment vertical="top" wrapText="1"/>
    </xf>
    <xf numFmtId="0" fontId="9" fillId="0" borderId="0" xfId="0" applyFont="1" applyBorder="1" applyProtection="1">
      <alignment vertical="center"/>
    </xf>
    <xf numFmtId="49" fontId="20" fillId="0" borderId="0" xfId="0" applyNumberFormat="1" applyFont="1" applyFill="1" applyBorder="1" applyAlignment="1" applyProtection="1">
      <alignment vertical="center" shrinkToFit="1"/>
    </xf>
    <xf numFmtId="0" fontId="13" fillId="0" borderId="0" xfId="0" applyFont="1" applyBorder="1" applyAlignment="1" applyProtection="1">
      <alignment vertical="center" shrinkToFit="1"/>
    </xf>
    <xf numFmtId="0" fontId="13" fillId="0" borderId="0" xfId="0" applyFont="1" applyFill="1" applyBorder="1" applyAlignment="1" applyProtection="1">
      <alignment horizontal="left" vertical="center" shrinkToFit="1"/>
    </xf>
    <xf numFmtId="0" fontId="16" fillId="0" borderId="0" xfId="0" applyFont="1" applyFill="1" applyBorder="1" applyProtection="1">
      <alignment vertical="center"/>
    </xf>
    <xf numFmtId="0" fontId="16" fillId="0" borderId="0" xfId="0" applyFont="1" applyFill="1" applyBorder="1" applyAlignment="1" applyProtection="1">
      <alignment vertical="center" wrapText="1"/>
    </xf>
    <xf numFmtId="0" fontId="18" fillId="0" borderId="0" xfId="0" applyFont="1" applyBorder="1" applyAlignment="1" applyProtection="1">
      <alignment vertical="center"/>
    </xf>
    <xf numFmtId="0" fontId="16" fillId="0" borderId="0" xfId="0" applyFont="1" applyBorder="1" applyAlignment="1" applyProtection="1">
      <alignment vertical="center"/>
    </xf>
    <xf numFmtId="0" fontId="52" fillId="0" borderId="6" xfId="0" applyFont="1" applyFill="1" applyBorder="1" applyAlignment="1" applyProtection="1">
      <alignment vertical="center" wrapText="1"/>
    </xf>
    <xf numFmtId="0" fontId="13" fillId="0" borderId="5" xfId="0" applyFont="1" applyBorder="1" applyAlignment="1" applyProtection="1">
      <alignment vertical="center" wrapText="1"/>
    </xf>
    <xf numFmtId="0" fontId="13" fillId="0" borderId="6" xfId="0" applyFont="1" applyBorder="1" applyAlignment="1" applyProtection="1">
      <alignment vertical="center" wrapText="1"/>
    </xf>
    <xf numFmtId="0" fontId="16" fillId="0" borderId="5" xfId="0" applyFont="1" applyBorder="1" applyProtection="1">
      <alignment vertical="center"/>
    </xf>
    <xf numFmtId="0" fontId="16" fillId="0" borderId="27" xfId="0" applyFont="1" applyFill="1" applyBorder="1" applyAlignment="1" applyProtection="1">
      <alignment vertical="center" wrapText="1"/>
    </xf>
    <xf numFmtId="0" fontId="16" fillId="0" borderId="6" xfId="0" applyFont="1" applyBorder="1" applyProtection="1">
      <alignment vertical="center"/>
    </xf>
    <xf numFmtId="0" fontId="16" fillId="0" borderId="25" xfId="0" applyFont="1" applyFill="1" applyBorder="1" applyAlignment="1" applyProtection="1">
      <alignment vertical="center" wrapText="1"/>
    </xf>
    <xf numFmtId="0" fontId="13" fillId="0" borderId="17" xfId="0" applyFont="1" applyBorder="1" applyAlignment="1" applyProtection="1">
      <alignment vertical="center" wrapText="1"/>
    </xf>
    <xf numFmtId="0" fontId="9" fillId="0" borderId="0" xfId="0" applyFont="1" applyBorder="1" applyAlignment="1" applyProtection="1">
      <alignment vertical="center"/>
    </xf>
    <xf numFmtId="0" fontId="13" fillId="0" borderId="0" xfId="0" applyFont="1" applyFill="1" applyBorder="1" applyAlignment="1" applyProtection="1">
      <alignment horizontal="center" vertical="center" wrapText="1"/>
    </xf>
    <xf numFmtId="178" fontId="16" fillId="0" borderId="0" xfId="0" applyNumberFormat="1" applyFont="1" applyFill="1" applyBorder="1" applyAlignment="1" applyProtection="1">
      <alignment horizontal="center" vertical="center"/>
    </xf>
    <xf numFmtId="0" fontId="87" fillId="0" borderId="0" xfId="0" applyFont="1" applyProtection="1">
      <alignment vertical="center"/>
    </xf>
    <xf numFmtId="0" fontId="16" fillId="0" borderId="0" xfId="0" applyFont="1" applyProtection="1">
      <alignment vertical="center"/>
    </xf>
    <xf numFmtId="0" fontId="86" fillId="0" borderId="0" xfId="0" applyFont="1" applyProtection="1">
      <alignment vertical="center"/>
    </xf>
    <xf numFmtId="0" fontId="16" fillId="0" borderId="18" xfId="4" applyFont="1" applyBorder="1" applyProtection="1">
      <alignment vertical="center"/>
    </xf>
    <xf numFmtId="0" fontId="16" fillId="0" borderId="3" xfId="4" applyFont="1" applyBorder="1" applyProtection="1">
      <alignment vertical="center"/>
    </xf>
    <xf numFmtId="183" fontId="20" fillId="0" borderId="5" xfId="4" applyNumberFormat="1" applyFont="1" applyFill="1" applyBorder="1" applyAlignment="1" applyProtection="1">
      <alignment horizontal="center" vertical="center"/>
    </xf>
    <xf numFmtId="183" fontId="20" fillId="0" borderId="17" xfId="4" applyNumberFormat="1" applyFont="1" applyFill="1" applyBorder="1" applyAlignment="1" applyProtection="1">
      <alignment horizontal="center" vertical="center"/>
    </xf>
    <xf numFmtId="0" fontId="16" fillId="0" borderId="7" xfId="4" quotePrefix="1" applyFont="1" applyBorder="1" applyProtection="1">
      <alignment vertical="center"/>
    </xf>
    <xf numFmtId="183" fontId="84" fillId="0" borderId="10" xfId="4" applyNumberFormat="1" applyFont="1" applyBorder="1" applyProtection="1">
      <alignment vertical="center"/>
    </xf>
    <xf numFmtId="0" fontId="16" fillId="0" borderId="11" xfId="4" applyFont="1" applyBorder="1" applyProtection="1">
      <alignment vertical="center"/>
    </xf>
    <xf numFmtId="183" fontId="84" fillId="0" borderId="14" xfId="4" applyNumberFormat="1" applyFont="1" applyBorder="1" applyProtection="1">
      <alignment vertical="center"/>
    </xf>
    <xf numFmtId="0" fontId="67" fillId="0" borderId="0" xfId="4" applyFont="1" applyProtection="1">
      <alignment vertical="center"/>
    </xf>
    <xf numFmtId="0" fontId="16" fillId="0" borderId="7" xfId="4" applyFont="1" applyBorder="1" applyAlignment="1" applyProtection="1">
      <alignment horizontal="center" vertical="center"/>
    </xf>
    <xf numFmtId="0" fontId="16" fillId="0" borderId="16" xfId="4" applyFont="1" applyBorder="1" applyAlignment="1" applyProtection="1">
      <alignment horizontal="center" vertical="center"/>
    </xf>
    <xf numFmtId="38" fontId="13" fillId="0" borderId="7" xfId="3" applyFont="1" applyBorder="1" applyProtection="1">
      <alignment vertical="center"/>
    </xf>
    <xf numFmtId="0" fontId="16" fillId="0" borderId="11" xfId="4" quotePrefix="1" applyFont="1" applyBorder="1" applyProtection="1">
      <alignment vertical="center"/>
    </xf>
    <xf numFmtId="0" fontId="16" fillId="0" borderId="17" xfId="4" applyFont="1" applyBorder="1" applyProtection="1">
      <alignment vertical="center"/>
    </xf>
    <xf numFmtId="38" fontId="13" fillId="0" borderId="11" xfId="3" applyFont="1" applyBorder="1" applyProtection="1">
      <alignment vertical="center"/>
    </xf>
    <xf numFmtId="183" fontId="71" fillId="0" borderId="16" xfId="4" applyNumberFormat="1" applyFont="1" applyBorder="1" applyProtection="1">
      <alignment vertical="center"/>
    </xf>
    <xf numFmtId="183" fontId="71" fillId="0" borderId="0" xfId="4" applyNumberFormat="1" applyFont="1" applyProtection="1">
      <alignment vertical="center"/>
    </xf>
    <xf numFmtId="0" fontId="9" fillId="0" borderId="0" xfId="4" applyFont="1" applyProtection="1">
      <alignment vertical="center"/>
    </xf>
    <xf numFmtId="0" fontId="71" fillId="0" borderId="0" xfId="4" applyFont="1" applyAlignment="1" applyProtection="1">
      <alignment horizontal="center" vertical="center"/>
    </xf>
    <xf numFmtId="38" fontId="68" fillId="0" borderId="0" xfId="8" applyFont="1" applyAlignment="1" applyProtection="1">
      <alignment vertical="center" shrinkToFit="1"/>
    </xf>
    <xf numFmtId="0" fontId="16" fillId="4" borderId="0" xfId="4" applyFont="1" applyFill="1" applyProtection="1">
      <alignment vertical="center"/>
    </xf>
    <xf numFmtId="0" fontId="72" fillId="0" borderId="0" xfId="4" applyFont="1" applyAlignment="1" applyProtection="1">
      <alignment vertical="center" shrinkToFit="1"/>
    </xf>
    <xf numFmtId="0" fontId="16" fillId="0" borderId="0" xfId="0" applyFont="1" applyFill="1" applyBorder="1" applyAlignment="1">
      <alignment horizontal="center" vertical="center"/>
    </xf>
    <xf numFmtId="0" fontId="16" fillId="0" borderId="17" xfId="0" applyFont="1" applyFill="1" applyBorder="1" applyAlignment="1">
      <alignment horizontal="center" vertical="center"/>
    </xf>
    <xf numFmtId="0" fontId="14" fillId="0" borderId="0" xfId="0" applyFont="1" applyFill="1" applyBorder="1" applyAlignment="1">
      <alignment vertical="center"/>
    </xf>
    <xf numFmtId="0" fontId="16" fillId="0" borderId="26" xfId="0" applyFont="1" applyFill="1" applyBorder="1" applyAlignment="1">
      <alignment horizontal="center" vertical="center"/>
    </xf>
    <xf numFmtId="0" fontId="32" fillId="0" borderId="0" xfId="5" applyFont="1">
      <alignment vertical="center"/>
    </xf>
    <xf numFmtId="0" fontId="25" fillId="0" borderId="0" xfId="5" applyFont="1" applyAlignment="1">
      <alignment horizontal="center" vertical="center"/>
    </xf>
    <xf numFmtId="0" fontId="31" fillId="0" borderId="0" xfId="5" applyFont="1" applyAlignment="1">
      <alignment horizontal="left" vertical="center" wrapText="1"/>
    </xf>
    <xf numFmtId="0" fontId="25" fillId="0" borderId="0" xfId="5" applyFont="1" applyFill="1" applyProtection="1">
      <alignment vertical="center"/>
    </xf>
    <xf numFmtId="0" fontId="25" fillId="0" borderId="0" xfId="5" applyFont="1" applyFill="1" applyBorder="1" applyProtection="1">
      <alignment vertical="center"/>
    </xf>
    <xf numFmtId="0" fontId="31" fillId="0" borderId="0" xfId="5" applyFont="1" applyFill="1" applyBorder="1" applyAlignment="1" applyProtection="1">
      <alignment horizontal="center" vertical="center" wrapText="1"/>
    </xf>
    <xf numFmtId="0" fontId="31" fillId="0" borderId="0" xfId="5" applyFont="1" applyFill="1" applyBorder="1" applyAlignment="1" applyProtection="1">
      <alignment horizontal="left" vertical="center" shrinkToFit="1"/>
    </xf>
    <xf numFmtId="0" fontId="25" fillId="0" borderId="0" xfId="5" applyFont="1" applyProtection="1">
      <alignment vertical="center"/>
    </xf>
    <xf numFmtId="0" fontId="35" fillId="0" borderId="0" xfId="5" applyFont="1" applyProtection="1">
      <alignment vertical="center"/>
    </xf>
    <xf numFmtId="0" fontId="28" fillId="0" borderId="0" xfId="5" applyFont="1" applyProtection="1">
      <alignment vertical="center"/>
    </xf>
    <xf numFmtId="0" fontId="75" fillId="0" borderId="0" xfId="5" applyFont="1" applyProtection="1">
      <alignment vertical="center"/>
    </xf>
    <xf numFmtId="0" fontId="28" fillId="0" borderId="0" xfId="5" applyFont="1" applyAlignment="1" applyProtection="1">
      <alignment vertical="center" wrapText="1"/>
    </xf>
    <xf numFmtId="0" fontId="25" fillId="0" borderId="0" xfId="5" applyFont="1" applyAlignment="1" applyProtection="1">
      <alignment vertical="center" wrapText="1"/>
    </xf>
    <xf numFmtId="0" fontId="31" fillId="0" borderId="0" xfId="5" applyFont="1" applyProtection="1">
      <alignment vertical="center"/>
    </xf>
    <xf numFmtId="0" fontId="86" fillId="0" borderId="0" xfId="0" applyFont="1" applyAlignment="1" applyProtection="1">
      <alignment vertical="top" wrapText="1"/>
    </xf>
    <xf numFmtId="0" fontId="73" fillId="0" borderId="0" xfId="5" applyFont="1" applyProtection="1">
      <alignment vertical="center"/>
    </xf>
    <xf numFmtId="0" fontId="18" fillId="0" borderId="0" xfId="0" applyFont="1" applyFill="1" applyBorder="1" applyAlignment="1" applyProtection="1">
      <alignment horizontal="center" vertical="center" wrapText="1"/>
    </xf>
    <xf numFmtId="0" fontId="16" fillId="0" borderId="0" xfId="0" applyFont="1" applyFill="1" applyBorder="1" applyAlignment="1" applyProtection="1">
      <alignment horizontal="left" vertical="center" shrinkToFit="1"/>
    </xf>
    <xf numFmtId="49" fontId="25" fillId="0" borderId="0" xfId="5" applyNumberFormat="1" applyFont="1">
      <alignment vertical="center"/>
    </xf>
    <xf numFmtId="49" fontId="18" fillId="0" borderId="0" xfId="4" applyNumberFormat="1" applyFont="1" applyAlignment="1">
      <alignment vertical="center"/>
    </xf>
    <xf numFmtId="0" fontId="18" fillId="0" borderId="0" xfId="4" applyNumberFormat="1" applyFont="1" applyAlignment="1">
      <alignment vertical="center"/>
    </xf>
    <xf numFmtId="0" fontId="18" fillId="0" borderId="0" xfId="4" applyFont="1" applyAlignment="1">
      <alignment vertical="center"/>
    </xf>
    <xf numFmtId="0" fontId="10" fillId="0" borderId="0" xfId="4" applyFont="1" applyAlignment="1">
      <alignment horizontal="center" vertical="center"/>
    </xf>
    <xf numFmtId="0" fontId="71" fillId="0" borderId="0" xfId="4" applyFont="1" applyAlignment="1">
      <alignment horizontal="center" vertical="center"/>
    </xf>
    <xf numFmtId="0" fontId="16" fillId="0" borderId="0" xfId="4" applyFont="1" applyAlignment="1">
      <alignment horizontal="left" vertical="center" wrapText="1"/>
    </xf>
    <xf numFmtId="0" fontId="20" fillId="0" borderId="0" xfId="4" applyFont="1">
      <alignment vertical="center"/>
    </xf>
    <xf numFmtId="0" fontId="20" fillId="0" borderId="6" xfId="4" applyFont="1" applyBorder="1">
      <alignment vertical="center"/>
    </xf>
    <xf numFmtId="0" fontId="16" fillId="0" borderId="0" xfId="4" applyFont="1">
      <alignment vertical="center"/>
    </xf>
    <xf numFmtId="0" fontId="16" fillId="0" borderId="16" xfId="0" applyFont="1" applyFill="1" applyBorder="1" applyAlignment="1">
      <alignment vertical="center"/>
    </xf>
    <xf numFmtId="0" fontId="16" fillId="0" borderId="16" xfId="0" applyFont="1" applyFill="1" applyBorder="1" applyAlignment="1">
      <alignment horizontal="distributed" vertical="center"/>
    </xf>
    <xf numFmtId="0" fontId="9" fillId="0" borderId="16" xfId="0" applyFont="1" applyFill="1" applyBorder="1" applyAlignment="1">
      <alignment vertical="center"/>
    </xf>
    <xf numFmtId="0" fontId="16" fillId="0" borderId="16" xfId="0" applyFont="1" applyFill="1" applyBorder="1" applyAlignment="1">
      <alignment horizontal="center" vertical="center" shrinkToFit="1"/>
    </xf>
    <xf numFmtId="0" fontId="9" fillId="0" borderId="16" xfId="0" applyFont="1" applyFill="1" applyBorder="1" applyAlignment="1" applyProtection="1">
      <alignment horizontal="center" vertical="center" shrinkToFit="1"/>
      <protection locked="0"/>
    </xf>
    <xf numFmtId="178" fontId="9" fillId="0" borderId="16" xfId="0" applyNumberFormat="1" applyFont="1" applyFill="1" applyBorder="1" applyAlignment="1" applyProtection="1">
      <alignment horizontal="center" vertical="center" shrinkToFit="1"/>
      <protection locked="0"/>
    </xf>
    <xf numFmtId="38" fontId="35" fillId="0" borderId="0" xfId="7" applyFont="1" applyBorder="1">
      <alignment vertical="center"/>
    </xf>
    <xf numFmtId="0" fontId="71" fillId="0" borderId="7" xfId="0" applyFont="1" applyBorder="1" applyAlignment="1">
      <alignment vertical="center"/>
    </xf>
    <xf numFmtId="0" fontId="71" fillId="0" borderId="16" xfId="0" applyFont="1" applyBorder="1" applyAlignment="1">
      <alignment vertical="center"/>
    </xf>
    <xf numFmtId="0" fontId="71" fillId="0" borderId="23" xfId="0" applyFont="1" applyBorder="1" applyAlignment="1">
      <alignment vertical="center"/>
    </xf>
    <xf numFmtId="0" fontId="71" fillId="0" borderId="0" xfId="0" applyFont="1" applyBorder="1" applyAlignment="1">
      <alignment vertical="center"/>
    </xf>
    <xf numFmtId="0" fontId="71" fillId="0" borderId="10" xfId="0" applyFont="1" applyBorder="1" applyAlignment="1">
      <alignment vertical="center"/>
    </xf>
    <xf numFmtId="0" fontId="71" fillId="0" borderId="15" xfId="0" applyFont="1" applyBorder="1" applyAlignment="1">
      <alignment vertical="center"/>
    </xf>
    <xf numFmtId="0" fontId="71" fillId="0" borderId="14" xfId="0" applyFont="1" applyBorder="1" applyAlignment="1">
      <alignment vertical="center"/>
    </xf>
    <xf numFmtId="0" fontId="21" fillId="0" borderId="0" xfId="0" applyFont="1" applyBorder="1" applyAlignment="1">
      <alignment vertical="center"/>
    </xf>
    <xf numFmtId="0" fontId="64" fillId="0" borderId="0" xfId="4" applyFont="1" applyAlignment="1">
      <alignment vertical="center" shrinkToFit="1"/>
    </xf>
    <xf numFmtId="0" fontId="20" fillId="0" borderId="5" xfId="4" applyFont="1" applyBorder="1">
      <alignment vertical="center"/>
    </xf>
    <xf numFmtId="0" fontId="20" fillId="0" borderId="1" xfId="4" applyFont="1" applyBorder="1">
      <alignment vertical="center"/>
    </xf>
    <xf numFmtId="0" fontId="20" fillId="0" borderId="18" xfId="4" applyFont="1" applyBorder="1">
      <alignment vertical="center"/>
    </xf>
    <xf numFmtId="0" fontId="16" fillId="0" borderId="28" xfId="4" applyFont="1" applyBorder="1">
      <alignment vertical="center"/>
    </xf>
    <xf numFmtId="0" fontId="20" fillId="0" borderId="3" xfId="4" applyFont="1" applyBorder="1">
      <alignment vertical="center"/>
    </xf>
    <xf numFmtId="0" fontId="84" fillId="0" borderId="5" xfId="4" applyFont="1" applyBorder="1">
      <alignment vertical="center"/>
    </xf>
    <xf numFmtId="0" fontId="84" fillId="0" borderId="0" xfId="4" applyFont="1">
      <alignment vertical="center"/>
    </xf>
    <xf numFmtId="0" fontId="84" fillId="0" borderId="6" xfId="4" applyFont="1" applyBorder="1">
      <alignment vertical="center"/>
    </xf>
    <xf numFmtId="0" fontId="20" fillId="0" borderId="17" xfId="4" applyFont="1" applyBorder="1">
      <alignment vertical="center"/>
    </xf>
    <xf numFmtId="0" fontId="20" fillId="0" borderId="13" xfId="4" applyFont="1" applyBorder="1">
      <alignment vertical="center"/>
    </xf>
    <xf numFmtId="0" fontId="106" fillId="0" borderId="16" xfId="4" applyFont="1" applyBorder="1">
      <alignment vertical="center"/>
    </xf>
    <xf numFmtId="0" fontId="106" fillId="0" borderId="0" xfId="4" applyFont="1">
      <alignment vertical="center"/>
    </xf>
    <xf numFmtId="178" fontId="62" fillId="0" borderId="0" xfId="0" applyNumberFormat="1" applyFont="1" applyAlignment="1">
      <alignment horizontal="center" vertical="center"/>
    </xf>
    <xf numFmtId="178" fontId="23" fillId="0" borderId="0" xfId="0" applyNumberFormat="1" applyFont="1" applyAlignment="1">
      <alignment horizontal="center" vertical="center"/>
    </xf>
    <xf numFmtId="0" fontId="62" fillId="0" borderId="0" xfId="0" applyFont="1">
      <alignment vertical="center"/>
    </xf>
    <xf numFmtId="0" fontId="9" fillId="0" borderId="0" xfId="0" applyFont="1" applyFill="1" applyBorder="1">
      <alignment vertical="center"/>
    </xf>
    <xf numFmtId="0" fontId="16" fillId="0" borderId="10" xfId="0" applyFont="1" applyBorder="1">
      <alignment vertical="center"/>
    </xf>
    <xf numFmtId="0" fontId="16" fillId="0" borderId="25" xfId="0" applyFont="1" applyBorder="1">
      <alignment vertical="center"/>
    </xf>
    <xf numFmtId="0" fontId="9" fillId="0" borderId="16" xfId="0" applyFont="1" applyBorder="1">
      <alignment vertical="center"/>
    </xf>
    <xf numFmtId="0" fontId="9" fillId="0" borderId="6" xfId="0" applyFont="1" applyBorder="1">
      <alignment vertical="center"/>
    </xf>
    <xf numFmtId="0" fontId="16" fillId="0" borderId="0" xfId="4" applyFont="1">
      <alignment vertical="center"/>
    </xf>
    <xf numFmtId="0" fontId="71" fillId="0" borderId="53" xfId="0" applyFont="1" applyFill="1" applyBorder="1" applyAlignment="1">
      <alignment vertical="center"/>
    </xf>
    <xf numFmtId="0" fontId="71" fillId="0" borderId="47" xfId="0" applyFont="1" applyFill="1" applyBorder="1" applyAlignment="1">
      <alignment vertical="center"/>
    </xf>
    <xf numFmtId="0" fontId="71" fillId="0" borderId="54" xfId="0" applyFont="1" applyFill="1" applyBorder="1" applyAlignment="1">
      <alignment vertical="center"/>
    </xf>
    <xf numFmtId="0" fontId="22" fillId="0" borderId="27" xfId="0" applyFont="1" applyBorder="1">
      <alignment vertical="center"/>
    </xf>
    <xf numFmtId="0" fontId="22" fillId="0" borderId="14" xfId="0" applyFont="1" applyBorder="1">
      <alignment vertical="center"/>
    </xf>
    <xf numFmtId="38" fontId="32" fillId="0" borderId="0" xfId="7" applyFont="1" applyAlignment="1">
      <alignment vertical="center"/>
    </xf>
    <xf numFmtId="0" fontId="64" fillId="0" borderId="23" xfId="4" applyFont="1" applyBorder="1" applyAlignment="1">
      <alignment horizontal="center" vertical="center"/>
    </xf>
    <xf numFmtId="0" fontId="64" fillId="0" borderId="15" xfId="4" applyFont="1" applyBorder="1" applyAlignment="1">
      <alignment horizontal="center" vertical="center"/>
    </xf>
    <xf numFmtId="0" fontId="16" fillId="0" borderId="0" xfId="4" applyFont="1" applyBorder="1" applyProtection="1">
      <alignment vertical="center"/>
    </xf>
    <xf numFmtId="0" fontId="16" fillId="0" borderId="0" xfId="4" applyFont="1" applyBorder="1" applyAlignment="1" applyProtection="1">
      <alignment horizontal="center" vertical="center"/>
    </xf>
    <xf numFmtId="0" fontId="16" fillId="0" borderId="0" xfId="4" quotePrefix="1" applyFont="1" applyBorder="1" applyProtection="1">
      <alignment vertical="center"/>
    </xf>
    <xf numFmtId="38" fontId="13" fillId="0" borderId="0" xfId="3" applyFont="1" applyBorder="1" applyAlignment="1" applyProtection="1">
      <alignment horizontal="center" vertical="center"/>
    </xf>
    <xf numFmtId="38" fontId="13" fillId="0" borderId="0" xfId="3" applyFont="1" applyBorder="1" applyProtection="1">
      <alignment vertical="center"/>
    </xf>
    <xf numFmtId="183" fontId="15" fillId="0" borderId="0" xfId="4" applyNumberFormat="1" applyFont="1" applyBorder="1" applyAlignment="1" applyProtection="1">
      <alignment horizontal="right" vertical="center" wrapText="1"/>
    </xf>
    <xf numFmtId="183" fontId="16" fillId="0" borderId="0" xfId="4" applyNumberFormat="1" applyFont="1" applyBorder="1" applyAlignment="1" applyProtection="1">
      <alignment horizontal="center" vertical="center"/>
    </xf>
    <xf numFmtId="0" fontId="67" fillId="0" borderId="0" xfId="4" applyFont="1" applyBorder="1" applyAlignment="1" applyProtection="1">
      <alignment horizontal="left" vertical="center"/>
    </xf>
    <xf numFmtId="0" fontId="64" fillId="0" borderId="0" xfId="4" applyFont="1" applyBorder="1" applyAlignment="1">
      <alignment horizontal="center" vertical="center"/>
    </xf>
    <xf numFmtId="183" fontId="84" fillId="0" borderId="0" xfId="4" applyNumberFormat="1" applyFont="1" applyFill="1" applyBorder="1" applyProtection="1">
      <alignment vertical="center"/>
    </xf>
    <xf numFmtId="0" fontId="67" fillId="0" borderId="0" xfId="4" applyFont="1" applyFill="1" applyBorder="1" applyAlignment="1" applyProtection="1">
      <alignment horizontal="center" vertical="center"/>
    </xf>
    <xf numFmtId="0" fontId="107" fillId="0" borderId="0" xfId="0" applyFont="1" applyFill="1" applyBorder="1" applyAlignment="1">
      <alignment vertical="center"/>
    </xf>
    <xf numFmtId="0" fontId="107" fillId="0" borderId="17" xfId="0" applyFont="1" applyFill="1" applyBorder="1" applyAlignment="1">
      <alignment vertical="center"/>
    </xf>
    <xf numFmtId="0" fontId="71" fillId="0" borderId="0" xfId="0" applyFont="1" applyAlignment="1">
      <alignment horizontal="center" vertical="center"/>
    </xf>
    <xf numFmtId="0" fontId="52" fillId="0" borderId="0" xfId="5" applyFont="1" applyFill="1">
      <alignment vertical="center"/>
    </xf>
    <xf numFmtId="0" fontId="58" fillId="0" borderId="0" xfId="5" applyFont="1" applyFill="1">
      <alignment vertical="center"/>
    </xf>
    <xf numFmtId="0" fontId="100" fillId="0" borderId="0" xfId="5" applyFont="1" applyFill="1">
      <alignment vertical="center"/>
    </xf>
    <xf numFmtId="0" fontId="71" fillId="0" borderId="27" xfId="0" applyFont="1" applyBorder="1" applyAlignment="1">
      <alignment vertical="center"/>
    </xf>
    <xf numFmtId="0" fontId="71" fillId="0" borderId="62" xfId="0" applyFont="1" applyFill="1" applyBorder="1" applyAlignment="1">
      <alignment vertical="center"/>
    </xf>
    <xf numFmtId="0" fontId="107" fillId="0" borderId="5" xfId="0" applyFont="1" applyFill="1" applyBorder="1" applyAlignment="1">
      <alignment vertical="center"/>
    </xf>
    <xf numFmtId="0" fontId="18" fillId="0" borderId="19" xfId="0" applyFont="1" applyBorder="1" applyAlignment="1">
      <alignment vertical="center" wrapText="1"/>
    </xf>
    <xf numFmtId="0" fontId="52" fillId="0" borderId="0" xfId="0" applyFont="1" applyFill="1" applyBorder="1" applyAlignment="1" applyProtection="1">
      <alignment vertical="center" wrapText="1"/>
    </xf>
    <xf numFmtId="0" fontId="9" fillId="0" borderId="7" xfId="0" applyFont="1" applyFill="1" applyBorder="1" applyAlignment="1">
      <alignment vertical="center" wrapText="1" shrinkToFit="1"/>
    </xf>
    <xf numFmtId="0" fontId="9" fillId="0" borderId="16" xfId="0" applyFont="1" applyFill="1" applyBorder="1" applyAlignment="1">
      <alignment vertical="center" wrapText="1" shrinkToFit="1"/>
    </xf>
    <xf numFmtId="0" fontId="9" fillId="0" borderId="10" xfId="0" applyFont="1" applyFill="1" applyBorder="1" applyAlignment="1">
      <alignment vertical="center" wrapText="1" shrinkToFit="1"/>
    </xf>
    <xf numFmtId="0" fontId="9" fillId="0" borderId="28" xfId="0" applyFont="1" applyFill="1" applyBorder="1" applyAlignment="1">
      <alignment vertical="center" wrapText="1" shrinkToFit="1"/>
    </xf>
    <xf numFmtId="0" fontId="9" fillId="0" borderId="6" xfId="0" applyFont="1" applyFill="1" applyBorder="1" applyAlignment="1">
      <alignment vertical="center" wrapText="1" shrinkToFit="1"/>
    </xf>
    <xf numFmtId="0" fontId="9" fillId="0" borderId="25" xfId="0" applyFont="1" applyFill="1" applyBorder="1" applyAlignment="1">
      <alignment vertical="center" wrapText="1" shrinkToFit="1"/>
    </xf>
    <xf numFmtId="0" fontId="9" fillId="0" borderId="23" xfId="0" applyFont="1" applyFill="1" applyBorder="1" applyAlignment="1">
      <alignment vertical="center" wrapText="1" shrinkToFit="1"/>
    </xf>
    <xf numFmtId="0" fontId="9" fillId="0" borderId="0" xfId="0" applyFont="1" applyFill="1" applyBorder="1" applyAlignment="1">
      <alignment vertical="center" wrapText="1" shrinkToFit="1"/>
    </xf>
    <xf numFmtId="0" fontId="9" fillId="0" borderId="15" xfId="0" applyFont="1" applyFill="1" applyBorder="1" applyAlignment="1">
      <alignment vertical="center" wrapText="1" shrinkToFit="1"/>
    </xf>
    <xf numFmtId="0" fontId="9" fillId="0" borderId="26" xfId="0" applyFont="1" applyFill="1" applyBorder="1" applyAlignment="1">
      <alignment vertical="center" wrapText="1" shrinkToFit="1"/>
    </xf>
    <xf numFmtId="0" fontId="9" fillId="0" borderId="5" xfId="0" applyFont="1" applyFill="1" applyBorder="1" applyAlignment="1">
      <alignment vertical="center" wrapText="1" shrinkToFit="1"/>
    </xf>
    <xf numFmtId="0" fontId="9" fillId="0" borderId="27" xfId="0" applyFont="1" applyFill="1" applyBorder="1" applyAlignment="1">
      <alignment vertical="center" wrapText="1" shrinkToFit="1"/>
    </xf>
    <xf numFmtId="0" fontId="16" fillId="0" borderId="0" xfId="4" applyFont="1" applyFill="1">
      <alignment vertical="center"/>
    </xf>
    <xf numFmtId="0" fontId="16" fillId="0" borderId="0" xfId="4" applyFont="1">
      <alignment vertical="center"/>
    </xf>
    <xf numFmtId="0" fontId="9" fillId="0" borderId="0" xfId="0" applyFont="1" applyAlignment="1">
      <alignment horizontal="center" vertical="center"/>
    </xf>
    <xf numFmtId="0" fontId="13" fillId="0" borderId="9" xfId="4" applyFont="1" applyBorder="1" applyAlignment="1">
      <alignment vertical="center"/>
    </xf>
    <xf numFmtId="0" fontId="13" fillId="0" borderId="16" xfId="4" applyFont="1" applyBorder="1" applyAlignment="1">
      <alignment vertical="center"/>
    </xf>
    <xf numFmtId="0" fontId="13" fillId="0" borderId="10" xfId="4" applyFont="1" applyBorder="1" applyAlignment="1">
      <alignment vertical="center"/>
    </xf>
    <xf numFmtId="0" fontId="13" fillId="0" borderId="3" xfId="4" applyFont="1" applyBorder="1" applyAlignment="1">
      <alignment vertical="center"/>
    </xf>
    <xf numFmtId="0" fontId="13" fillId="0" borderId="6" xfId="4" applyFont="1" applyBorder="1" applyAlignment="1">
      <alignment vertical="center"/>
    </xf>
    <xf numFmtId="0" fontId="13" fillId="0" borderId="25" xfId="4" applyFont="1" applyBorder="1" applyAlignment="1">
      <alignment vertical="center"/>
    </xf>
    <xf numFmtId="0" fontId="9" fillId="0" borderId="77" xfId="0" applyFont="1" applyBorder="1" applyAlignment="1">
      <alignment vertical="top"/>
    </xf>
    <xf numFmtId="0" fontId="9" fillId="0" borderId="0" xfId="0" applyFont="1" applyAlignment="1">
      <alignment vertical="top"/>
    </xf>
    <xf numFmtId="0" fontId="9" fillId="0" borderId="0" xfId="0" applyFont="1" applyAlignment="1">
      <alignment vertical="top" wrapText="1"/>
    </xf>
    <xf numFmtId="0" fontId="17" fillId="0" borderId="0" xfId="0" applyFont="1" applyAlignment="1">
      <alignment vertical="top" wrapText="1"/>
    </xf>
    <xf numFmtId="0" fontId="9" fillId="0" borderId="0" xfId="0" applyFont="1" applyAlignment="1">
      <alignment horizontal="right" vertical="top"/>
    </xf>
    <xf numFmtId="0" fontId="16" fillId="0" borderId="0" xfId="0" applyFont="1" applyAlignment="1">
      <alignment vertical="top" wrapText="1"/>
    </xf>
    <xf numFmtId="0" fontId="9" fillId="0" borderId="77" xfId="0" applyFont="1" applyBorder="1" applyAlignment="1">
      <alignment vertical="top" shrinkToFit="1"/>
    </xf>
    <xf numFmtId="49" fontId="18" fillId="0" borderId="0" xfId="4" applyNumberFormat="1" applyFont="1" applyAlignment="1">
      <alignment horizontal="center" vertical="center"/>
    </xf>
    <xf numFmtId="0" fontId="18" fillId="0" borderId="0" xfId="4" applyFont="1" applyAlignment="1">
      <alignment horizontal="left" vertical="center"/>
    </xf>
    <xf numFmtId="0" fontId="16" fillId="0" borderId="0" xfId="0" applyFont="1" applyFill="1" applyBorder="1" applyAlignment="1">
      <alignment horizontal="center" vertical="center"/>
    </xf>
    <xf numFmtId="0" fontId="10" fillId="0" borderId="0" xfId="4" applyFont="1" applyAlignment="1">
      <alignment horizontal="center" vertical="center"/>
    </xf>
    <xf numFmtId="0" fontId="71" fillId="0" borderId="16" xfId="0" applyFont="1" applyFill="1" applyBorder="1" applyAlignment="1">
      <alignment vertical="center"/>
    </xf>
    <xf numFmtId="0" fontId="71" fillId="0" borderId="0" xfId="0" applyFont="1" applyFill="1" applyBorder="1" applyAlignment="1">
      <alignment vertical="center"/>
    </xf>
    <xf numFmtId="0" fontId="71" fillId="0" borderId="17" xfId="0" applyFont="1" applyFill="1" applyBorder="1" applyAlignment="1">
      <alignment vertical="center"/>
    </xf>
    <xf numFmtId="0" fontId="107" fillId="0" borderId="23" xfId="0" applyFont="1" applyFill="1" applyBorder="1" applyAlignment="1">
      <alignment vertical="center"/>
    </xf>
    <xf numFmtId="0" fontId="16" fillId="0" borderId="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6" xfId="0" applyFont="1" applyFill="1" applyBorder="1" applyAlignment="1" applyProtection="1">
      <alignment horizontal="center" vertical="center"/>
    </xf>
    <xf numFmtId="0" fontId="16" fillId="0" borderId="77" xfId="0" applyFont="1" applyFill="1" applyBorder="1" applyAlignment="1" applyProtection="1">
      <alignment horizontal="center" vertical="center"/>
    </xf>
    <xf numFmtId="0" fontId="14" fillId="0" borderId="0" xfId="0" applyFont="1">
      <alignment vertical="center"/>
    </xf>
    <xf numFmtId="0" fontId="9" fillId="0" borderId="199" xfId="0" applyFont="1" applyBorder="1">
      <alignment vertical="center"/>
    </xf>
    <xf numFmtId="0" fontId="16" fillId="0" borderId="199" xfId="0" applyFont="1" applyBorder="1">
      <alignment vertical="center"/>
    </xf>
    <xf numFmtId="0" fontId="63" fillId="0" borderId="0" xfId="0" applyFont="1" applyAlignment="1">
      <alignment horizontal="center" vertical="center"/>
    </xf>
    <xf numFmtId="0" fontId="22" fillId="0" borderId="0" xfId="0" applyFont="1" applyAlignment="1">
      <alignment horizontal="center" vertical="center"/>
    </xf>
    <xf numFmtId="178" fontId="67" fillId="0" borderId="0" xfId="0" applyNumberFormat="1" applyFont="1" applyAlignment="1">
      <alignment horizontal="center" vertical="center"/>
    </xf>
    <xf numFmtId="0" fontId="68" fillId="0" borderId="0" xfId="0" applyFont="1">
      <alignment vertical="center"/>
    </xf>
    <xf numFmtId="0" fontId="72" fillId="0" borderId="0" xfId="0" applyFont="1">
      <alignment vertical="center"/>
    </xf>
    <xf numFmtId="0" fontId="22" fillId="0" borderId="0" xfId="0" applyFont="1">
      <alignment vertical="center"/>
    </xf>
    <xf numFmtId="0" fontId="58" fillId="0" borderId="7" xfId="0" applyFont="1" applyBorder="1">
      <alignment vertical="center"/>
    </xf>
    <xf numFmtId="0" fontId="58" fillId="0" borderId="11" xfId="0" applyFont="1" applyBorder="1">
      <alignment vertical="center"/>
    </xf>
    <xf numFmtId="0" fontId="58" fillId="0" borderId="0" xfId="0" applyFont="1" applyAlignment="1">
      <alignment horizontal="left" vertical="center"/>
    </xf>
    <xf numFmtId="0" fontId="22" fillId="0" borderId="0" xfId="0" applyFont="1" applyAlignment="1">
      <alignment horizontal="left" vertical="center"/>
    </xf>
    <xf numFmtId="0" fontId="63" fillId="0" borderId="0" xfId="0" applyFont="1">
      <alignment vertical="center"/>
    </xf>
    <xf numFmtId="0" fontId="58" fillId="0" borderId="0" xfId="0" applyFont="1" applyAlignment="1"/>
    <xf numFmtId="0" fontId="58" fillId="0" borderId="23" xfId="0" applyFont="1" applyBorder="1">
      <alignment vertical="center"/>
    </xf>
    <xf numFmtId="0" fontId="17" fillId="0" borderId="11" xfId="0" applyFont="1" applyBorder="1">
      <alignment vertical="center"/>
    </xf>
    <xf numFmtId="0" fontId="63" fillId="0" borderId="0" xfId="0" applyFont="1" applyFill="1" applyBorder="1" applyAlignment="1">
      <alignment vertical="center" shrinkToFit="1"/>
    </xf>
    <xf numFmtId="49" fontId="9" fillId="0" borderId="0" xfId="0" applyNumberFormat="1" applyFont="1">
      <alignment vertical="center"/>
    </xf>
    <xf numFmtId="0" fontId="9" fillId="0" borderId="0" xfId="0" applyFont="1" applyAlignment="1">
      <alignment vertical="top" wrapText="1"/>
    </xf>
    <xf numFmtId="0" fontId="9" fillId="0" borderId="0" xfId="0" applyFont="1" applyAlignment="1">
      <alignment horizontal="right" vertical="top"/>
    </xf>
    <xf numFmtId="0" fontId="71" fillId="0" borderId="26" xfId="0" applyFont="1" applyBorder="1" applyAlignment="1" applyProtection="1">
      <alignment vertical="center"/>
    </xf>
    <xf numFmtId="0" fontId="71" fillId="0" borderId="5" xfId="0" applyFont="1" applyBorder="1" applyAlignment="1" applyProtection="1">
      <alignment vertical="center"/>
    </xf>
    <xf numFmtId="0" fontId="71" fillId="0" borderId="27" xfId="0" applyFont="1" applyBorder="1" applyAlignment="1" applyProtection="1">
      <alignment vertical="center"/>
    </xf>
    <xf numFmtId="0" fontId="71" fillId="0" borderId="23" xfId="0" applyFont="1" applyBorder="1" applyAlignment="1" applyProtection="1">
      <alignment vertical="center"/>
    </xf>
    <xf numFmtId="0" fontId="71" fillId="0" borderId="0" xfId="0" applyFont="1" applyBorder="1" applyAlignment="1" applyProtection="1">
      <alignment vertical="center"/>
    </xf>
    <xf numFmtId="0" fontId="71" fillId="0" borderId="15" xfId="0" applyFont="1" applyBorder="1" applyAlignment="1" applyProtection="1">
      <alignment vertical="center"/>
    </xf>
    <xf numFmtId="0" fontId="71" fillId="0" borderId="11" xfId="0" applyFont="1" applyBorder="1" applyAlignment="1" applyProtection="1">
      <alignment vertical="center"/>
    </xf>
    <xf numFmtId="0" fontId="71" fillId="0" borderId="17" xfId="0" applyFont="1" applyBorder="1" applyAlignment="1" applyProtection="1">
      <alignment vertical="center"/>
    </xf>
    <xf numFmtId="0" fontId="71" fillId="0" borderId="14" xfId="0" applyFont="1" applyBorder="1" applyAlignment="1" applyProtection="1">
      <alignment vertical="center"/>
    </xf>
    <xf numFmtId="0" fontId="9" fillId="0" borderId="178" xfId="0" applyFont="1" applyBorder="1" applyAlignment="1">
      <alignment vertical="top" wrapText="1"/>
    </xf>
    <xf numFmtId="0" fontId="9" fillId="0" borderId="86" xfId="0" applyFont="1" applyBorder="1" applyAlignment="1">
      <alignment vertical="top" wrapText="1"/>
    </xf>
    <xf numFmtId="0" fontId="9" fillId="0" borderId="197" xfId="0" applyFont="1" applyBorder="1" applyAlignment="1">
      <alignment vertical="top" wrapText="1"/>
    </xf>
    <xf numFmtId="0" fontId="55" fillId="0" borderId="177" xfId="0" applyFont="1" applyBorder="1" applyAlignment="1">
      <alignment horizontal="center" vertical="center" shrinkToFit="1"/>
    </xf>
    <xf numFmtId="0" fontId="55" fillId="0" borderId="77" xfId="0" applyFont="1" applyBorder="1" applyAlignment="1">
      <alignment horizontal="center" vertical="center" shrinkToFit="1"/>
    </xf>
    <xf numFmtId="0" fontId="13" fillId="0" borderId="77" xfId="0" applyFont="1" applyBorder="1" applyAlignment="1">
      <alignment horizontal="center" vertical="top" shrinkToFit="1"/>
    </xf>
    <xf numFmtId="0" fontId="9" fillId="0" borderId="77" xfId="0" applyFont="1" applyBorder="1" applyAlignment="1">
      <alignment vertical="top" wrapText="1"/>
    </xf>
    <xf numFmtId="0" fontId="9" fillId="0" borderId="77" xfId="0" applyFont="1" applyBorder="1">
      <alignment vertical="center"/>
    </xf>
    <xf numFmtId="0" fontId="9" fillId="0" borderId="198" xfId="0" applyFont="1" applyBorder="1" applyAlignment="1">
      <alignment vertical="top" wrapText="1"/>
    </xf>
    <xf numFmtId="0" fontId="57" fillId="0" borderId="26" xfId="0" applyFont="1" applyFill="1" applyBorder="1" applyAlignment="1">
      <alignment horizontal="center" vertical="center" textRotation="255"/>
    </xf>
    <xf numFmtId="0" fontId="16" fillId="0" borderId="28" xfId="0" applyFont="1" applyFill="1" applyBorder="1" applyAlignment="1">
      <alignment vertical="center"/>
    </xf>
    <xf numFmtId="0" fontId="16" fillId="0" borderId="6" xfId="0" applyFont="1" applyFill="1" applyBorder="1" applyAlignment="1">
      <alignment vertical="center"/>
    </xf>
    <xf numFmtId="0" fontId="16" fillId="0" borderId="4" xfId="0" applyFont="1" applyFill="1" applyBorder="1" applyAlignment="1">
      <alignment vertical="center"/>
    </xf>
    <xf numFmtId="0" fontId="108" fillId="0" borderId="5" xfId="4" applyFont="1" applyBorder="1" applyAlignment="1">
      <alignment vertical="center" shrinkToFit="1"/>
    </xf>
    <xf numFmtId="0" fontId="108" fillId="0" borderId="48" xfId="4" applyFont="1" applyBorder="1" applyAlignment="1">
      <alignment vertical="center" shrinkToFit="1"/>
    </xf>
    <xf numFmtId="0" fontId="72" fillId="0" borderId="0" xfId="0" applyFont="1" applyAlignment="1">
      <alignment vertical="center" wrapText="1"/>
    </xf>
    <xf numFmtId="0" fontId="28" fillId="0" borderId="5" xfId="5" applyFont="1" applyBorder="1" applyAlignment="1">
      <alignment horizontal="center" vertical="center"/>
    </xf>
    <xf numFmtId="0" fontId="28" fillId="0" borderId="0" xfId="5" applyFont="1" applyAlignment="1">
      <alignment horizontal="center" vertical="center"/>
    </xf>
    <xf numFmtId="0" fontId="31" fillId="0" borderId="0" xfId="5" applyFont="1">
      <alignment vertical="center"/>
    </xf>
    <xf numFmtId="0" fontId="31" fillId="0" borderId="17" xfId="5" applyFont="1" applyBorder="1">
      <alignment vertical="center"/>
    </xf>
    <xf numFmtId="0" fontId="28" fillId="0" borderId="16" xfId="5" applyFont="1" applyBorder="1" applyAlignment="1">
      <alignment horizontal="center" vertical="center"/>
    </xf>
    <xf numFmtId="0" fontId="31" fillId="0" borderId="0" xfId="5" applyFont="1" applyAlignment="1">
      <alignment horizontal="center" vertical="center"/>
    </xf>
    <xf numFmtId="0" fontId="31" fillId="2" borderId="0" xfId="5" applyFont="1" applyFill="1">
      <alignment vertical="center"/>
    </xf>
    <xf numFmtId="0" fontId="30" fillId="7" borderId="7" xfId="5" applyFont="1" applyFill="1" applyBorder="1">
      <alignment vertical="center"/>
    </xf>
    <xf numFmtId="0" fontId="31" fillId="7" borderId="16" xfId="5" applyFont="1" applyFill="1" applyBorder="1">
      <alignment vertical="center"/>
    </xf>
    <xf numFmtId="0" fontId="31" fillId="7" borderId="10" xfId="5" applyFont="1" applyFill="1" applyBorder="1">
      <alignment vertical="center"/>
    </xf>
    <xf numFmtId="0" fontId="31" fillId="7" borderId="23" xfId="5" applyFont="1" applyFill="1" applyBorder="1">
      <alignment vertical="center"/>
    </xf>
    <xf numFmtId="0" fontId="31" fillId="7" borderId="0" xfId="5" applyFont="1" applyFill="1">
      <alignment vertical="center"/>
    </xf>
    <xf numFmtId="0" fontId="31" fillId="7" borderId="15" xfId="5" applyFont="1" applyFill="1" applyBorder="1">
      <alignment vertical="center"/>
    </xf>
    <xf numFmtId="0" fontId="31" fillId="7" borderId="11" xfId="5" applyFont="1" applyFill="1" applyBorder="1">
      <alignment vertical="center"/>
    </xf>
    <xf numFmtId="0" fontId="31" fillId="7" borderId="17" xfId="5" applyFont="1" applyFill="1" applyBorder="1">
      <alignment vertical="center"/>
    </xf>
    <xf numFmtId="0" fontId="31" fillId="7" borderId="14" xfId="5" applyFont="1" applyFill="1" applyBorder="1">
      <alignment vertical="center"/>
    </xf>
    <xf numFmtId="0" fontId="121" fillId="2" borderId="0" xfId="5" applyFont="1" applyFill="1">
      <alignment vertical="center"/>
    </xf>
    <xf numFmtId="0" fontId="121" fillId="2" borderId="0" xfId="5" applyFont="1" applyFill="1" applyAlignment="1">
      <alignment horizontal="left" vertical="top"/>
    </xf>
    <xf numFmtId="0" fontId="51" fillId="2" borderId="0" xfId="5" applyFont="1" applyFill="1" applyAlignment="1">
      <alignment horizontal="left" vertical="top"/>
    </xf>
    <xf numFmtId="0" fontId="121" fillId="2" borderId="0" xfId="5" applyFont="1" applyFill="1" applyAlignment="1">
      <alignment vertical="top"/>
    </xf>
    <xf numFmtId="0" fontId="125" fillId="0" borderId="0" xfId="5" applyFont="1">
      <alignment vertical="center"/>
    </xf>
    <xf numFmtId="0" fontId="66" fillId="0" borderId="0" xfId="4" applyFont="1">
      <alignment vertical="center"/>
    </xf>
    <xf numFmtId="0" fontId="70" fillId="4" borderId="0" xfId="4" applyFont="1" applyFill="1" applyAlignment="1">
      <alignment horizontal="left"/>
    </xf>
    <xf numFmtId="0" fontId="13" fillId="4" borderId="0" xfId="4" applyFont="1" applyFill="1">
      <alignment vertical="center"/>
    </xf>
    <xf numFmtId="0" fontId="70" fillId="4" borderId="0" xfId="4" applyFont="1" applyFill="1" applyAlignment="1"/>
    <xf numFmtId="38" fontId="20" fillId="0" borderId="0" xfId="8" applyFont="1">
      <alignment vertical="center"/>
    </xf>
    <xf numFmtId="0" fontId="10" fillId="0" borderId="0" xfId="4" applyFont="1">
      <alignment vertical="center"/>
    </xf>
    <xf numFmtId="0" fontId="70" fillId="4" borderId="0" xfId="4" applyFont="1" applyFill="1">
      <alignment vertical="center"/>
    </xf>
    <xf numFmtId="0" fontId="13" fillId="8" borderId="1" xfId="4" applyFont="1" applyFill="1" applyBorder="1">
      <alignment vertical="center"/>
    </xf>
    <xf numFmtId="0" fontId="13" fillId="8" borderId="5" xfId="4" applyFont="1" applyFill="1" applyBorder="1">
      <alignment vertical="center"/>
    </xf>
    <xf numFmtId="0" fontId="13" fillId="8" borderId="2" xfId="4" applyFont="1" applyFill="1" applyBorder="1">
      <alignment vertical="center"/>
    </xf>
    <xf numFmtId="0" fontId="13" fillId="8" borderId="18" xfId="4" applyFont="1" applyFill="1" applyBorder="1">
      <alignment vertical="center"/>
    </xf>
    <xf numFmtId="0" fontId="9" fillId="8" borderId="0" xfId="4" applyFont="1" applyFill="1" applyAlignment="1">
      <alignment horizontal="right" vertical="center"/>
    </xf>
    <xf numFmtId="0" fontId="9" fillId="8" borderId="0" xfId="4" applyFont="1" applyFill="1">
      <alignment vertical="center"/>
    </xf>
    <xf numFmtId="0" fontId="13" fillId="8" borderId="0" xfId="4" applyFont="1" applyFill="1" applyAlignment="1">
      <alignment horizontal="right" vertical="center"/>
    </xf>
    <xf numFmtId="0" fontId="9" fillId="8" borderId="3" xfId="4" applyFont="1" applyFill="1" applyBorder="1" applyAlignment="1">
      <alignment horizontal="right" vertical="center"/>
    </xf>
    <xf numFmtId="0" fontId="9" fillId="8" borderId="6" xfId="4" applyFont="1" applyFill="1" applyBorder="1">
      <alignment vertical="center"/>
    </xf>
    <xf numFmtId="0" fontId="13" fillId="8" borderId="6" xfId="4" applyFont="1" applyFill="1" applyBorder="1">
      <alignment vertical="center"/>
    </xf>
    <xf numFmtId="0" fontId="9" fillId="8" borderId="4" xfId="4" applyFont="1" applyFill="1" applyBorder="1">
      <alignment vertical="center"/>
    </xf>
    <xf numFmtId="0" fontId="9" fillId="4" borderId="0" xfId="4" applyFont="1" applyFill="1">
      <alignment vertical="center"/>
    </xf>
    <xf numFmtId="0" fontId="131" fillId="4" borderId="0" xfId="4" applyFont="1" applyFill="1">
      <alignment vertical="center"/>
    </xf>
    <xf numFmtId="0" fontId="131" fillId="4" borderId="0" xfId="4" applyFont="1" applyFill="1" applyAlignment="1">
      <alignment horizontal="left" vertical="top"/>
    </xf>
    <xf numFmtId="0" fontId="31" fillId="2" borderId="206" xfId="5" applyFont="1" applyFill="1" applyBorder="1">
      <alignment vertical="center"/>
    </xf>
    <xf numFmtId="0" fontId="31" fillId="2" borderId="16" xfId="5" applyFont="1" applyFill="1" applyBorder="1">
      <alignment vertical="center"/>
    </xf>
    <xf numFmtId="0" fontId="132" fillId="2" borderId="0" xfId="5" applyFont="1" applyFill="1" applyAlignment="1">
      <alignment horizontal="left" vertical="top"/>
    </xf>
    <xf numFmtId="0" fontId="31" fillId="2" borderId="23" xfId="5" applyFont="1" applyFill="1" applyBorder="1">
      <alignment vertical="center"/>
    </xf>
    <xf numFmtId="0" fontId="28" fillId="2" borderId="1" xfId="5" applyFont="1" applyFill="1" applyBorder="1">
      <alignment vertical="center"/>
    </xf>
    <xf numFmtId="0" fontId="28" fillId="2" borderId="5" xfId="5" applyFont="1" applyFill="1" applyBorder="1">
      <alignment vertical="center"/>
    </xf>
    <xf numFmtId="0" fontId="31" fillId="2" borderId="15" xfId="5" applyFont="1" applyFill="1" applyBorder="1">
      <alignment vertical="center"/>
    </xf>
    <xf numFmtId="0" fontId="28" fillId="2" borderId="98" xfId="5" applyFont="1" applyFill="1" applyBorder="1">
      <alignment vertical="center"/>
    </xf>
    <xf numFmtId="0" fontId="28" fillId="2" borderId="86" xfId="5" applyFont="1" applyFill="1" applyBorder="1">
      <alignment vertical="center"/>
    </xf>
    <xf numFmtId="0" fontId="28" fillId="2" borderId="76" xfId="5" applyFont="1" applyFill="1" applyBorder="1">
      <alignment vertical="center"/>
    </xf>
    <xf numFmtId="0" fontId="28" fillId="2" borderId="77" xfId="5" applyFont="1" applyFill="1" applyBorder="1">
      <alignment vertical="center"/>
    </xf>
    <xf numFmtId="0" fontId="28" fillId="2" borderId="18" xfId="5" applyFont="1" applyFill="1" applyBorder="1">
      <alignment vertical="center"/>
    </xf>
    <xf numFmtId="0" fontId="28" fillId="2" borderId="0" xfId="5" applyFont="1" applyFill="1">
      <alignment vertical="center"/>
    </xf>
    <xf numFmtId="0" fontId="31" fillId="10" borderId="185" xfId="5" applyFont="1" applyFill="1" applyBorder="1" applyAlignment="1">
      <alignment horizontal="center" vertical="center"/>
    </xf>
    <xf numFmtId="0" fontId="31" fillId="10" borderId="82" xfId="5" applyFont="1" applyFill="1" applyBorder="1" applyAlignment="1">
      <alignment horizontal="center" vertical="center"/>
    </xf>
    <xf numFmtId="0" fontId="31" fillId="2" borderId="207" xfId="5" applyFont="1" applyFill="1" applyBorder="1">
      <alignment vertical="center"/>
    </xf>
    <xf numFmtId="0" fontId="28" fillId="2" borderId="184" xfId="5" applyFont="1" applyFill="1" applyBorder="1">
      <alignment vertical="center"/>
    </xf>
    <xf numFmtId="0" fontId="28" fillId="2" borderId="182" xfId="5" applyFont="1" applyFill="1" applyBorder="1">
      <alignment vertical="center"/>
    </xf>
    <xf numFmtId="0" fontId="28" fillId="2" borderId="208" xfId="5" applyFont="1" applyFill="1" applyBorder="1">
      <alignment vertical="center"/>
    </xf>
    <xf numFmtId="0" fontId="31" fillId="2" borderId="11" xfId="5" applyFont="1" applyFill="1" applyBorder="1">
      <alignment vertical="center"/>
    </xf>
    <xf numFmtId="0" fontId="31" fillId="2" borderId="14" xfId="5" applyFont="1" applyFill="1" applyBorder="1">
      <alignment vertical="center"/>
    </xf>
    <xf numFmtId="0" fontId="31" fillId="0" borderId="16" xfId="5" applyFont="1" applyBorder="1">
      <alignment vertical="center"/>
    </xf>
    <xf numFmtId="0" fontId="28" fillId="0" borderId="16" xfId="5" applyFont="1" applyBorder="1">
      <alignment vertical="center"/>
    </xf>
    <xf numFmtId="0" fontId="31" fillId="0" borderId="16" xfId="5" applyFont="1" applyBorder="1" applyAlignment="1" applyProtection="1">
      <alignment horizontal="center" vertical="center"/>
      <protection locked="0"/>
    </xf>
    <xf numFmtId="0" fontId="31" fillId="0" borderId="16" xfId="5" applyFont="1" applyBorder="1" applyAlignment="1">
      <alignment horizontal="center" vertical="center"/>
    </xf>
    <xf numFmtId="0" fontId="31" fillId="0" borderId="0" xfId="5" applyFont="1" applyAlignment="1" applyProtection="1">
      <alignment horizontal="center" vertical="center"/>
      <protection locked="0"/>
    </xf>
    <xf numFmtId="0" fontId="30" fillId="2" borderId="17" xfId="5" applyFont="1" applyFill="1" applyBorder="1">
      <alignment vertical="center"/>
    </xf>
    <xf numFmtId="0" fontId="28" fillId="0" borderId="17" xfId="5" applyFont="1" applyBorder="1">
      <alignment vertical="center"/>
    </xf>
    <xf numFmtId="0" fontId="31" fillId="0" borderId="17" xfId="5" applyFont="1" applyBorder="1" applyAlignment="1" applyProtection="1">
      <alignment horizontal="center" vertical="center"/>
      <protection locked="0"/>
    </xf>
    <xf numFmtId="0" fontId="31" fillId="0" borderId="17" xfId="5" applyFont="1" applyBorder="1" applyAlignment="1">
      <alignment horizontal="center" vertical="center"/>
    </xf>
    <xf numFmtId="0" fontId="31" fillId="2" borderId="17" xfId="5" applyFont="1" applyFill="1" applyBorder="1">
      <alignment vertical="center"/>
    </xf>
    <xf numFmtId="0" fontId="130" fillId="9" borderId="7" xfId="5" applyFont="1" applyFill="1" applyBorder="1">
      <alignment vertical="center"/>
    </xf>
    <xf numFmtId="0" fontId="130" fillId="9" borderId="16" xfId="5" applyFont="1" applyFill="1" applyBorder="1">
      <alignment vertical="center"/>
    </xf>
    <xf numFmtId="0" fontId="130" fillId="9" borderId="10" xfId="5" applyFont="1" applyFill="1" applyBorder="1">
      <alignment vertical="center"/>
    </xf>
    <xf numFmtId="0" fontId="28" fillId="2" borderId="210" xfId="5" applyFont="1" applyFill="1" applyBorder="1">
      <alignment vertical="center"/>
    </xf>
    <xf numFmtId="0" fontId="28" fillId="2" borderId="64" xfId="5" applyFont="1" applyFill="1" applyBorder="1">
      <alignment vertical="center"/>
    </xf>
    <xf numFmtId="0" fontId="28" fillId="2" borderId="73" xfId="5" applyFont="1" applyFill="1" applyBorder="1">
      <alignment vertical="center"/>
    </xf>
    <xf numFmtId="0" fontId="28" fillId="2" borderId="51" xfId="5" applyFont="1" applyFill="1" applyBorder="1">
      <alignment vertical="center"/>
    </xf>
    <xf numFmtId="0" fontId="28" fillId="2" borderId="186" xfId="5" applyFont="1" applyFill="1" applyBorder="1">
      <alignment vertical="center"/>
    </xf>
    <xf numFmtId="0" fontId="28" fillId="2" borderId="50" xfId="5" applyFont="1" applyFill="1" applyBorder="1">
      <alignment vertical="center"/>
    </xf>
    <xf numFmtId="0" fontId="28" fillId="2" borderId="15" xfId="5" applyFont="1" applyFill="1" applyBorder="1">
      <alignment vertical="center"/>
    </xf>
    <xf numFmtId="0" fontId="31" fillId="2" borderId="7" xfId="5" applyFont="1" applyFill="1" applyBorder="1">
      <alignment vertical="center"/>
    </xf>
    <xf numFmtId="0" fontId="31" fillId="2" borderId="10" xfId="5" applyFont="1" applyFill="1" applyBorder="1">
      <alignment vertical="center"/>
    </xf>
    <xf numFmtId="0" fontId="28" fillId="2" borderId="151" xfId="5" applyFont="1" applyFill="1" applyBorder="1">
      <alignment vertical="center"/>
    </xf>
    <xf numFmtId="0" fontId="32" fillId="2" borderId="0" xfId="5" applyFont="1" applyFill="1">
      <alignment vertical="center"/>
    </xf>
    <xf numFmtId="0" fontId="25" fillId="2" borderId="0" xfId="5" applyFont="1" applyFill="1">
      <alignment vertical="center"/>
    </xf>
    <xf numFmtId="0" fontId="28" fillId="10" borderId="185" xfId="5" applyFont="1" applyFill="1" applyBorder="1" applyAlignment="1">
      <alignment horizontal="center" vertical="center"/>
    </xf>
    <xf numFmtId="0" fontId="28" fillId="10" borderId="82" xfId="5" applyFont="1" applyFill="1" applyBorder="1" applyAlignment="1">
      <alignment horizontal="center" vertical="center"/>
    </xf>
    <xf numFmtId="0" fontId="28" fillId="10" borderId="23" xfId="5" applyFont="1" applyFill="1" applyBorder="1" applyAlignment="1">
      <alignment horizontal="center" vertical="center"/>
    </xf>
    <xf numFmtId="0" fontId="28" fillId="10" borderId="15" xfId="5" applyFont="1" applyFill="1" applyBorder="1" applyAlignment="1">
      <alignment horizontal="center" vertical="center"/>
    </xf>
    <xf numFmtId="0" fontId="9" fillId="4" borderId="3" xfId="4" applyFont="1" applyFill="1" applyBorder="1">
      <alignment vertical="center"/>
    </xf>
    <xf numFmtId="0" fontId="9" fillId="4" borderId="6" xfId="4" applyFont="1" applyFill="1" applyBorder="1">
      <alignment vertical="center"/>
    </xf>
    <xf numFmtId="0" fontId="9" fillId="4" borderId="6" xfId="4" applyFont="1" applyFill="1" applyBorder="1" applyAlignment="1">
      <alignment horizontal="left" vertical="center" shrinkToFit="1"/>
    </xf>
    <xf numFmtId="0" fontId="9" fillId="4" borderId="25" xfId="4" applyFont="1" applyFill="1" applyBorder="1" applyAlignment="1">
      <alignment horizontal="left" vertical="center" shrinkToFit="1"/>
    </xf>
    <xf numFmtId="0" fontId="66" fillId="4" borderId="23" xfId="4" applyFont="1" applyFill="1" applyBorder="1">
      <alignment vertical="center"/>
    </xf>
    <xf numFmtId="0" fontId="66" fillId="4" borderId="15" xfId="4" applyFont="1" applyFill="1" applyBorder="1">
      <alignment vertical="center"/>
    </xf>
    <xf numFmtId="0" fontId="28" fillId="10" borderId="97" xfId="5" applyFont="1" applyFill="1" applyBorder="1" applyAlignment="1">
      <alignment horizontal="center" vertical="center"/>
    </xf>
    <xf numFmtId="0" fontId="28" fillId="10" borderId="106" xfId="5" applyFont="1" applyFill="1" applyBorder="1" applyAlignment="1">
      <alignment horizontal="center" vertical="center"/>
    </xf>
    <xf numFmtId="0" fontId="28" fillId="2" borderId="82" xfId="5" applyFont="1" applyFill="1" applyBorder="1">
      <alignment vertical="center"/>
    </xf>
    <xf numFmtId="0" fontId="28" fillId="10" borderId="211" xfId="5" applyFont="1" applyFill="1" applyBorder="1" applyAlignment="1">
      <alignment horizontal="center" vertical="center"/>
    </xf>
    <xf numFmtId="0" fontId="28" fillId="10" borderId="151" xfId="5" applyFont="1" applyFill="1" applyBorder="1" applyAlignment="1">
      <alignment horizontal="center" vertical="center"/>
    </xf>
    <xf numFmtId="0" fontId="28" fillId="2" borderId="17" xfId="5" applyFont="1" applyFill="1" applyBorder="1">
      <alignment vertical="center"/>
    </xf>
    <xf numFmtId="0" fontId="28" fillId="2" borderId="14" xfId="5" applyFont="1" applyFill="1" applyBorder="1">
      <alignment vertical="center"/>
    </xf>
    <xf numFmtId="0" fontId="28" fillId="0" borderId="0" xfId="5" applyFont="1" applyAlignment="1">
      <alignment horizontal="left" vertical="center" shrinkToFit="1"/>
    </xf>
    <xf numFmtId="0" fontId="28" fillId="0" borderId="0" xfId="5" applyFont="1" applyAlignment="1" applyProtection="1">
      <alignment horizontal="center" vertical="center"/>
      <protection locked="0"/>
    </xf>
    <xf numFmtId="0" fontId="41" fillId="2" borderId="23" xfId="5" applyFont="1" applyFill="1" applyBorder="1">
      <alignment vertical="center"/>
    </xf>
    <xf numFmtId="0" fontId="35" fillId="2" borderId="1" xfId="5" applyFont="1" applyFill="1" applyBorder="1">
      <alignment vertical="center"/>
    </xf>
    <xf numFmtId="0" fontId="35" fillId="2" borderId="5" xfId="5" applyFont="1" applyFill="1" applyBorder="1">
      <alignment vertical="center"/>
    </xf>
    <xf numFmtId="0" fontId="74" fillId="2" borderId="5" xfId="5" applyFont="1" applyFill="1" applyBorder="1">
      <alignment vertical="center"/>
    </xf>
    <xf numFmtId="0" fontId="41" fillId="2" borderId="5" xfId="5" applyFont="1" applyFill="1" applyBorder="1">
      <alignment vertical="center"/>
    </xf>
    <xf numFmtId="0" fontId="41" fillId="2" borderId="16" xfId="5" applyFont="1" applyFill="1" applyBorder="1">
      <alignment vertical="center"/>
    </xf>
    <xf numFmtId="0" fontId="41" fillId="2" borderId="10" xfId="5" applyFont="1" applyFill="1" applyBorder="1">
      <alignment vertical="center"/>
    </xf>
    <xf numFmtId="0" fontId="41" fillId="0" borderId="0" xfId="5" applyFont="1">
      <alignment vertical="center"/>
    </xf>
    <xf numFmtId="0" fontId="35" fillId="2" borderId="18" xfId="5" applyFont="1" applyFill="1" applyBorder="1">
      <alignment vertical="center"/>
    </xf>
    <xf numFmtId="0" fontId="35" fillId="2" borderId="0" xfId="5" applyFont="1" applyFill="1">
      <alignment vertical="center"/>
    </xf>
    <xf numFmtId="0" fontId="28" fillId="10" borderId="80" xfId="5" applyFont="1" applyFill="1" applyBorder="1" applyAlignment="1">
      <alignment horizontal="center" vertical="center"/>
    </xf>
    <xf numFmtId="0" fontId="28" fillId="10" borderId="58" xfId="5" applyFont="1" applyFill="1" applyBorder="1" applyAlignment="1">
      <alignment horizontal="center" vertical="center"/>
    </xf>
    <xf numFmtId="0" fontId="28" fillId="2" borderId="98" xfId="5" applyFont="1" applyFill="1" applyBorder="1" applyAlignment="1">
      <alignment horizontal="left" vertical="center"/>
    </xf>
    <xf numFmtId="0" fontId="28" fillId="2" borderId="86" xfId="5" applyFont="1" applyFill="1" applyBorder="1" applyAlignment="1">
      <alignment horizontal="left" vertical="center"/>
    </xf>
    <xf numFmtId="0" fontId="28" fillId="2" borderId="5" xfId="5" applyFont="1" applyFill="1" applyBorder="1" applyAlignment="1">
      <alignment horizontal="left" vertical="center"/>
    </xf>
    <xf numFmtId="0" fontId="28" fillId="2" borderId="32" xfId="5" applyFont="1" applyFill="1" applyBorder="1" applyAlignment="1">
      <alignment horizontal="left" vertical="center" shrinkToFit="1"/>
    </xf>
    <xf numFmtId="0" fontId="28" fillId="0" borderId="5" xfId="5" applyFont="1" applyBorder="1" applyAlignment="1" applyProtection="1">
      <alignment horizontal="center" vertical="center"/>
      <protection locked="0"/>
    </xf>
    <xf numFmtId="0" fontId="41" fillId="2" borderId="0" xfId="5" applyFont="1" applyFill="1">
      <alignment vertical="center"/>
    </xf>
    <xf numFmtId="0" fontId="41" fillId="2" borderId="15" xfId="5" applyFont="1" applyFill="1" applyBorder="1">
      <alignment vertical="center"/>
    </xf>
    <xf numFmtId="0" fontId="41" fillId="2" borderId="212" xfId="5" applyFont="1" applyFill="1" applyBorder="1">
      <alignment vertical="center"/>
    </xf>
    <xf numFmtId="0" fontId="41" fillId="2" borderId="213" xfId="5" applyFont="1" applyFill="1" applyBorder="1">
      <alignment vertical="center"/>
    </xf>
    <xf numFmtId="0" fontId="41" fillId="2" borderId="206" xfId="5" applyFont="1" applyFill="1" applyBorder="1">
      <alignment vertical="center"/>
    </xf>
    <xf numFmtId="0" fontId="28" fillId="10" borderId="26" xfId="5" applyFont="1" applyFill="1" applyBorder="1" applyAlignment="1">
      <alignment horizontal="center" vertical="center"/>
    </xf>
    <xf numFmtId="0" fontId="28" fillId="10" borderId="27" xfId="5" applyFont="1" applyFill="1" applyBorder="1" applyAlignment="1">
      <alignment horizontal="center" vertical="center"/>
    </xf>
    <xf numFmtId="0" fontId="28" fillId="2" borderId="18" xfId="5" applyFont="1" applyFill="1" applyBorder="1" applyAlignment="1">
      <alignment horizontal="left" vertical="center" wrapText="1"/>
    </xf>
    <xf numFmtId="0" fontId="28" fillId="2" borderId="0" xfId="5" applyFont="1" applyFill="1" applyAlignment="1">
      <alignment horizontal="left" vertical="center" wrapText="1"/>
    </xf>
    <xf numFmtId="0" fontId="41" fillId="2" borderId="11" xfId="5" applyFont="1" applyFill="1" applyBorder="1">
      <alignment vertical="center"/>
    </xf>
    <xf numFmtId="0" fontId="41" fillId="2" borderId="17" xfId="5" applyFont="1" applyFill="1" applyBorder="1">
      <alignment vertical="center"/>
    </xf>
    <xf numFmtId="0" fontId="41" fillId="2" borderId="14" xfId="5" applyFont="1" applyFill="1" applyBorder="1">
      <alignment vertical="center"/>
    </xf>
    <xf numFmtId="0" fontId="34" fillId="2" borderId="0" xfId="5" applyFont="1" applyFill="1">
      <alignment vertical="center"/>
    </xf>
    <xf numFmtId="0" fontId="28" fillId="2" borderId="76" xfId="5" applyFont="1" applyFill="1" applyBorder="1" applyAlignment="1">
      <alignment horizontal="left" vertical="top" wrapText="1"/>
    </xf>
    <xf numFmtId="0" fontId="28" fillId="2" borderId="77"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10" borderId="97" xfId="5" applyFont="1" applyFill="1" applyBorder="1">
      <alignment vertical="center"/>
    </xf>
    <xf numFmtId="0" fontId="28" fillId="10" borderId="106" xfId="5" applyFont="1" applyFill="1" applyBorder="1">
      <alignment vertical="center"/>
    </xf>
    <xf numFmtId="0" fontId="28" fillId="10" borderId="185" xfId="5" applyFont="1" applyFill="1" applyBorder="1">
      <alignment vertical="center"/>
    </xf>
    <xf numFmtId="0" fontId="28" fillId="10" borderId="82" xfId="5" applyFont="1" applyFill="1" applyBorder="1">
      <alignment vertical="center"/>
    </xf>
    <xf numFmtId="0" fontId="41" fillId="2" borderId="216" xfId="5" applyFont="1" applyFill="1" applyBorder="1">
      <alignment vertical="center"/>
    </xf>
    <xf numFmtId="0" fontId="35" fillId="0" borderId="18" xfId="5" applyFont="1" applyBorder="1" applyAlignment="1">
      <alignment horizontal="left" vertical="center" wrapText="1" shrinkToFit="1"/>
    </xf>
    <xf numFmtId="0" fontId="35" fillId="0" borderId="0" xfId="5" applyFont="1" applyAlignment="1">
      <alignment horizontal="left" vertical="center" wrapText="1" shrinkToFit="1"/>
    </xf>
    <xf numFmtId="0" fontId="31" fillId="0" borderId="18" xfId="5" applyFont="1" applyBorder="1" applyAlignment="1">
      <alignment vertical="center" wrapText="1" shrinkToFit="1"/>
    </xf>
    <xf numFmtId="0" fontId="31" fillId="0" borderId="0" xfId="5" applyFont="1" applyAlignment="1">
      <alignment vertical="center" wrapText="1" shrinkToFit="1"/>
    </xf>
    <xf numFmtId="0" fontId="28" fillId="10" borderId="23" xfId="5" applyFont="1" applyFill="1" applyBorder="1">
      <alignment vertical="center"/>
    </xf>
    <xf numFmtId="0" fontId="28" fillId="10" borderId="15" xfId="5" applyFont="1" applyFill="1" applyBorder="1">
      <alignment vertical="center"/>
    </xf>
    <xf numFmtId="0" fontId="155" fillId="2" borderId="18" xfId="5" applyFont="1" applyFill="1" applyBorder="1" applyAlignment="1">
      <alignment vertical="center" wrapText="1" shrinkToFit="1"/>
    </xf>
    <xf numFmtId="0" fontId="155" fillId="2" borderId="0" xfId="5" applyFont="1" applyFill="1" applyAlignment="1">
      <alignment vertical="center" wrapText="1" shrinkToFit="1"/>
    </xf>
    <xf numFmtId="0" fontId="41" fillId="2" borderId="207" xfId="5" applyFont="1" applyFill="1" applyBorder="1">
      <alignment vertical="center"/>
    </xf>
    <xf numFmtId="0" fontId="28" fillId="2" borderId="23" xfId="5" applyFont="1" applyFill="1" applyBorder="1">
      <alignment vertical="center"/>
    </xf>
    <xf numFmtId="0" fontId="76" fillId="2" borderId="77" xfId="5" applyFont="1" applyFill="1" applyBorder="1">
      <alignment vertical="center"/>
    </xf>
    <xf numFmtId="0" fontId="28" fillId="2" borderId="11" xfId="5" applyFont="1" applyFill="1" applyBorder="1">
      <alignment vertical="center"/>
    </xf>
    <xf numFmtId="0" fontId="28" fillId="10" borderId="11" xfId="5" applyFont="1" applyFill="1" applyBorder="1" applyAlignment="1">
      <alignment horizontal="center" vertical="center"/>
    </xf>
    <xf numFmtId="0" fontId="28" fillId="10" borderId="14" xfId="5" applyFont="1" applyFill="1" applyBorder="1" applyAlignment="1">
      <alignment horizontal="center" vertical="center"/>
    </xf>
    <xf numFmtId="0" fontId="28" fillId="10" borderId="209" xfId="5" applyFont="1" applyFill="1" applyBorder="1" applyAlignment="1">
      <alignment horizontal="center" vertical="center"/>
    </xf>
    <xf numFmtId="0" fontId="28" fillId="10" borderId="70" xfId="5" applyFont="1" applyFill="1" applyBorder="1" applyAlignment="1">
      <alignment horizontal="center" vertical="center"/>
    </xf>
    <xf numFmtId="0" fontId="28" fillId="2" borderId="18" xfId="5" applyFont="1" applyFill="1" applyBorder="1" applyAlignment="1">
      <alignment horizontal="left" vertical="center" shrinkToFit="1"/>
    </xf>
    <xf numFmtId="0" fontId="28" fillId="2" borderId="0" xfId="5" applyFont="1" applyFill="1" applyAlignment="1">
      <alignment horizontal="left" vertical="center" shrinkToFit="1"/>
    </xf>
    <xf numFmtId="0" fontId="28" fillId="2" borderId="16" xfId="5" applyFont="1" applyFill="1" applyBorder="1">
      <alignment vertical="center"/>
    </xf>
    <xf numFmtId="0" fontId="28" fillId="2" borderId="16" xfId="5" applyFont="1" applyFill="1" applyBorder="1" applyAlignment="1">
      <alignment horizontal="left" vertical="top" wrapText="1" shrinkToFit="1"/>
    </xf>
    <xf numFmtId="38" fontId="28" fillId="2" borderId="16" xfId="7" applyFont="1" applyFill="1" applyBorder="1" applyAlignment="1">
      <alignment horizontal="left" vertical="center" shrinkToFit="1"/>
    </xf>
    <xf numFmtId="38" fontId="28" fillId="0" borderId="16" xfId="7" applyFont="1" applyFill="1" applyBorder="1" applyAlignment="1">
      <alignment horizontal="left" vertical="center" shrinkToFit="1"/>
    </xf>
    <xf numFmtId="0" fontId="28" fillId="0" borderId="16" xfId="5" applyFont="1" applyBorder="1" applyAlignment="1" applyProtection="1">
      <alignment horizontal="center" vertical="center"/>
      <protection locked="0"/>
    </xf>
    <xf numFmtId="0" fontId="28" fillId="2" borderId="0" xfId="5" applyFont="1" applyFill="1" applyAlignment="1">
      <alignment horizontal="left" vertical="top" wrapText="1" shrinkToFit="1"/>
    </xf>
    <xf numFmtId="38" fontId="28" fillId="2" borderId="0" xfId="7" applyFont="1" applyFill="1" applyBorder="1" applyAlignment="1">
      <alignment horizontal="left" vertical="center" shrinkToFit="1"/>
    </xf>
    <xf numFmtId="38" fontId="28" fillId="0" borderId="0" xfId="7" applyFont="1" applyFill="1" applyBorder="1" applyAlignment="1">
      <alignment horizontal="left" vertical="center" shrinkToFit="1"/>
    </xf>
    <xf numFmtId="0" fontId="28" fillId="10" borderId="7" xfId="5" applyFont="1" applyFill="1" applyBorder="1" applyAlignment="1">
      <alignment horizontal="center" vertical="center"/>
    </xf>
    <xf numFmtId="0" fontId="28" fillId="10" borderId="10" xfId="5" applyFont="1" applyFill="1" applyBorder="1" applyAlignment="1">
      <alignment horizontal="center" vertical="center"/>
    </xf>
    <xf numFmtId="0" fontId="130" fillId="0" borderId="5" xfId="5" applyFont="1" applyBorder="1" applyAlignment="1">
      <alignment horizontal="left" vertical="center" shrinkToFit="1"/>
    </xf>
    <xf numFmtId="0" fontId="133" fillId="0" borderId="0" xfId="5" applyFont="1" applyAlignment="1">
      <alignment horizontal="center" vertical="center"/>
    </xf>
    <xf numFmtId="0" fontId="133" fillId="0" borderId="15" xfId="5" applyFont="1" applyBorder="1" applyAlignment="1">
      <alignment horizontal="center" vertical="center"/>
    </xf>
    <xf numFmtId="0" fontId="163" fillId="0" borderId="0" xfId="10" applyFont="1">
      <alignment vertical="center"/>
    </xf>
    <xf numFmtId="0" fontId="164" fillId="0" borderId="125" xfId="10" applyFont="1" applyBorder="1" applyAlignment="1">
      <alignment horizontal="center" vertical="center" wrapText="1"/>
    </xf>
    <xf numFmtId="0" fontId="164" fillId="0" borderId="125" xfId="10" applyFont="1" applyBorder="1" applyAlignment="1">
      <alignment vertical="top"/>
    </xf>
    <xf numFmtId="0" fontId="165" fillId="0" borderId="32" xfId="10" applyFont="1" applyBorder="1" applyAlignment="1">
      <alignment horizontal="center" vertical="center"/>
    </xf>
    <xf numFmtId="0" fontId="164" fillId="0" borderId="217" xfId="10" applyFont="1" applyBorder="1" applyAlignment="1">
      <alignment vertical="top"/>
    </xf>
    <xf numFmtId="0" fontId="166" fillId="12" borderId="0" xfId="10" applyFont="1" applyFill="1">
      <alignment vertical="center"/>
    </xf>
    <xf numFmtId="0" fontId="168" fillId="0" borderId="0" xfId="4" applyFont="1">
      <alignment vertical="center"/>
    </xf>
    <xf numFmtId="0" fontId="173" fillId="0" borderId="0" xfId="4" applyFont="1">
      <alignment vertical="center"/>
    </xf>
    <xf numFmtId="0" fontId="174" fillId="0" borderId="0" xfId="10" applyFont="1" applyAlignment="1"/>
    <xf numFmtId="0" fontId="177" fillId="0" borderId="0" xfId="10" applyFont="1" applyAlignment="1">
      <alignment vertical="center" shrinkToFit="1"/>
    </xf>
    <xf numFmtId="0" fontId="178" fillId="0" borderId="0" xfId="10" applyFont="1">
      <alignment vertical="center"/>
    </xf>
    <xf numFmtId="0" fontId="166" fillId="0" borderId="0" xfId="10" applyFont="1">
      <alignment vertical="center"/>
    </xf>
    <xf numFmtId="49" fontId="175" fillId="0" borderId="0" xfId="10" applyNumberFormat="1" applyFont="1" applyAlignment="1">
      <alignment vertical="center" shrinkToFit="1"/>
    </xf>
    <xf numFmtId="0" fontId="180" fillId="0" borderId="0" xfId="10" applyFont="1">
      <alignment vertical="center"/>
    </xf>
    <xf numFmtId="0" fontId="181" fillId="0" borderId="0" xfId="10" applyFont="1">
      <alignment vertical="center"/>
    </xf>
    <xf numFmtId="0" fontId="169" fillId="0" borderId="0" xfId="10" applyFont="1">
      <alignment vertical="center"/>
    </xf>
    <xf numFmtId="0" fontId="183" fillId="0" borderId="0" xfId="10" applyFont="1">
      <alignment vertical="center"/>
    </xf>
    <xf numFmtId="0" fontId="13" fillId="0" borderId="0" xfId="4" applyFont="1" applyBorder="1" applyAlignment="1">
      <alignment horizontal="center" vertical="center"/>
    </xf>
    <xf numFmtId="0" fontId="13" fillId="0" borderId="126" xfId="4" applyFont="1" applyBorder="1">
      <alignment vertical="center"/>
    </xf>
    <xf numFmtId="0" fontId="184" fillId="0" borderId="126" xfId="9" applyNumberFormat="1" applyFont="1" applyBorder="1" applyAlignment="1">
      <alignment horizontal="center" vertical="top" textRotation="90" shrinkToFit="1"/>
    </xf>
    <xf numFmtId="0" fontId="185" fillId="0" borderId="126" xfId="4" applyFont="1" applyBorder="1" applyAlignment="1">
      <alignment horizontal="center" vertical="center" textRotation="255" shrinkToFit="1"/>
    </xf>
    <xf numFmtId="0" fontId="186" fillId="0" borderId="126" xfId="4" applyFont="1" applyBorder="1" applyAlignment="1">
      <alignment horizontal="center" vertical="top" textRotation="255" indent="1" shrinkToFit="1"/>
    </xf>
    <xf numFmtId="49" fontId="187" fillId="0" borderId="126" xfId="4" applyNumberFormat="1" applyFont="1" applyBorder="1" applyAlignment="1">
      <alignment horizontal="center" vertical="top" textRotation="255" shrinkToFit="1"/>
    </xf>
    <xf numFmtId="0" fontId="187" fillId="0" borderId="126" xfId="4" applyFont="1" applyBorder="1" applyAlignment="1">
      <alignment horizontal="center" vertical="top" textRotation="255" shrinkToFit="1"/>
    </xf>
    <xf numFmtId="0" fontId="13" fillId="0" borderId="0" xfId="4" applyFont="1" applyBorder="1">
      <alignment vertical="center"/>
    </xf>
    <xf numFmtId="0" fontId="176" fillId="0" borderId="0" xfId="10" applyFont="1" applyAlignment="1">
      <alignment vertical="center" shrinkToFit="1"/>
    </xf>
    <xf numFmtId="0" fontId="182" fillId="0" borderId="0" xfId="10" applyFont="1" applyAlignment="1">
      <alignment vertical="center" shrinkToFit="1"/>
    </xf>
    <xf numFmtId="0" fontId="179" fillId="0" borderId="0" xfId="10" applyFont="1" applyAlignment="1">
      <alignment vertical="center" shrinkToFit="1"/>
    </xf>
    <xf numFmtId="0" fontId="31" fillId="10" borderId="23" xfId="5" applyFont="1" applyFill="1" applyBorder="1" applyAlignment="1">
      <alignment horizontal="center" vertical="center"/>
    </xf>
    <xf numFmtId="0" fontId="31" fillId="10" borderId="15" xfId="5" applyFont="1" applyFill="1" applyBorder="1" applyAlignment="1">
      <alignment horizontal="center" vertical="center"/>
    </xf>
    <xf numFmtId="0" fontId="31" fillId="0" borderId="15" xfId="5" applyFont="1" applyBorder="1" applyAlignment="1">
      <alignment horizontal="center" vertical="center"/>
    </xf>
    <xf numFmtId="0" fontId="31" fillId="0" borderId="0" xfId="5" applyFont="1">
      <alignment vertical="center"/>
    </xf>
    <xf numFmtId="0" fontId="31" fillId="0" borderId="23" xfId="5" applyFont="1" applyBorder="1" applyAlignment="1">
      <alignment horizontal="center" vertical="center"/>
    </xf>
    <xf numFmtId="0" fontId="130" fillId="0" borderId="23" xfId="5" applyFont="1" applyFill="1" applyBorder="1" applyAlignment="1">
      <alignment horizontal="left" vertical="center"/>
    </xf>
    <xf numFmtId="0" fontId="13" fillId="0" borderId="7" xfId="0" applyFont="1" applyBorder="1" applyAlignment="1">
      <alignment horizontal="center" vertical="center" shrinkToFit="1"/>
    </xf>
    <xf numFmtId="0" fontId="13" fillId="0" borderId="11" xfId="0" applyFont="1" applyBorder="1" applyAlignment="1">
      <alignment horizontal="center" vertical="center" shrinkToFit="1"/>
    </xf>
    <xf numFmtId="0" fontId="17" fillId="0" borderId="0" xfId="0" applyFont="1" applyAlignment="1">
      <alignment vertical="center" shrinkToFit="1"/>
    </xf>
    <xf numFmtId="0" fontId="28" fillId="0" borderId="16" xfId="0" applyFont="1" applyBorder="1">
      <alignment vertical="center"/>
    </xf>
    <xf numFmtId="0" fontId="28" fillId="0" borderId="6" xfId="0" applyFont="1" applyBorder="1">
      <alignment vertical="center"/>
    </xf>
    <xf numFmtId="181" fontId="16" fillId="0" borderId="0" xfId="0" applyNumberFormat="1" applyFont="1" applyAlignment="1">
      <alignment horizontal="distributed" vertical="center"/>
    </xf>
    <xf numFmtId="0" fontId="14" fillId="0" borderId="0" xfId="0" applyFont="1">
      <alignment vertical="center"/>
    </xf>
    <xf numFmtId="0" fontId="16" fillId="0" borderId="0" xfId="0" applyFont="1" applyAlignment="1">
      <alignment horizontal="center" vertical="center"/>
    </xf>
    <xf numFmtId="0" fontId="14" fillId="0" borderId="0" xfId="0" applyFont="1" applyAlignment="1">
      <alignment horizontal="left" vertical="center" shrinkToFit="1"/>
    </xf>
    <xf numFmtId="0" fontId="28" fillId="0" borderId="0" xfId="0" applyFont="1">
      <alignment vertical="center"/>
    </xf>
    <xf numFmtId="0" fontId="28" fillId="0" borderId="17" xfId="0" applyFont="1" applyBorder="1">
      <alignment vertical="center"/>
    </xf>
    <xf numFmtId="0" fontId="18" fillId="0" borderId="0" xfId="4" applyFont="1" applyAlignment="1">
      <alignment horizontal="center" vertical="center"/>
    </xf>
    <xf numFmtId="0" fontId="18" fillId="0" borderId="0" xfId="4" applyNumberFormat="1" applyFont="1" applyAlignment="1">
      <alignment horizontal="left" vertical="center"/>
    </xf>
    <xf numFmtId="0" fontId="21" fillId="0" borderId="0" xfId="0" applyFont="1" applyAlignment="1">
      <alignment vertical="top" wrapText="1"/>
    </xf>
    <xf numFmtId="0" fontId="16" fillId="0" borderId="17" xfId="0" applyFont="1" applyFill="1" applyBorder="1" applyAlignment="1">
      <alignment horizontal="center" vertical="center"/>
    </xf>
    <xf numFmtId="0" fontId="71" fillId="0" borderId="0" xfId="0" applyFont="1" applyAlignment="1">
      <alignment horizontal="center" vertical="center"/>
    </xf>
    <xf numFmtId="0" fontId="9" fillId="0" borderId="0" xfId="0" applyFont="1" applyFill="1" applyBorder="1" applyAlignment="1">
      <alignment vertical="center" shrinkToFit="1"/>
    </xf>
    <xf numFmtId="0" fontId="14" fillId="0" borderId="0" xfId="0" applyFont="1" applyAlignment="1">
      <alignment horizontal="left" vertical="center"/>
    </xf>
    <xf numFmtId="0" fontId="21" fillId="0" borderId="0" xfId="0" applyFont="1" applyBorder="1" applyAlignment="1">
      <alignment horizontal="center" vertical="top" shrinkToFit="1"/>
    </xf>
    <xf numFmtId="0" fontId="67" fillId="0" borderId="0" xfId="4" applyFont="1" applyAlignment="1" applyProtection="1">
      <alignment horizontal="center" vertical="center"/>
    </xf>
    <xf numFmtId="0" fontId="16" fillId="0" borderId="0" xfId="4" applyFont="1" applyAlignment="1" applyProtection="1">
      <alignment horizontal="center" vertical="center"/>
    </xf>
    <xf numFmtId="0" fontId="67" fillId="0" borderId="0" xfId="4" applyFont="1" applyAlignment="1" applyProtection="1">
      <alignment horizontal="left" vertical="center"/>
    </xf>
    <xf numFmtId="0" fontId="16" fillId="0" borderId="0"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16" xfId="0" applyFont="1" applyFill="1" applyBorder="1" applyAlignment="1">
      <alignment horizontal="center" vertical="center"/>
    </xf>
    <xf numFmtId="0" fontId="14" fillId="0" borderId="0" xfId="0" applyFont="1" applyFill="1" applyBorder="1" applyAlignment="1">
      <alignment vertical="center"/>
    </xf>
    <xf numFmtId="0" fontId="57" fillId="0" borderId="0" xfId="0" applyFont="1" applyFill="1" applyBorder="1" applyAlignment="1">
      <alignment horizontal="center" vertical="center"/>
    </xf>
    <xf numFmtId="0" fontId="63" fillId="0" borderId="0" xfId="0" applyFont="1" applyFill="1" applyBorder="1" applyAlignment="1">
      <alignment horizontal="left" vertical="center" shrinkToFit="1"/>
    </xf>
    <xf numFmtId="0" fontId="71" fillId="0" borderId="0" xfId="0" applyFont="1" applyAlignment="1">
      <alignment horizontal="left" vertical="center" indent="15"/>
    </xf>
    <xf numFmtId="0" fontId="9" fillId="0" borderId="0" xfId="0" applyFont="1" applyAlignment="1">
      <alignment vertical="center" shrinkToFit="1"/>
    </xf>
    <xf numFmtId="0" fontId="16" fillId="0" borderId="16" xfId="0" applyFont="1" applyBorder="1" applyAlignment="1">
      <alignment vertical="center" shrinkToFit="1"/>
    </xf>
    <xf numFmtId="0" fontId="13" fillId="0" borderId="23" xfId="0" applyFont="1" applyBorder="1" applyAlignment="1">
      <alignment horizontal="center" vertical="center" shrinkToFit="1"/>
    </xf>
    <xf numFmtId="0" fontId="16" fillId="0" borderId="17" xfId="0" applyFont="1" applyBorder="1" applyAlignment="1">
      <alignment vertical="center" shrinkToFit="1"/>
    </xf>
    <xf numFmtId="0" fontId="9" fillId="0" borderId="7" xfId="0" applyFont="1" applyBorder="1" applyAlignment="1">
      <alignment vertical="center" shrinkToFit="1"/>
    </xf>
    <xf numFmtId="0" fontId="17" fillId="0" borderId="8" xfId="0" applyFont="1" applyBorder="1" applyAlignment="1">
      <alignment vertical="center" shrinkToFit="1"/>
    </xf>
    <xf numFmtId="0" fontId="9" fillId="0" borderId="28" xfId="0" applyFont="1" applyBorder="1" applyAlignment="1">
      <alignment vertical="center" shrinkToFit="1"/>
    </xf>
    <xf numFmtId="0" fontId="17" fillId="0" borderId="4" xfId="0" applyFont="1" applyBorder="1" applyAlignment="1">
      <alignment vertical="center" shrinkToFit="1"/>
    </xf>
    <xf numFmtId="0" fontId="9" fillId="0" borderId="23" xfId="0" applyFont="1" applyBorder="1" applyAlignment="1">
      <alignment vertical="center" shrinkToFit="1"/>
    </xf>
    <xf numFmtId="0" fontId="17" fillId="0" borderId="5" xfId="0" applyFont="1" applyBorder="1" applyAlignment="1">
      <alignment vertical="center" shrinkToFit="1"/>
    </xf>
    <xf numFmtId="0" fontId="17" fillId="0" borderId="19" xfId="0" applyFont="1" applyBorder="1" applyAlignment="1">
      <alignment vertical="center" shrinkToFit="1"/>
    </xf>
    <xf numFmtId="183" fontId="84" fillId="0" borderId="0" xfId="4" applyNumberFormat="1" applyFont="1" applyFill="1" applyBorder="1" applyAlignment="1" applyProtection="1">
      <alignment horizontal="right" vertical="center"/>
    </xf>
    <xf numFmtId="0" fontId="16" fillId="0" borderId="0" xfId="4" applyFont="1" applyFill="1" applyBorder="1" applyAlignment="1" applyProtection="1">
      <alignment horizontal="center" vertical="center"/>
    </xf>
    <xf numFmtId="0" fontId="57" fillId="0" borderId="7" xfId="0" applyFont="1" applyFill="1" applyBorder="1" applyAlignment="1">
      <alignment vertical="center"/>
    </xf>
    <xf numFmtId="0" fontId="57" fillId="0" borderId="16" xfId="0" applyFont="1" applyFill="1" applyBorder="1" applyAlignment="1">
      <alignment vertical="center"/>
    </xf>
    <xf numFmtId="0" fontId="57" fillId="0" borderId="10" xfId="0" applyFont="1" applyFill="1" applyBorder="1" applyAlignment="1">
      <alignment vertical="center"/>
    </xf>
    <xf numFmtId="0" fontId="57" fillId="0" borderId="23" xfId="0" applyFont="1" applyFill="1" applyBorder="1" applyAlignment="1">
      <alignment vertical="center"/>
    </xf>
    <xf numFmtId="0" fontId="57" fillId="0" borderId="0" xfId="0" applyFont="1" applyFill="1" applyBorder="1" applyAlignment="1">
      <alignment vertical="center"/>
    </xf>
    <xf numFmtId="0" fontId="57" fillId="0" borderId="15" xfId="0" applyFont="1" applyFill="1" applyBorder="1" applyAlignment="1">
      <alignment vertical="center"/>
    </xf>
    <xf numFmtId="0" fontId="57" fillId="0" borderId="11" xfId="0" applyFont="1" applyFill="1" applyBorder="1" applyAlignment="1">
      <alignment vertical="center"/>
    </xf>
    <xf numFmtId="0" fontId="57" fillId="0" borderId="17" xfId="0" applyFont="1" applyFill="1" applyBorder="1" applyAlignment="1">
      <alignment vertical="center"/>
    </xf>
    <xf numFmtId="0" fontId="57" fillId="0" borderId="14" xfId="0" applyFont="1" applyFill="1" applyBorder="1" applyAlignment="1">
      <alignment vertical="center"/>
    </xf>
    <xf numFmtId="0" fontId="28" fillId="10" borderId="23" xfId="5" applyFont="1" applyFill="1" applyBorder="1" applyAlignment="1">
      <alignment vertical="center"/>
    </xf>
    <xf numFmtId="0" fontId="28" fillId="10" borderId="15" xfId="5" applyFont="1" applyFill="1" applyBorder="1" applyAlignment="1">
      <alignment vertical="center"/>
    </xf>
    <xf numFmtId="0" fontId="28" fillId="10" borderId="97" xfId="5" applyFont="1" applyFill="1" applyBorder="1" applyAlignment="1">
      <alignment vertical="center"/>
    </xf>
    <xf numFmtId="0" fontId="28" fillId="10" borderId="106" xfId="5" applyFont="1" applyFill="1" applyBorder="1" applyAlignment="1">
      <alignment vertical="center"/>
    </xf>
    <xf numFmtId="0" fontId="28" fillId="10" borderId="185" xfId="5" applyFont="1" applyFill="1" applyBorder="1" applyAlignment="1">
      <alignment vertical="center"/>
    </xf>
    <xf numFmtId="0" fontId="28" fillId="10" borderId="82" xfId="5" applyFont="1" applyFill="1" applyBorder="1" applyAlignment="1">
      <alignment vertical="center"/>
    </xf>
    <xf numFmtId="0" fontId="28" fillId="10" borderId="7" xfId="5" applyFont="1" applyFill="1" applyBorder="1" applyAlignment="1">
      <alignment vertical="center"/>
    </xf>
    <xf numFmtId="0" fontId="28" fillId="10" borderId="10" xfId="5" applyFont="1" applyFill="1" applyBorder="1" applyAlignment="1">
      <alignment vertical="center"/>
    </xf>
    <xf numFmtId="0" fontId="41" fillId="0" borderId="23" xfId="5" applyFont="1" applyFill="1" applyBorder="1">
      <alignment vertical="center"/>
    </xf>
    <xf numFmtId="0" fontId="41" fillId="0" borderId="11" xfId="5" applyFont="1" applyFill="1" applyBorder="1">
      <alignment vertical="center"/>
    </xf>
    <xf numFmtId="0" fontId="28" fillId="10" borderId="80" xfId="5" applyFont="1" applyFill="1" applyBorder="1" applyAlignment="1">
      <alignment horizontal="center" vertical="center"/>
    </xf>
    <xf numFmtId="0" fontId="28" fillId="10" borderId="58" xfId="5" applyFont="1" applyFill="1" applyBorder="1" applyAlignment="1">
      <alignment horizontal="center" vertical="center"/>
    </xf>
    <xf numFmtId="0" fontId="28" fillId="10" borderId="97" xfId="5" applyFont="1" applyFill="1" applyBorder="1" applyAlignment="1">
      <alignment horizontal="center" vertical="center"/>
    </xf>
    <xf numFmtId="0" fontId="28" fillId="10" borderId="106" xfId="5" applyFont="1" applyFill="1" applyBorder="1" applyAlignment="1">
      <alignment horizontal="center" vertical="center"/>
    </xf>
    <xf numFmtId="0" fontId="28" fillId="10" borderId="185" xfId="5" applyFont="1" applyFill="1" applyBorder="1" applyAlignment="1">
      <alignment horizontal="center" vertical="center"/>
    </xf>
    <xf numFmtId="0" fontId="28" fillId="10" borderId="82" xfId="5" applyFont="1" applyFill="1" applyBorder="1" applyAlignment="1">
      <alignment horizontal="center" vertical="center"/>
    </xf>
    <xf numFmtId="0" fontId="28" fillId="10" borderId="23" xfId="5" applyFont="1" applyFill="1" applyBorder="1" applyAlignment="1">
      <alignment horizontal="center" vertical="center"/>
    </xf>
    <xf numFmtId="0" fontId="28" fillId="10" borderId="15" xfId="5" applyFont="1" applyFill="1" applyBorder="1" applyAlignment="1">
      <alignment horizontal="center" vertical="center"/>
    </xf>
    <xf numFmtId="0" fontId="31" fillId="0" borderId="0" xfId="5" applyFont="1">
      <alignment vertical="center"/>
    </xf>
    <xf numFmtId="0" fontId="28" fillId="10" borderId="11" xfId="5" applyFont="1" applyFill="1" applyBorder="1" applyAlignment="1">
      <alignment horizontal="center" vertical="center"/>
    </xf>
    <xf numFmtId="0" fontId="28" fillId="10" borderId="14" xfId="5" applyFont="1" applyFill="1" applyBorder="1" applyAlignment="1">
      <alignment horizontal="center" vertical="center"/>
    </xf>
    <xf numFmtId="0" fontId="28" fillId="10" borderId="185" xfId="5" applyFont="1" applyFill="1" applyBorder="1" applyAlignment="1">
      <alignment horizontal="center" vertical="center"/>
    </xf>
    <xf numFmtId="0" fontId="28" fillId="10" borderId="82" xfId="5" applyFont="1" applyFill="1" applyBorder="1" applyAlignment="1">
      <alignment horizontal="center" vertical="center"/>
    </xf>
    <xf numFmtId="0" fontId="28" fillId="10" borderId="23" xfId="5" applyFont="1" applyFill="1" applyBorder="1" applyAlignment="1">
      <alignment horizontal="center" vertical="center"/>
    </xf>
    <xf numFmtId="0" fontId="28" fillId="10" borderId="15" xfId="5" applyFont="1" applyFill="1" applyBorder="1" applyAlignment="1">
      <alignment horizontal="center" vertical="center"/>
    </xf>
    <xf numFmtId="0" fontId="28" fillId="2" borderId="18" xfId="5" applyFont="1" applyFill="1" applyBorder="1" applyAlignment="1">
      <alignment horizontal="left" vertical="top" wrapText="1"/>
    </xf>
    <xf numFmtId="0" fontId="28" fillId="2" borderId="76" xfId="5" applyFont="1" applyFill="1" applyBorder="1" applyAlignment="1">
      <alignment horizontal="left" vertical="top" wrapText="1"/>
    </xf>
    <xf numFmtId="0" fontId="28" fillId="2" borderId="77" xfId="5" applyFont="1" applyFill="1" applyBorder="1" applyAlignment="1">
      <alignment horizontal="left" vertical="top" wrapText="1"/>
    </xf>
    <xf numFmtId="0" fontId="28" fillId="10" borderId="26" xfId="5" applyFont="1" applyFill="1" applyBorder="1" applyAlignment="1">
      <alignment horizontal="center" vertical="center"/>
    </xf>
    <xf numFmtId="0" fontId="28" fillId="10" borderId="27" xfId="5" applyFont="1" applyFill="1" applyBorder="1" applyAlignment="1">
      <alignment horizontal="center" vertical="center"/>
    </xf>
    <xf numFmtId="0" fontId="31" fillId="0" borderId="17" xfId="5" applyFont="1" applyBorder="1">
      <alignment vertical="center"/>
    </xf>
    <xf numFmtId="0" fontId="28" fillId="2" borderId="27" xfId="5" applyFont="1" applyFill="1" applyBorder="1">
      <alignment vertical="center"/>
    </xf>
    <xf numFmtId="0" fontId="72" fillId="2" borderId="13" xfId="5" applyFont="1" applyFill="1" applyBorder="1">
      <alignment vertical="center"/>
    </xf>
    <xf numFmtId="0" fontId="72" fillId="2" borderId="17" xfId="5" applyFont="1" applyFill="1" applyBorder="1">
      <alignment vertical="center"/>
    </xf>
    <xf numFmtId="0" fontId="28" fillId="2" borderId="0" xfId="5" applyFont="1" applyFill="1" applyBorder="1">
      <alignment vertical="center"/>
    </xf>
    <xf numFmtId="0" fontId="31" fillId="0" borderId="0" xfId="5" applyFont="1" applyBorder="1">
      <alignment vertical="center"/>
    </xf>
    <xf numFmtId="0" fontId="31" fillId="0" borderId="15" xfId="5" applyFont="1" applyBorder="1">
      <alignment vertical="center"/>
    </xf>
    <xf numFmtId="0" fontId="31" fillId="0" borderId="14" xfId="5" applyFont="1" applyBorder="1">
      <alignment vertical="center"/>
    </xf>
    <xf numFmtId="0" fontId="28" fillId="2" borderId="0" xfId="5" applyFont="1" applyFill="1" applyBorder="1" applyAlignment="1">
      <alignment horizontal="left" vertical="top" wrapText="1"/>
    </xf>
    <xf numFmtId="0" fontId="31" fillId="0" borderId="0" xfId="5" applyFont="1">
      <alignment vertical="center"/>
    </xf>
    <xf numFmtId="0" fontId="189" fillId="0" borderId="0" xfId="4" applyFont="1">
      <alignment vertical="center"/>
    </xf>
    <xf numFmtId="0" fontId="181" fillId="0" borderId="0" xfId="10" applyFont="1" applyFill="1" applyAlignment="1">
      <alignment horizontal="center" vertical="center" shrinkToFit="1"/>
    </xf>
    <xf numFmtId="0" fontId="188" fillId="0" borderId="0" xfId="4" applyFont="1" applyBorder="1" applyAlignment="1">
      <alignment vertical="top" textRotation="255" shrinkToFit="1"/>
    </xf>
    <xf numFmtId="0" fontId="171" fillId="0" borderId="0" xfId="4" applyFont="1" applyBorder="1" applyAlignment="1">
      <alignment horizontal="center" vertical="top" textRotation="255" shrinkToFit="1"/>
    </xf>
    <xf numFmtId="0" fontId="182" fillId="0" borderId="0" xfId="10" applyFont="1" applyAlignment="1">
      <alignment horizontal="center" vertical="center"/>
    </xf>
    <xf numFmtId="0" fontId="175" fillId="0" borderId="0" xfId="10" applyFont="1" applyAlignment="1">
      <alignment horizontal="right" vertical="center" shrinkToFit="1"/>
    </xf>
    <xf numFmtId="0" fontId="176" fillId="0" borderId="0" xfId="10" quotePrefix="1" applyFont="1" applyAlignment="1">
      <alignment horizontal="left" vertical="center" indent="1" shrinkToFit="1"/>
    </xf>
    <xf numFmtId="0" fontId="176" fillId="0" borderId="0" xfId="10" applyFont="1" applyAlignment="1">
      <alignment horizontal="left" vertical="center" indent="1" shrinkToFit="1"/>
    </xf>
    <xf numFmtId="0" fontId="175" fillId="0" borderId="0" xfId="10" applyFont="1" applyAlignment="1">
      <alignment horizontal="center" vertical="center" shrinkToFit="1"/>
    </xf>
    <xf numFmtId="0" fontId="170" fillId="0" borderId="0" xfId="10" applyFont="1" applyAlignment="1">
      <alignment horizontal="center" vertical="center" shrinkToFit="1"/>
    </xf>
    <xf numFmtId="0" fontId="181" fillId="0" borderId="0" xfId="10" applyFont="1" applyAlignment="1">
      <alignment horizontal="center" vertical="center"/>
    </xf>
    <xf numFmtId="49" fontId="176" fillId="0" borderId="0" xfId="10" applyNumberFormat="1" applyFont="1" applyAlignment="1">
      <alignment horizontal="left" vertical="center" indent="1" shrinkToFit="1"/>
    </xf>
    <xf numFmtId="0" fontId="176" fillId="0" borderId="0" xfId="10" applyNumberFormat="1" applyFont="1" applyAlignment="1">
      <alignment horizontal="left" vertical="center" indent="1" shrinkToFit="1"/>
    </xf>
    <xf numFmtId="49" fontId="171" fillId="0" borderId="0" xfId="4" applyNumberFormat="1" applyFont="1" applyBorder="1" applyAlignment="1">
      <alignment horizontal="center" vertical="top" textRotation="255" indent="1" shrinkToFit="1"/>
    </xf>
    <xf numFmtId="0" fontId="172" fillId="0" borderId="0" xfId="4" applyFont="1" applyAlignment="1">
      <alignment horizontal="right" vertical="center"/>
    </xf>
    <xf numFmtId="0" fontId="182" fillId="0" borderId="0" xfId="10" applyFont="1" applyAlignment="1">
      <alignment horizontal="left" vertical="center" shrinkToFit="1"/>
    </xf>
    <xf numFmtId="0" fontId="162" fillId="0" borderId="0" xfId="9" applyNumberFormat="1" applyFont="1" applyBorder="1" applyAlignment="1">
      <alignment horizontal="center" vertical="top" textRotation="90" shrinkToFit="1"/>
    </xf>
    <xf numFmtId="0" fontId="164" fillId="0" borderId="125" xfId="10" applyFont="1" applyBorder="1" applyAlignment="1">
      <alignment horizontal="left" vertical="top"/>
    </xf>
    <xf numFmtId="0" fontId="164" fillId="0" borderId="32" xfId="10" applyFont="1" applyBorder="1" applyAlignment="1">
      <alignment horizontal="left" vertical="top"/>
    </xf>
    <xf numFmtId="0" fontId="164" fillId="0" borderId="29" xfId="10" applyFont="1" applyBorder="1" applyAlignment="1">
      <alignment horizontal="left" vertical="top"/>
    </xf>
    <xf numFmtId="0" fontId="167" fillId="0" borderId="0" xfId="10" applyFont="1" applyAlignment="1">
      <alignment horizontal="right" shrinkToFit="1"/>
    </xf>
    <xf numFmtId="0" fontId="169" fillId="0" borderId="0" xfId="10" applyFont="1" applyAlignment="1">
      <alignment horizontal="center" vertical="center" shrinkToFit="1"/>
    </xf>
    <xf numFmtId="0" fontId="31" fillId="2" borderId="7" xfId="5" applyFont="1" applyFill="1" applyBorder="1" applyAlignment="1">
      <alignment horizontal="center" vertical="center"/>
    </xf>
    <xf numFmtId="0" fontId="31" fillId="2" borderId="10" xfId="5" applyFont="1" applyFill="1" applyBorder="1" applyAlignment="1">
      <alignment horizontal="center" vertical="center"/>
    </xf>
    <xf numFmtId="0" fontId="31" fillId="2" borderId="11" xfId="5" applyFont="1" applyFill="1" applyBorder="1" applyAlignment="1">
      <alignment horizontal="center" vertical="center"/>
    </xf>
    <xf numFmtId="0" fontId="31" fillId="2" borderId="14" xfId="5" applyFont="1" applyFill="1" applyBorder="1" applyAlignment="1">
      <alignment horizontal="center" vertical="center"/>
    </xf>
    <xf numFmtId="0" fontId="28" fillId="2" borderId="184" xfId="5" applyFont="1" applyFill="1" applyBorder="1" applyAlignment="1">
      <alignment horizontal="left" vertical="center" wrapText="1"/>
    </xf>
    <xf numFmtId="0" fontId="28" fillId="2" borderId="182" xfId="5" applyFont="1" applyFill="1" applyBorder="1" applyAlignment="1">
      <alignment horizontal="left" vertical="center" wrapText="1"/>
    </xf>
    <xf numFmtId="0" fontId="28" fillId="2" borderId="17" xfId="5" applyFont="1" applyFill="1" applyBorder="1" applyAlignment="1">
      <alignment horizontal="left" vertical="center" wrapText="1"/>
    </xf>
    <xf numFmtId="0" fontId="28" fillId="2" borderId="14" xfId="5" applyFont="1" applyFill="1" applyBorder="1" applyAlignment="1">
      <alignment horizontal="left" vertical="center" wrapText="1"/>
    </xf>
    <xf numFmtId="0" fontId="28" fillId="3" borderId="212" xfId="5" applyFont="1" applyFill="1" applyBorder="1" applyAlignment="1" applyProtection="1">
      <alignment horizontal="center" vertical="center"/>
      <protection locked="0"/>
    </xf>
    <xf numFmtId="0" fontId="28" fillId="3" borderId="213" xfId="5" applyFont="1" applyFill="1" applyBorder="1" applyAlignment="1" applyProtection="1">
      <alignment horizontal="center" vertical="center"/>
      <protection locked="0"/>
    </xf>
    <xf numFmtId="0" fontId="28" fillId="10" borderId="212" xfId="5" applyFont="1" applyFill="1" applyBorder="1" applyAlignment="1">
      <alignment horizontal="center" vertical="center"/>
    </xf>
    <xf numFmtId="0" fontId="28" fillId="10" borderId="213" xfId="5" applyFont="1" applyFill="1" applyBorder="1" applyAlignment="1">
      <alignment horizontal="center" vertical="center"/>
    </xf>
    <xf numFmtId="0" fontId="28" fillId="2" borderId="98" xfId="5" applyFont="1" applyFill="1" applyBorder="1" applyAlignment="1">
      <alignment horizontal="left" vertical="center" shrinkToFit="1"/>
    </xf>
    <xf numFmtId="0" fontId="28" fillId="2" borderId="86" xfId="5" applyFont="1" applyFill="1" applyBorder="1" applyAlignment="1">
      <alignment horizontal="left" vertical="center" shrinkToFit="1"/>
    </xf>
    <xf numFmtId="0" fontId="28" fillId="3" borderId="80" xfId="5" applyFont="1" applyFill="1" applyBorder="1" applyAlignment="1" applyProtection="1">
      <alignment horizontal="center" vertical="center"/>
      <protection locked="0"/>
    </xf>
    <xf numFmtId="0" fontId="28" fillId="3" borderId="58" xfId="5" applyFont="1" applyFill="1" applyBorder="1" applyAlignment="1" applyProtection="1">
      <alignment horizontal="center" vertical="center"/>
      <protection locked="0"/>
    </xf>
    <xf numFmtId="0" fontId="28" fillId="3" borderId="97" xfId="5" applyFont="1" applyFill="1" applyBorder="1" applyAlignment="1" applyProtection="1">
      <alignment horizontal="center" vertical="center"/>
      <protection locked="0"/>
    </xf>
    <xf numFmtId="0" fontId="28" fillId="3" borderId="106" xfId="5" applyFont="1" applyFill="1" applyBorder="1" applyAlignment="1" applyProtection="1">
      <alignment horizontal="center" vertical="center"/>
      <protection locked="0"/>
    </xf>
    <xf numFmtId="0" fontId="28" fillId="3" borderId="11" xfId="5" applyFont="1" applyFill="1" applyBorder="1" applyAlignment="1" applyProtection="1">
      <alignment horizontal="center" vertical="center"/>
      <protection locked="0"/>
    </xf>
    <xf numFmtId="0" fontId="28" fillId="3" borderId="14" xfId="5" applyFont="1" applyFill="1" applyBorder="1" applyAlignment="1" applyProtection="1">
      <alignment horizontal="center" vertical="center"/>
      <protection locked="0"/>
    </xf>
    <xf numFmtId="0" fontId="28" fillId="10" borderId="97" xfId="5" applyFont="1" applyFill="1" applyBorder="1" applyAlignment="1">
      <alignment horizontal="center" vertical="center"/>
    </xf>
    <xf numFmtId="0" fontId="28" fillId="10" borderId="106" xfId="5" applyFont="1" applyFill="1" applyBorder="1" applyAlignment="1">
      <alignment horizontal="center" vertical="center"/>
    </xf>
    <xf numFmtId="0" fontId="28" fillId="10" borderId="11" xfId="5" applyFont="1" applyFill="1" applyBorder="1" applyAlignment="1">
      <alignment horizontal="center" vertical="center"/>
    </xf>
    <xf numFmtId="0" fontId="28" fillId="10" borderId="14" xfId="5" applyFont="1" applyFill="1" applyBorder="1" applyAlignment="1">
      <alignment horizontal="center" vertical="center"/>
    </xf>
    <xf numFmtId="0" fontId="130" fillId="9" borderId="7" xfId="5" applyFont="1" applyFill="1" applyBorder="1" applyAlignment="1">
      <alignment horizontal="left" vertical="center" shrinkToFit="1"/>
    </xf>
    <xf numFmtId="0" fontId="130" fillId="9" borderId="16" xfId="5" applyFont="1" applyFill="1" applyBorder="1" applyAlignment="1">
      <alignment horizontal="left" vertical="center" shrinkToFit="1"/>
    </xf>
    <xf numFmtId="0" fontId="130" fillId="9" borderId="10" xfId="5" applyFont="1" applyFill="1" applyBorder="1" applyAlignment="1">
      <alignment horizontal="left" vertical="center" shrinkToFit="1"/>
    </xf>
    <xf numFmtId="0" fontId="130" fillId="9" borderId="23" xfId="5" applyFont="1" applyFill="1" applyBorder="1" applyAlignment="1">
      <alignment horizontal="left" vertical="center" shrinkToFit="1"/>
    </xf>
    <xf numFmtId="0" fontId="130" fillId="9" borderId="0" xfId="5" applyFont="1" applyFill="1" applyAlignment="1">
      <alignment horizontal="left" vertical="center" shrinkToFit="1"/>
    </xf>
    <xf numFmtId="0" fontId="130" fillId="9" borderId="15" xfId="5" applyFont="1" applyFill="1" applyBorder="1" applyAlignment="1">
      <alignment horizontal="left" vertical="center" shrinkToFit="1"/>
    </xf>
    <xf numFmtId="0" fontId="133" fillId="9" borderId="7" xfId="5" applyFont="1" applyFill="1" applyBorder="1" applyAlignment="1">
      <alignment horizontal="center" vertical="center"/>
    </xf>
    <xf numFmtId="0" fontId="133" fillId="9" borderId="10" xfId="5" applyFont="1" applyFill="1" applyBorder="1" applyAlignment="1">
      <alignment horizontal="center" vertical="center"/>
    </xf>
    <xf numFmtId="0" fontId="133" fillId="9" borderId="11" xfId="5" applyFont="1" applyFill="1" applyBorder="1" applyAlignment="1">
      <alignment horizontal="center" vertical="center"/>
    </xf>
    <xf numFmtId="0" fontId="133" fillId="9" borderId="14" xfId="5" applyFont="1" applyFill="1" applyBorder="1" applyAlignment="1">
      <alignment horizontal="center" vertical="center"/>
    </xf>
    <xf numFmtId="0" fontId="31" fillId="3" borderId="7" xfId="5" applyFont="1" applyFill="1" applyBorder="1" applyAlignment="1" applyProtection="1">
      <alignment horizontal="center" vertical="center"/>
      <protection locked="0"/>
    </xf>
    <xf numFmtId="0" fontId="31" fillId="3" borderId="16" xfId="5" applyFont="1" applyFill="1" applyBorder="1" applyAlignment="1" applyProtection="1">
      <alignment horizontal="center" vertical="center"/>
      <protection locked="0"/>
    </xf>
    <xf numFmtId="0" fontId="31" fillId="3" borderId="23" xfId="5" applyFont="1" applyFill="1" applyBorder="1" applyAlignment="1" applyProtection="1">
      <alignment horizontal="center" vertical="center"/>
      <protection locked="0"/>
    </xf>
    <xf numFmtId="0" fontId="31" fillId="3" borderId="0" xfId="5" applyFont="1" applyFill="1" applyAlignment="1" applyProtection="1">
      <alignment horizontal="center" vertical="center"/>
      <protection locked="0"/>
    </xf>
    <xf numFmtId="0" fontId="31" fillId="10" borderId="7" xfId="5" applyFont="1" applyFill="1" applyBorder="1" applyAlignment="1">
      <alignment horizontal="center" vertical="center"/>
    </xf>
    <xf numFmtId="0" fontId="31" fillId="10" borderId="10" xfId="5" applyFont="1" applyFill="1" applyBorder="1" applyAlignment="1">
      <alignment horizontal="center" vertical="center"/>
    </xf>
    <xf numFmtId="0" fontId="31" fillId="10" borderId="23" xfId="5" applyFont="1" applyFill="1" applyBorder="1" applyAlignment="1">
      <alignment horizontal="center" vertical="center"/>
    </xf>
    <xf numFmtId="0" fontId="31" fillId="10" borderId="15" xfId="5" applyFont="1" applyFill="1" applyBorder="1" applyAlignment="1">
      <alignment horizontal="center" vertical="center"/>
    </xf>
    <xf numFmtId="0" fontId="130" fillId="0" borderId="98" xfId="5" applyFont="1" applyBorder="1" applyAlignment="1">
      <alignment horizontal="left" vertical="center" shrinkToFit="1"/>
    </xf>
    <xf numFmtId="0" fontId="130" fillId="0" borderId="86" xfId="5" applyFont="1" applyBorder="1" applyAlignment="1">
      <alignment horizontal="left" vertical="center" shrinkToFit="1"/>
    </xf>
    <xf numFmtId="0" fontId="130" fillId="0" borderId="106" xfId="5" applyFont="1" applyBorder="1" applyAlignment="1">
      <alignment horizontal="left" vertical="center" shrinkToFit="1"/>
    </xf>
    <xf numFmtId="0" fontId="28" fillId="2" borderId="18" xfId="5" applyFont="1" applyFill="1" applyBorder="1" applyAlignment="1">
      <alignment horizontal="left" vertical="center" shrinkToFit="1"/>
    </xf>
    <xf numFmtId="0" fontId="28" fillId="2" borderId="0" xfId="5" applyFont="1" applyFill="1" applyAlignment="1">
      <alignment horizontal="left" vertical="center" shrinkToFit="1"/>
    </xf>
    <xf numFmtId="0" fontId="28" fillId="2" borderId="0" xfId="5" applyFont="1" applyFill="1" applyAlignment="1">
      <alignment horizontal="left" vertical="center"/>
    </xf>
    <xf numFmtId="0" fontId="28" fillId="2" borderId="15" xfId="5" applyFont="1" applyFill="1" applyBorder="1" applyAlignment="1">
      <alignment horizontal="left" vertical="center"/>
    </xf>
    <xf numFmtId="0" fontId="28" fillId="2" borderId="98" xfId="5" applyFont="1" applyFill="1" applyBorder="1" applyAlignment="1">
      <alignment horizontal="left" vertical="top"/>
    </xf>
    <xf numFmtId="0" fontId="28" fillId="2" borderId="86" xfId="5" applyFont="1" applyFill="1" applyBorder="1" applyAlignment="1">
      <alignment horizontal="left" vertical="top"/>
    </xf>
    <xf numFmtId="0" fontId="28" fillId="2" borderId="18" xfId="5" applyFont="1" applyFill="1" applyBorder="1" applyAlignment="1">
      <alignment horizontal="left" vertical="top"/>
    </xf>
    <xf numFmtId="0" fontId="28" fillId="2" borderId="0" xfId="5" applyFont="1" applyFill="1" applyAlignment="1">
      <alignment horizontal="left" vertical="top"/>
    </xf>
    <xf numFmtId="0" fontId="28" fillId="2" borderId="51" xfId="5" applyFont="1" applyFill="1" applyBorder="1" applyAlignment="1">
      <alignment horizontal="left" vertical="center" shrinkToFit="1"/>
    </xf>
    <xf numFmtId="0" fontId="28" fillId="2" borderId="58" xfId="5" applyFont="1" applyFill="1" applyBorder="1" applyAlignment="1">
      <alignment horizontal="left" vertical="center" shrinkToFit="1"/>
    </xf>
    <xf numFmtId="0" fontId="28" fillId="3" borderId="23" xfId="5" applyFont="1" applyFill="1" applyBorder="1" applyAlignment="1" applyProtection="1">
      <alignment horizontal="center" vertical="center"/>
      <protection locked="0"/>
    </xf>
    <xf numFmtId="0" fontId="28" fillId="3" borderId="15" xfId="5" applyFont="1" applyFill="1" applyBorder="1" applyAlignment="1" applyProtection="1">
      <alignment horizontal="center" vertical="center"/>
      <protection locked="0"/>
    </xf>
    <xf numFmtId="0" fontId="28" fillId="3" borderId="185" xfId="5" applyFont="1" applyFill="1" applyBorder="1" applyAlignment="1" applyProtection="1">
      <alignment horizontal="center" vertical="center"/>
      <protection locked="0"/>
    </xf>
    <xf numFmtId="0" fontId="28" fillId="3" borderId="82" xfId="5" applyFont="1" applyFill="1" applyBorder="1" applyAlignment="1" applyProtection="1">
      <alignment horizontal="center" vertical="center"/>
      <protection locked="0"/>
    </xf>
    <xf numFmtId="0" fontId="130" fillId="0" borderId="1" xfId="5" applyFont="1" applyBorder="1" applyAlignment="1">
      <alignment horizontal="left" vertical="center" shrinkToFit="1"/>
    </xf>
    <xf numFmtId="0" fontId="130" fillId="0" borderId="5" xfId="5" applyFont="1" applyBorder="1" applyAlignment="1">
      <alignment horizontal="left" vertical="center" shrinkToFit="1"/>
    </xf>
    <xf numFmtId="0" fontId="28" fillId="3" borderId="7" xfId="5" applyFont="1" applyFill="1" applyBorder="1" applyAlignment="1" applyProtection="1">
      <alignment horizontal="center" vertical="center"/>
      <protection locked="0"/>
    </xf>
    <xf numFmtId="0" fontId="28" fillId="3" borderId="10" xfId="5" applyFont="1" applyFill="1" applyBorder="1" applyAlignment="1" applyProtection="1">
      <alignment horizontal="center" vertical="center"/>
      <protection locked="0"/>
    </xf>
    <xf numFmtId="0" fontId="28" fillId="0" borderId="18" xfId="5" applyFont="1" applyBorder="1" applyAlignment="1">
      <alignment horizontal="left" vertical="center" shrinkToFit="1"/>
    </xf>
    <xf numFmtId="0" fontId="28" fillId="0" borderId="0" xfId="5" applyFont="1" applyAlignment="1">
      <alignment horizontal="left" vertical="center" shrinkToFit="1"/>
    </xf>
    <xf numFmtId="0" fontId="28" fillId="0" borderId="15" xfId="5" applyFont="1" applyBorder="1" applyAlignment="1">
      <alignment horizontal="left" vertical="center" shrinkToFit="1"/>
    </xf>
    <xf numFmtId="0" fontId="28" fillId="2" borderId="1" xfId="5" applyFont="1" applyFill="1" applyBorder="1" applyAlignment="1">
      <alignment horizontal="left" vertical="center" wrapText="1"/>
    </xf>
    <xf numFmtId="0" fontId="28" fillId="2" borderId="5" xfId="5" applyFont="1" applyFill="1" applyBorder="1" applyAlignment="1">
      <alignment horizontal="left" vertical="center" wrapText="1"/>
    </xf>
    <xf numFmtId="0" fontId="28" fillId="2" borderId="0" xfId="5" applyFont="1" applyFill="1" applyAlignment="1">
      <alignment horizontal="left" vertical="center" wrapText="1"/>
    </xf>
    <xf numFmtId="0" fontId="28" fillId="2" borderId="15" xfId="5" applyFont="1" applyFill="1" applyBorder="1" applyAlignment="1">
      <alignment horizontal="left" vertical="center" wrapText="1"/>
    </xf>
    <xf numFmtId="0" fontId="28" fillId="2" borderId="76" xfId="5" applyFont="1" applyFill="1" applyBorder="1" applyAlignment="1">
      <alignment horizontal="left" vertical="center" wrapText="1"/>
    </xf>
    <xf numFmtId="0" fontId="28" fillId="2" borderId="77" xfId="5" applyFont="1" applyFill="1" applyBorder="1" applyAlignment="1">
      <alignment horizontal="left" vertical="center" wrapText="1"/>
    </xf>
    <xf numFmtId="0" fontId="28" fillId="2" borderId="82" xfId="5" applyFont="1" applyFill="1" applyBorder="1" applyAlignment="1">
      <alignment horizontal="left" vertical="center" wrapText="1"/>
    </xf>
    <xf numFmtId="0" fontId="28" fillId="10" borderId="185" xfId="5" applyFont="1" applyFill="1" applyBorder="1" applyAlignment="1">
      <alignment horizontal="center" vertical="center"/>
    </xf>
    <xf numFmtId="0" fontId="28" fillId="10" borderId="82" xfId="5" applyFont="1" applyFill="1" applyBorder="1" applyAlignment="1">
      <alignment horizontal="center" vertical="center"/>
    </xf>
    <xf numFmtId="0" fontId="28" fillId="2" borderId="98" xfId="5" applyFont="1" applyFill="1" applyBorder="1" applyAlignment="1">
      <alignment horizontal="left" vertical="center" wrapText="1"/>
    </xf>
    <xf numFmtId="0" fontId="28" fillId="2" borderId="86" xfId="5" applyFont="1" applyFill="1" applyBorder="1" applyAlignment="1">
      <alignment horizontal="left" vertical="center" wrapText="1"/>
    </xf>
    <xf numFmtId="0" fontId="28" fillId="2" borderId="106" xfId="5" applyFont="1" applyFill="1" applyBorder="1" applyAlignment="1">
      <alignment horizontal="left" vertical="center" wrapText="1"/>
    </xf>
    <xf numFmtId="0" fontId="28" fillId="2" borderId="73" xfId="5" applyFont="1" applyFill="1" applyBorder="1" applyAlignment="1">
      <alignment horizontal="left" vertical="center" shrinkToFit="1"/>
    </xf>
    <xf numFmtId="0" fontId="28" fillId="3" borderId="211" xfId="5" applyFont="1" applyFill="1" applyBorder="1" applyAlignment="1" applyProtection="1">
      <alignment horizontal="center" vertical="center"/>
      <protection locked="0"/>
    </xf>
    <xf numFmtId="0" fontId="28" fillId="3" borderId="151" xfId="5" applyFont="1" applyFill="1" applyBorder="1" applyAlignment="1" applyProtection="1">
      <alignment horizontal="center" vertical="center"/>
      <protection locked="0"/>
    </xf>
    <xf numFmtId="0" fontId="28" fillId="10" borderId="80" xfId="5" applyFont="1" applyFill="1" applyBorder="1" applyAlignment="1">
      <alignment horizontal="center" vertical="center"/>
    </xf>
    <xf numFmtId="0" fontId="28" fillId="10" borderId="58" xfId="5" applyFont="1" applyFill="1" applyBorder="1" applyAlignment="1">
      <alignment horizontal="center" vertical="center"/>
    </xf>
    <xf numFmtId="0" fontId="31" fillId="3" borderId="10" xfId="5" applyFont="1" applyFill="1" applyBorder="1" applyAlignment="1" applyProtection="1">
      <alignment horizontal="center" vertical="center"/>
      <protection locked="0"/>
    </xf>
    <xf numFmtId="0" fontId="31" fillId="3" borderId="11" xfId="5" applyFont="1" applyFill="1" applyBorder="1" applyAlignment="1" applyProtection="1">
      <alignment horizontal="center" vertical="center"/>
      <protection locked="0"/>
    </xf>
    <xf numFmtId="0" fontId="31" fillId="3" borderId="14" xfId="5" applyFont="1" applyFill="1" applyBorder="1" applyAlignment="1" applyProtection="1">
      <alignment horizontal="center" vertical="center"/>
      <protection locked="0"/>
    </xf>
    <xf numFmtId="0" fontId="31" fillId="10" borderId="11" xfId="5" applyFont="1" applyFill="1" applyBorder="1" applyAlignment="1">
      <alignment horizontal="center" vertical="center"/>
    </xf>
    <xf numFmtId="0" fontId="31" fillId="10" borderId="14" xfId="5" applyFont="1" applyFill="1" applyBorder="1" applyAlignment="1">
      <alignment horizontal="center" vertical="center"/>
    </xf>
    <xf numFmtId="0" fontId="28" fillId="2" borderId="76" xfId="5" applyFont="1" applyFill="1" applyBorder="1" applyAlignment="1">
      <alignment horizontal="left" vertical="center" shrinkToFit="1"/>
    </xf>
    <xf numFmtId="0" fontId="28" fillId="2" borderId="77" xfId="5" applyFont="1" applyFill="1" applyBorder="1" applyAlignment="1">
      <alignment horizontal="left" vertical="center" shrinkToFit="1"/>
    </xf>
    <xf numFmtId="0" fontId="28" fillId="2" borderId="82" xfId="5" applyFont="1" applyFill="1" applyBorder="1" applyAlignment="1">
      <alignment horizontal="left" vertical="center" shrinkToFit="1"/>
    </xf>
    <xf numFmtId="38" fontId="28" fillId="3" borderId="80" xfId="3" applyFont="1" applyFill="1" applyBorder="1" applyAlignment="1" applyProtection="1">
      <alignment horizontal="center" vertical="center"/>
      <protection locked="0"/>
    </xf>
    <xf numFmtId="38" fontId="28" fillId="3" borderId="58" xfId="3" applyFont="1" applyFill="1" applyBorder="1" applyAlignment="1" applyProtection="1">
      <alignment horizontal="center" vertical="center"/>
      <protection locked="0"/>
    </xf>
    <xf numFmtId="0" fontId="17" fillId="2" borderId="73" xfId="5" applyFont="1" applyFill="1" applyBorder="1" applyAlignment="1">
      <alignment horizontal="left" vertical="center" shrinkToFit="1"/>
    </xf>
    <xf numFmtId="0" fontId="17" fillId="2" borderId="51" xfId="5" applyFont="1" applyFill="1" applyBorder="1" applyAlignment="1">
      <alignment horizontal="left" vertical="center" shrinkToFit="1"/>
    </xf>
    <xf numFmtId="0" fontId="17" fillId="2" borderId="58" xfId="5" applyFont="1" applyFill="1" applyBorder="1" applyAlignment="1">
      <alignment horizontal="left" vertical="center" shrinkToFit="1"/>
    </xf>
    <xf numFmtId="0" fontId="17" fillId="2" borderId="18" xfId="5" applyFont="1" applyFill="1" applyBorder="1" applyAlignment="1">
      <alignment horizontal="left" vertical="center" shrinkToFit="1"/>
    </xf>
    <xf numFmtId="0" fontId="17" fillId="2" borderId="0" xfId="5" applyFont="1" applyFill="1" applyAlignment="1">
      <alignment horizontal="left" vertical="center" shrinkToFit="1"/>
    </xf>
    <xf numFmtId="0" fontId="17" fillId="2" borderId="15" xfId="5" applyFont="1" applyFill="1" applyBorder="1" applyAlignment="1">
      <alignment horizontal="left" vertical="center" shrinkToFit="1"/>
    </xf>
    <xf numFmtId="0" fontId="72" fillId="2" borderId="73" xfId="5" applyFont="1" applyFill="1" applyBorder="1" applyAlignment="1">
      <alignment horizontal="left" vertical="center" shrinkToFit="1"/>
    </xf>
    <xf numFmtId="0" fontId="72" fillId="2" borderId="51" xfId="5" applyFont="1" applyFill="1" applyBorder="1" applyAlignment="1">
      <alignment horizontal="left" vertical="center" shrinkToFit="1"/>
    </xf>
    <xf numFmtId="0" fontId="72" fillId="2" borderId="58" xfId="5" applyFont="1" applyFill="1" applyBorder="1" applyAlignment="1">
      <alignment horizontal="left" vertical="center" shrinkToFit="1"/>
    </xf>
    <xf numFmtId="0" fontId="17" fillId="2" borderId="98" xfId="5" applyFont="1" applyFill="1" applyBorder="1" applyAlignment="1">
      <alignment horizontal="left" vertical="center" shrinkToFit="1"/>
    </xf>
    <xf numFmtId="0" fontId="17" fillId="2" borderId="86" xfId="5" applyFont="1" applyFill="1" applyBorder="1" applyAlignment="1">
      <alignment horizontal="left" vertical="center" shrinkToFit="1"/>
    </xf>
    <xf numFmtId="0" fontId="17" fillId="2" borderId="106" xfId="5" applyFont="1" applyFill="1" applyBorder="1" applyAlignment="1">
      <alignment horizontal="left" vertical="center" shrinkToFit="1"/>
    </xf>
    <xf numFmtId="0" fontId="161" fillId="2" borderId="98" xfId="5" applyFont="1" applyFill="1" applyBorder="1" applyAlignment="1">
      <alignment horizontal="left" vertical="center" shrinkToFit="1"/>
    </xf>
    <xf numFmtId="0" fontId="161" fillId="2" borderId="86" xfId="5" applyFont="1" applyFill="1" applyBorder="1" applyAlignment="1">
      <alignment horizontal="left" vertical="center" shrinkToFit="1"/>
    </xf>
    <xf numFmtId="0" fontId="161" fillId="2" borderId="106" xfId="5" applyFont="1" applyFill="1" applyBorder="1" applyAlignment="1">
      <alignment horizontal="left" vertical="center" shrinkToFit="1"/>
    </xf>
    <xf numFmtId="0" fontId="17" fillId="4" borderId="1" xfId="4" applyFont="1" applyFill="1" applyBorder="1" applyAlignment="1">
      <alignment horizontal="left" vertical="center" shrinkToFit="1"/>
    </xf>
    <xf numFmtId="0" fontId="139" fillId="0" borderId="5" xfId="0" applyFont="1" applyBorder="1" applyAlignment="1">
      <alignment horizontal="left" vertical="center" shrinkToFit="1"/>
    </xf>
    <xf numFmtId="0" fontId="139" fillId="0" borderId="0" xfId="0" applyFont="1" applyAlignment="1">
      <alignment horizontal="left" vertical="center" shrinkToFit="1"/>
    </xf>
    <xf numFmtId="0" fontId="139" fillId="0" borderId="15" xfId="0" applyFont="1" applyBorder="1" applyAlignment="1">
      <alignment horizontal="left" vertical="center" shrinkToFit="1"/>
    </xf>
    <xf numFmtId="0" fontId="9" fillId="3" borderId="7" xfId="4" applyFont="1" applyFill="1" applyBorder="1" applyAlignment="1" applyProtection="1">
      <alignment horizontal="center" vertical="center"/>
      <protection locked="0"/>
    </xf>
    <xf numFmtId="0" fontId="9" fillId="3" borderId="10" xfId="4" applyFont="1" applyFill="1" applyBorder="1" applyAlignment="1" applyProtection="1">
      <alignment horizontal="center" vertical="center"/>
      <protection locked="0"/>
    </xf>
    <xf numFmtId="0" fontId="9" fillId="3" borderId="23" xfId="4" applyFont="1" applyFill="1" applyBorder="1" applyAlignment="1" applyProtection="1">
      <alignment horizontal="center" vertical="center"/>
      <protection locked="0"/>
    </xf>
    <xf numFmtId="0" fontId="9" fillId="3" borderId="15" xfId="4" applyFont="1" applyFill="1" applyBorder="1" applyAlignment="1" applyProtection="1">
      <alignment horizontal="center" vertical="center"/>
      <protection locked="0"/>
    </xf>
    <xf numFmtId="0" fontId="28" fillId="10" borderId="7" xfId="5" applyFont="1" applyFill="1" applyBorder="1" applyAlignment="1">
      <alignment horizontal="center" vertical="center"/>
    </xf>
    <xf numFmtId="0" fontId="28" fillId="10" borderId="10" xfId="5" applyFont="1" applyFill="1" applyBorder="1" applyAlignment="1">
      <alignment horizontal="center" vertical="center"/>
    </xf>
    <xf numFmtId="0" fontId="28" fillId="10" borderId="23" xfId="5" applyFont="1" applyFill="1" applyBorder="1" applyAlignment="1">
      <alignment horizontal="center" vertical="center"/>
    </xf>
    <xf numFmtId="0" fontId="28" fillId="10" borderId="15" xfId="5" applyFont="1" applyFill="1" applyBorder="1" applyAlignment="1">
      <alignment horizontal="center" vertical="center"/>
    </xf>
    <xf numFmtId="0" fontId="9" fillId="4" borderId="18" xfId="4" applyFont="1" applyFill="1" applyBorder="1" applyAlignment="1">
      <alignment horizontal="left" vertical="center" shrinkToFit="1"/>
    </xf>
    <xf numFmtId="0" fontId="9" fillId="4" borderId="0" xfId="4" applyFont="1" applyFill="1" applyAlignment="1">
      <alignment horizontal="left" vertical="center" shrinkToFit="1"/>
    </xf>
    <xf numFmtId="0" fontId="9" fillId="4" borderId="15" xfId="4" applyFont="1" applyFill="1" applyBorder="1" applyAlignment="1">
      <alignment horizontal="left" vertical="center" shrinkToFit="1"/>
    </xf>
    <xf numFmtId="0" fontId="28" fillId="0" borderId="51" xfId="5" applyFont="1" applyBorder="1" applyAlignment="1">
      <alignment horizontal="left" vertical="center" shrinkToFit="1"/>
    </xf>
    <xf numFmtId="0" fontId="28" fillId="0" borderId="58" xfId="5" applyFont="1" applyBorder="1" applyAlignment="1">
      <alignment horizontal="left" vertical="center" shrinkToFit="1"/>
    </xf>
    <xf numFmtId="0" fontId="24" fillId="2" borderId="98" xfId="5" applyFont="1" applyFill="1" applyBorder="1" applyAlignment="1">
      <alignment horizontal="left" vertical="center" wrapText="1"/>
    </xf>
    <xf numFmtId="0" fontId="24" fillId="2" borderId="86" xfId="5" applyFont="1" applyFill="1" applyBorder="1" applyAlignment="1">
      <alignment horizontal="left" vertical="center" wrapText="1"/>
    </xf>
    <xf numFmtId="0" fontId="24" fillId="2" borderId="18" xfId="5" applyFont="1" applyFill="1" applyBorder="1" applyAlignment="1">
      <alignment horizontal="left" vertical="center" wrapText="1"/>
    </xf>
    <xf numFmtId="0" fontId="24" fillId="2" borderId="0" xfId="5" applyFont="1" applyFill="1" applyAlignment="1">
      <alignment horizontal="left" vertical="center" wrapText="1"/>
    </xf>
    <xf numFmtId="0" fontId="28" fillId="2" borderId="106" xfId="5" applyFont="1" applyFill="1" applyBorder="1" applyAlignment="1">
      <alignment horizontal="left" vertical="center" shrinkToFit="1"/>
    </xf>
    <xf numFmtId="0" fontId="130" fillId="9" borderId="7" xfId="5" applyFont="1" applyFill="1" applyBorder="1" applyAlignment="1">
      <alignment horizontal="left" vertical="center"/>
    </xf>
    <xf numFmtId="0" fontId="130" fillId="9" borderId="16" xfId="5" applyFont="1" applyFill="1" applyBorder="1" applyAlignment="1">
      <alignment horizontal="left" vertical="center"/>
    </xf>
    <xf numFmtId="0" fontId="130" fillId="9" borderId="10" xfId="5" applyFont="1" applyFill="1" applyBorder="1" applyAlignment="1">
      <alignment horizontal="left" vertical="center"/>
    </xf>
    <xf numFmtId="0" fontId="130" fillId="9" borderId="23" xfId="5" applyFont="1" applyFill="1" applyBorder="1" applyAlignment="1">
      <alignment horizontal="left" vertical="center"/>
    </xf>
    <xf numFmtId="0" fontId="130" fillId="9" borderId="0" xfId="5" applyFont="1" applyFill="1" applyAlignment="1">
      <alignment horizontal="left" vertical="center"/>
    </xf>
    <xf numFmtId="0" fontId="130" fillId="9" borderId="15" xfId="5" applyFont="1" applyFill="1" applyBorder="1" applyAlignment="1">
      <alignment horizontal="left" vertical="center"/>
    </xf>
    <xf numFmtId="0" fontId="28" fillId="2" borderId="1" xfId="5" applyFont="1" applyFill="1" applyBorder="1" applyAlignment="1">
      <alignment horizontal="left" vertical="top" wrapText="1"/>
    </xf>
    <xf numFmtId="0" fontId="28" fillId="2" borderId="5"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2" borderId="76" xfId="5" applyFont="1" applyFill="1" applyBorder="1" applyAlignment="1">
      <alignment horizontal="left" vertical="top" wrapText="1"/>
    </xf>
    <xf numFmtId="0" fontId="28" fillId="2" borderId="77" xfId="5" applyFont="1" applyFill="1" applyBorder="1" applyAlignment="1">
      <alignment horizontal="left" vertical="top" wrapText="1"/>
    </xf>
    <xf numFmtId="0" fontId="9" fillId="8" borderId="0" xfId="4" applyFont="1" applyFill="1" applyAlignment="1">
      <alignment horizontal="left" vertical="center" shrinkToFit="1"/>
    </xf>
    <xf numFmtId="0" fontId="9" fillId="8" borderId="19" xfId="4" applyFont="1" applyFill="1" applyBorder="1" applyAlignment="1">
      <alignment horizontal="left" vertical="center" shrinkToFit="1"/>
    </xf>
    <xf numFmtId="0" fontId="6" fillId="0" borderId="7" xfId="4" applyFont="1" applyBorder="1" applyAlignment="1">
      <alignment horizontal="left" vertical="center" wrapText="1"/>
    </xf>
    <xf numFmtId="0" fontId="6" fillId="0" borderId="16" xfId="4" applyFont="1" applyBorder="1" applyAlignment="1">
      <alignment horizontal="left" vertical="center"/>
    </xf>
    <xf numFmtId="0" fontId="6" fillId="0" borderId="10" xfId="4" applyFont="1" applyBorder="1" applyAlignment="1">
      <alignment horizontal="left" vertical="center"/>
    </xf>
    <xf numFmtId="0" fontId="6" fillId="0" borderId="11" xfId="4" applyFont="1" applyBorder="1" applyAlignment="1">
      <alignment horizontal="left" vertical="center"/>
    </xf>
    <xf numFmtId="0" fontId="6" fillId="0" borderId="17" xfId="4" applyFont="1" applyBorder="1" applyAlignment="1">
      <alignment horizontal="left" vertical="center"/>
    </xf>
    <xf numFmtId="0" fontId="6" fillId="0" borderId="14" xfId="4" applyFont="1" applyBorder="1" applyAlignment="1">
      <alignment horizontal="left" vertical="center"/>
    </xf>
    <xf numFmtId="0" fontId="129" fillId="0" borderId="7" xfId="5" applyFont="1" applyBorder="1" applyAlignment="1">
      <alignment horizontal="center" vertical="center" wrapText="1"/>
    </xf>
    <xf numFmtId="0" fontId="129" fillId="0" borderId="10" xfId="5" applyFont="1" applyBorder="1" applyAlignment="1">
      <alignment horizontal="center" vertical="center" wrapText="1"/>
    </xf>
    <xf numFmtId="0" fontId="129" fillId="0" borderId="11" xfId="5" applyFont="1" applyBorder="1" applyAlignment="1">
      <alignment horizontal="center" vertical="center" wrapText="1"/>
    </xf>
    <xf numFmtId="0" fontId="129" fillId="0" borderId="14" xfId="5" applyFont="1" applyBorder="1" applyAlignment="1">
      <alignment horizontal="center" vertical="center" wrapText="1"/>
    </xf>
    <xf numFmtId="0" fontId="18" fillId="0" borderId="7" xfId="4" applyFont="1" applyBorder="1" applyAlignment="1">
      <alignment horizontal="center" vertical="center" wrapText="1"/>
    </xf>
    <xf numFmtId="0" fontId="18" fillId="0" borderId="10" xfId="4" applyFont="1" applyBorder="1" applyAlignment="1">
      <alignment horizontal="center" vertical="center" wrapText="1"/>
    </xf>
    <xf numFmtId="0" fontId="18" fillId="0" borderId="11" xfId="4" applyFont="1" applyBorder="1" applyAlignment="1">
      <alignment horizontal="center" vertical="center" wrapText="1"/>
    </xf>
    <xf numFmtId="0" fontId="18" fillId="0" borderId="14"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10" xfId="4" applyFont="1" applyBorder="1" applyAlignment="1">
      <alignment horizontal="center" vertical="center" wrapText="1"/>
    </xf>
    <xf numFmtId="0" fontId="16" fillId="0" borderId="11" xfId="4" applyFont="1" applyBorder="1" applyAlignment="1">
      <alignment horizontal="center" vertical="center" wrapText="1"/>
    </xf>
    <xf numFmtId="0" fontId="16" fillId="0" borderId="14" xfId="4" applyFont="1" applyBorder="1" applyAlignment="1">
      <alignment horizontal="center" vertical="center" wrapText="1"/>
    </xf>
    <xf numFmtId="0" fontId="126" fillId="4" borderId="0" xfId="4" applyFont="1" applyFill="1" applyAlignment="1">
      <alignment horizontal="center" vertical="center" shrinkToFit="1"/>
    </xf>
    <xf numFmtId="0" fontId="127" fillId="4" borderId="0" xfId="4" applyFont="1" applyFill="1" applyAlignment="1">
      <alignment horizontal="center"/>
    </xf>
    <xf numFmtId="0" fontId="13" fillId="0" borderId="158" xfId="4" applyFont="1" applyBorder="1" applyAlignment="1">
      <alignment horizontal="left" vertical="center" shrinkToFit="1"/>
    </xf>
    <xf numFmtId="0" fontId="13" fillId="0" borderId="51" xfId="4" applyFont="1" applyBorder="1" applyAlignment="1">
      <alignment horizontal="left" vertical="center" shrinkToFit="1"/>
    </xf>
    <xf numFmtId="0" fontId="13" fillId="0" borderId="159" xfId="4" applyFont="1" applyBorder="1" applyAlignment="1">
      <alignment horizontal="left" vertical="center" shrinkToFit="1"/>
    </xf>
    <xf numFmtId="0" fontId="15" fillId="8" borderId="200" xfId="4" applyFont="1" applyFill="1" applyBorder="1" applyAlignment="1">
      <alignment horizontal="center" vertical="center" shrinkToFit="1"/>
    </xf>
    <xf numFmtId="0" fontId="15" fillId="8" borderId="201" xfId="4" applyFont="1" applyFill="1" applyBorder="1" applyAlignment="1">
      <alignment horizontal="center" vertical="center" shrinkToFit="1"/>
    </xf>
    <xf numFmtId="0" fontId="15" fillId="8" borderId="202" xfId="4" applyFont="1" applyFill="1" applyBorder="1" applyAlignment="1">
      <alignment horizontal="center" vertical="center" shrinkToFit="1"/>
    </xf>
    <xf numFmtId="0" fontId="13" fillId="0" borderId="158" xfId="4" applyFont="1" applyBorder="1" applyAlignment="1">
      <alignment horizontal="center" vertical="center"/>
    </xf>
    <xf numFmtId="0" fontId="13" fillId="0" borderId="51" xfId="4" applyFont="1" applyBorder="1" applyAlignment="1">
      <alignment horizontal="center" vertical="center"/>
    </xf>
    <xf numFmtId="0" fontId="13" fillId="0" borderId="159" xfId="4" applyFont="1" applyBorder="1" applyAlignment="1">
      <alignment horizontal="center" vertical="center"/>
    </xf>
    <xf numFmtId="38" fontId="13" fillId="0" borderId="203" xfId="8" applyFont="1" applyBorder="1" applyAlignment="1">
      <alignment horizontal="center" vertical="center"/>
    </xf>
    <xf numFmtId="38" fontId="13" fillId="0" borderId="204" xfId="8" applyFont="1" applyBorder="1" applyAlignment="1">
      <alignment horizontal="center" vertical="center"/>
    </xf>
    <xf numFmtId="38" fontId="13" fillId="0" borderId="205" xfId="8" applyFont="1" applyBorder="1" applyAlignment="1">
      <alignment horizontal="center" vertical="center"/>
    </xf>
    <xf numFmtId="38" fontId="12" fillId="8" borderId="200" xfId="8" applyFont="1" applyFill="1" applyBorder="1" applyAlignment="1">
      <alignment horizontal="center" vertical="center" shrinkToFit="1"/>
    </xf>
    <xf numFmtId="0" fontId="12" fillId="8" borderId="201" xfId="8" applyNumberFormat="1" applyFont="1" applyFill="1" applyBorder="1" applyAlignment="1">
      <alignment horizontal="center" vertical="center" shrinkToFit="1"/>
    </xf>
    <xf numFmtId="0" fontId="12" fillId="8" borderId="23" xfId="8" applyNumberFormat="1" applyFont="1" applyFill="1" applyBorder="1" applyAlignment="1">
      <alignment horizontal="center" vertical="center" shrinkToFit="1"/>
    </xf>
    <xf numFmtId="0" fontId="76" fillId="2" borderId="13" xfId="5" applyFont="1" applyFill="1" applyBorder="1" applyAlignment="1">
      <alignment horizontal="left" vertical="center" shrinkToFit="1"/>
    </xf>
    <xf numFmtId="0" fontId="76" fillId="2" borderId="17" xfId="5" applyFont="1" applyFill="1" applyBorder="1" applyAlignment="1">
      <alignment horizontal="left" vertical="center" shrinkToFit="1"/>
    </xf>
    <xf numFmtId="0" fontId="76" fillId="2" borderId="14" xfId="5" applyFont="1" applyFill="1" applyBorder="1" applyAlignment="1">
      <alignment horizontal="left" vertical="center" shrinkToFit="1"/>
    </xf>
    <xf numFmtId="0" fontId="28" fillId="2" borderId="186" xfId="5" applyFont="1" applyFill="1" applyBorder="1" applyAlignment="1">
      <alignment horizontal="left" vertical="center" shrinkToFit="1"/>
    </xf>
    <xf numFmtId="0" fontId="28" fillId="2" borderId="50" xfId="5" applyFont="1" applyFill="1" applyBorder="1" applyAlignment="1">
      <alignment horizontal="left" vertical="center" shrinkToFit="1"/>
    </xf>
    <xf numFmtId="0" fontId="28" fillId="3" borderId="209" xfId="5" applyFont="1" applyFill="1" applyBorder="1" applyAlignment="1" applyProtection="1">
      <alignment horizontal="center" vertical="center"/>
      <protection locked="0"/>
    </xf>
    <xf numFmtId="0" fontId="28" fillId="3" borderId="70" xfId="5" applyFont="1" applyFill="1" applyBorder="1" applyAlignment="1" applyProtection="1">
      <alignment horizontal="center" vertical="center"/>
      <protection locked="0"/>
    </xf>
    <xf numFmtId="0" fontId="143" fillId="2" borderId="73" xfId="5" applyFont="1" applyFill="1" applyBorder="1" applyAlignment="1">
      <alignment horizontal="left" vertical="center" shrinkToFit="1"/>
    </xf>
    <xf numFmtId="0" fontId="143" fillId="2" borderId="51" xfId="5" applyFont="1" applyFill="1" applyBorder="1" applyAlignment="1">
      <alignment horizontal="left" vertical="center" shrinkToFit="1"/>
    </xf>
    <xf numFmtId="0" fontId="143" fillId="2" borderId="58" xfId="5" applyFont="1" applyFill="1" applyBorder="1" applyAlignment="1">
      <alignment horizontal="left" vertical="center" shrinkToFit="1"/>
    </xf>
    <xf numFmtId="0" fontId="35" fillId="2" borderId="98" xfId="5" applyFont="1" applyFill="1" applyBorder="1" applyAlignment="1">
      <alignment horizontal="left" vertical="center" shrinkToFit="1"/>
    </xf>
    <xf numFmtId="0" fontId="35" fillId="2" borderId="86" xfId="5" applyFont="1" applyFill="1" applyBorder="1" applyAlignment="1">
      <alignment horizontal="left" vertical="center" shrinkToFit="1"/>
    </xf>
    <xf numFmtId="0" fontId="35" fillId="2" borderId="106" xfId="5" applyFont="1" applyFill="1" applyBorder="1" applyAlignment="1">
      <alignment horizontal="left" vertical="center" shrinkToFit="1"/>
    </xf>
    <xf numFmtId="0" fontId="141" fillId="2" borderId="76" xfId="5" applyFont="1" applyFill="1" applyBorder="1" applyAlignment="1">
      <alignment horizontal="left" vertical="center" shrinkToFit="1"/>
    </xf>
    <xf numFmtId="0" fontId="141" fillId="2" borderId="77" xfId="5" applyFont="1" applyFill="1" applyBorder="1" applyAlignment="1">
      <alignment horizontal="left" vertical="center" shrinkToFit="1"/>
    </xf>
    <xf numFmtId="0" fontId="141" fillId="2" borderId="82" xfId="5" applyFont="1" applyFill="1" applyBorder="1" applyAlignment="1">
      <alignment horizontal="left" vertical="center" shrinkToFit="1"/>
    </xf>
    <xf numFmtId="0" fontId="35" fillId="2" borderId="1" xfId="5" applyFont="1" applyFill="1" applyBorder="1" applyAlignment="1">
      <alignment horizontal="left" vertical="center" shrinkToFit="1"/>
    </xf>
    <xf numFmtId="0" fontId="35" fillId="2" borderId="5" xfId="5" applyFont="1" applyFill="1" applyBorder="1" applyAlignment="1">
      <alignment horizontal="left" vertical="center" shrinkToFit="1"/>
    </xf>
    <xf numFmtId="0" fontId="35" fillId="2" borderId="0" xfId="5" applyFont="1" applyFill="1" applyAlignment="1">
      <alignment horizontal="left" vertical="center" shrinkToFit="1"/>
    </xf>
    <xf numFmtId="0" fontId="35" fillId="2" borderId="15" xfId="5" applyFont="1" applyFill="1" applyBorder="1" applyAlignment="1">
      <alignment horizontal="left" vertical="center" shrinkToFit="1"/>
    </xf>
    <xf numFmtId="0" fontId="28" fillId="2" borderId="18" xfId="5" applyFont="1" applyFill="1" applyBorder="1" applyAlignment="1">
      <alignment horizontal="left" vertical="center" wrapText="1" shrinkToFit="1"/>
    </xf>
    <xf numFmtId="0" fontId="28" fillId="2" borderId="0" xfId="5" applyFont="1" applyFill="1" applyAlignment="1">
      <alignment horizontal="left" vertical="center" wrapText="1" shrinkToFit="1"/>
    </xf>
    <xf numFmtId="0" fontId="28" fillId="2" borderId="15" xfId="5" applyFont="1" applyFill="1" applyBorder="1" applyAlignment="1">
      <alignment horizontal="left" vertical="center" wrapText="1" shrinkToFit="1"/>
    </xf>
    <xf numFmtId="0" fontId="28" fillId="2" borderId="13" xfId="5" applyFont="1" applyFill="1" applyBorder="1" applyAlignment="1">
      <alignment horizontal="left" vertical="center" wrapText="1" shrinkToFit="1"/>
    </xf>
    <xf numFmtId="0" fontId="28" fillId="2" borderId="17" xfId="5" applyFont="1" applyFill="1" applyBorder="1" applyAlignment="1">
      <alignment horizontal="left" vertical="center" wrapText="1" shrinkToFit="1"/>
    </xf>
    <xf numFmtId="0" fontId="28" fillId="2" borderId="14" xfId="5" applyFont="1" applyFill="1" applyBorder="1" applyAlignment="1">
      <alignment horizontal="left" vertical="center" wrapText="1" shrinkToFit="1"/>
    </xf>
    <xf numFmtId="0" fontId="28" fillId="2" borderId="210" xfId="5" applyFont="1" applyFill="1" applyBorder="1" applyAlignment="1">
      <alignment horizontal="left" vertical="center" shrinkToFit="1"/>
    </xf>
    <xf numFmtId="0" fontId="28" fillId="2" borderId="64" xfId="5" applyFont="1" applyFill="1" applyBorder="1" applyAlignment="1">
      <alignment horizontal="left" vertical="center" shrinkToFit="1"/>
    </xf>
    <xf numFmtId="0" fontId="28" fillId="2" borderId="151" xfId="5" applyFont="1" applyFill="1" applyBorder="1" applyAlignment="1">
      <alignment horizontal="left" vertical="center" shrinkToFit="1"/>
    </xf>
    <xf numFmtId="0" fontId="35" fillId="2" borderId="186" xfId="5" applyFont="1" applyFill="1" applyBorder="1" applyAlignment="1">
      <alignment horizontal="left" vertical="center" shrinkToFit="1"/>
    </xf>
    <xf numFmtId="0" fontId="35" fillId="2" borderId="50" xfId="5" applyFont="1" applyFill="1" applyBorder="1" applyAlignment="1">
      <alignment horizontal="left" vertical="center" shrinkToFit="1"/>
    </xf>
    <xf numFmtId="0" fontId="35" fillId="2" borderId="77" xfId="5" applyFont="1" applyFill="1" applyBorder="1" applyAlignment="1">
      <alignment horizontal="left" vertical="center" shrinkToFit="1"/>
    </xf>
    <xf numFmtId="0" fontId="35" fillId="2" borderId="82" xfId="5" applyFont="1" applyFill="1" applyBorder="1" applyAlignment="1">
      <alignment horizontal="left" vertical="center" shrinkToFit="1"/>
    </xf>
    <xf numFmtId="0" fontId="35" fillId="2" borderId="73" xfId="5" applyFont="1" applyFill="1" applyBorder="1" applyAlignment="1">
      <alignment horizontal="left" vertical="center" shrinkToFit="1"/>
    </xf>
    <xf numFmtId="0" fontId="35" fillId="2" borderId="51" xfId="5" applyFont="1" applyFill="1" applyBorder="1" applyAlignment="1">
      <alignment horizontal="left" vertical="center" shrinkToFit="1"/>
    </xf>
    <xf numFmtId="0" fontId="35" fillId="2" borderId="58" xfId="5" applyFont="1" applyFill="1" applyBorder="1" applyAlignment="1">
      <alignment horizontal="left" vertical="center" shrinkToFit="1"/>
    </xf>
    <xf numFmtId="0" fontId="35" fillId="2" borderId="13" xfId="5" applyFont="1" applyFill="1" applyBorder="1" applyAlignment="1">
      <alignment horizontal="left" vertical="center" shrinkToFit="1"/>
    </xf>
    <xf numFmtId="0" fontId="35" fillId="2" borderId="17" xfId="5" applyFont="1" applyFill="1" applyBorder="1" applyAlignment="1">
      <alignment horizontal="left" vertical="center" shrinkToFit="1"/>
    </xf>
    <xf numFmtId="0" fontId="35" fillId="2" borderId="14" xfId="5" applyFont="1" applyFill="1" applyBorder="1" applyAlignment="1">
      <alignment horizontal="left" vertical="center" shrinkToFit="1"/>
    </xf>
    <xf numFmtId="0" fontId="35" fillId="2" borderId="18" xfId="5" applyFont="1" applyFill="1" applyBorder="1" applyAlignment="1">
      <alignment horizontal="left" vertical="center" shrinkToFit="1"/>
    </xf>
    <xf numFmtId="0" fontId="145" fillId="2" borderId="18" xfId="5" applyFont="1" applyFill="1" applyBorder="1" applyAlignment="1">
      <alignment horizontal="left" vertical="center" wrapText="1" shrinkToFit="1"/>
    </xf>
    <xf numFmtId="0" fontId="145" fillId="2" borderId="0" xfId="5" applyFont="1" applyFill="1" applyAlignment="1">
      <alignment horizontal="left" vertical="center" wrapText="1" shrinkToFit="1"/>
    </xf>
    <xf numFmtId="0" fontId="145" fillId="2" borderId="15" xfId="5" applyFont="1" applyFill="1" applyBorder="1" applyAlignment="1">
      <alignment horizontal="left" vertical="center" wrapText="1" shrinkToFit="1"/>
    </xf>
    <xf numFmtId="0" fontId="28" fillId="2" borderId="1" xfId="5" applyFont="1" applyFill="1" applyBorder="1" applyAlignment="1">
      <alignment horizontal="left" vertical="center" shrinkToFit="1"/>
    </xf>
    <xf numFmtId="0" fontId="28" fillId="2" borderId="5" xfId="5" applyFont="1" applyFill="1" applyBorder="1" applyAlignment="1">
      <alignment horizontal="left" vertical="center" shrinkToFit="1"/>
    </xf>
    <xf numFmtId="0" fontId="28" fillId="2" borderId="15" xfId="5" applyFont="1" applyFill="1" applyBorder="1" applyAlignment="1">
      <alignment horizontal="left" vertical="center" shrinkToFit="1"/>
    </xf>
    <xf numFmtId="0" fontId="28" fillId="2" borderId="73" xfId="5" applyFont="1" applyFill="1" applyBorder="1" applyAlignment="1">
      <alignment horizontal="left" vertical="center"/>
    </xf>
    <xf numFmtId="0" fontId="28" fillId="2" borderId="51" xfId="5" applyFont="1" applyFill="1" applyBorder="1" applyAlignment="1">
      <alignment horizontal="left" vertical="center"/>
    </xf>
    <xf numFmtId="0" fontId="28" fillId="2" borderId="58" xfId="5" applyFont="1" applyFill="1" applyBorder="1" applyAlignment="1">
      <alignment horizontal="left" vertical="center"/>
    </xf>
    <xf numFmtId="0" fontId="143" fillId="2" borderId="73" xfId="5" applyFont="1" applyFill="1" applyBorder="1" applyAlignment="1">
      <alignment horizontal="left" vertical="center"/>
    </xf>
    <xf numFmtId="0" fontId="143" fillId="2" borderId="51" xfId="5" applyFont="1" applyFill="1" applyBorder="1" applyAlignment="1">
      <alignment horizontal="left" vertical="center"/>
    </xf>
    <xf numFmtId="0" fontId="143" fillId="2" borderId="58" xfId="5" applyFont="1" applyFill="1" applyBorder="1" applyAlignment="1">
      <alignment horizontal="left" vertical="center"/>
    </xf>
    <xf numFmtId="0" fontId="28" fillId="2" borderId="186" xfId="5" applyFont="1" applyFill="1" applyBorder="1" applyAlignment="1">
      <alignment horizontal="left" vertical="center"/>
    </xf>
    <xf numFmtId="0" fontId="28" fillId="2" borderId="50" xfId="5" applyFont="1" applyFill="1" applyBorder="1" applyAlignment="1">
      <alignment horizontal="left" vertical="center"/>
    </xf>
    <xf numFmtId="0" fontId="28" fillId="2" borderId="77" xfId="5" applyFont="1" applyFill="1" applyBorder="1" applyAlignment="1">
      <alignment horizontal="left" vertical="center"/>
    </xf>
    <xf numFmtId="0" fontId="28" fillId="2" borderId="82" xfId="5" applyFont="1" applyFill="1" applyBorder="1" applyAlignment="1">
      <alignment horizontal="left" vertical="center"/>
    </xf>
    <xf numFmtId="0" fontId="28" fillId="2" borderId="18" xfId="5" applyFont="1" applyFill="1" applyBorder="1" applyAlignment="1">
      <alignment horizontal="left" vertical="center" wrapText="1"/>
    </xf>
    <xf numFmtId="0" fontId="28" fillId="2" borderId="13" xfId="5" applyFont="1" applyFill="1" applyBorder="1" applyAlignment="1">
      <alignment horizontal="center" vertical="center" shrinkToFit="1"/>
    </xf>
    <xf numFmtId="0" fontId="28" fillId="2" borderId="17" xfId="5" applyFont="1" applyFill="1" applyBorder="1" applyAlignment="1">
      <alignment horizontal="center" vertical="center" shrinkToFit="1"/>
    </xf>
    <xf numFmtId="0" fontId="28" fillId="2" borderId="14" xfId="5" applyFont="1" applyFill="1" applyBorder="1" applyAlignment="1">
      <alignment horizontal="center" vertical="center" shrinkToFit="1"/>
    </xf>
    <xf numFmtId="0" fontId="76" fillId="2" borderId="77" xfId="5" applyFont="1" applyFill="1" applyBorder="1" applyAlignment="1">
      <alignment horizontal="left" vertical="center"/>
    </xf>
    <xf numFmtId="0" fontId="76" fillId="2" borderId="82" xfId="5" applyFont="1" applyFill="1" applyBorder="1" applyAlignment="1">
      <alignment horizontal="left" vertical="center"/>
    </xf>
    <xf numFmtId="38" fontId="76" fillId="2" borderId="0" xfId="7" applyFont="1" applyFill="1" applyBorder="1" applyAlignment="1">
      <alignment horizontal="left" vertical="center" wrapText="1"/>
    </xf>
    <xf numFmtId="38" fontId="76" fillId="2" borderId="15" xfId="7" applyFont="1" applyFill="1" applyBorder="1" applyAlignment="1">
      <alignment horizontal="left" vertical="center" wrapText="1"/>
    </xf>
    <xf numFmtId="38" fontId="76" fillId="2" borderId="77" xfId="7" applyFont="1" applyFill="1" applyBorder="1" applyAlignment="1">
      <alignment horizontal="left" vertical="center" wrapText="1"/>
    </xf>
    <xf numFmtId="38" fontId="76" fillId="2" borderId="82" xfId="7" applyFont="1" applyFill="1" applyBorder="1" applyAlignment="1">
      <alignment horizontal="left" vertical="center" wrapText="1"/>
    </xf>
    <xf numFmtId="38" fontId="76" fillId="9" borderId="86" xfId="7" applyFont="1" applyFill="1" applyBorder="1" applyAlignment="1">
      <alignment horizontal="left" vertical="center" shrinkToFit="1"/>
    </xf>
    <xf numFmtId="38" fontId="76" fillId="9" borderId="106" xfId="7" applyFont="1" applyFill="1" applyBorder="1" applyAlignment="1">
      <alignment horizontal="left" vertical="center" shrinkToFit="1"/>
    </xf>
    <xf numFmtId="38" fontId="76" fillId="9" borderId="0" xfId="7" applyFont="1" applyFill="1" applyBorder="1" applyAlignment="1">
      <alignment horizontal="left" vertical="center" wrapText="1"/>
    </xf>
    <xf numFmtId="38" fontId="76" fillId="9" borderId="15" xfId="7" applyFont="1" applyFill="1" applyBorder="1" applyAlignment="1">
      <alignment horizontal="left" vertical="center" wrapText="1"/>
    </xf>
    <xf numFmtId="38" fontId="76" fillId="9" borderId="77" xfId="7" applyFont="1" applyFill="1" applyBorder="1" applyAlignment="1">
      <alignment horizontal="left" vertical="center" wrapText="1"/>
    </xf>
    <xf numFmtId="38" fontId="76" fillId="9" borderId="82" xfId="7" applyFont="1" applyFill="1" applyBorder="1" applyAlignment="1">
      <alignment horizontal="left" vertical="center" wrapText="1"/>
    </xf>
    <xf numFmtId="0" fontId="76" fillId="2" borderId="51" xfId="5" applyFont="1" applyFill="1" applyBorder="1" applyAlignment="1">
      <alignment horizontal="left" vertical="center" shrinkToFit="1"/>
    </xf>
    <xf numFmtId="0" fontId="76" fillId="2" borderId="58" xfId="5" applyFont="1" applyFill="1" applyBorder="1" applyAlignment="1">
      <alignment horizontal="left" vertical="center" shrinkToFit="1"/>
    </xf>
    <xf numFmtId="0" fontId="28" fillId="2" borderId="98" xfId="5" applyFont="1" applyFill="1" applyBorder="1" applyAlignment="1">
      <alignment horizontal="left" vertical="top" wrapText="1" shrinkToFit="1"/>
    </xf>
    <xf numFmtId="0" fontId="28" fillId="2" borderId="86" xfId="5" applyFont="1" applyFill="1" applyBorder="1" applyAlignment="1">
      <alignment horizontal="left" vertical="top" wrapText="1" shrinkToFit="1"/>
    </xf>
    <xf numFmtId="0" fontId="28" fillId="2" borderId="18" xfId="5" applyFont="1" applyFill="1" applyBorder="1" applyAlignment="1">
      <alignment horizontal="left" vertical="top" wrapText="1" shrinkToFit="1"/>
    </xf>
    <xf numFmtId="0" fontId="28" fillId="2" borderId="0" xfId="5" applyFont="1" applyFill="1" applyAlignment="1">
      <alignment horizontal="left" vertical="top" wrapText="1" shrinkToFit="1"/>
    </xf>
    <xf numFmtId="0" fontId="28" fillId="2" borderId="13" xfId="5" applyFont="1" applyFill="1" applyBorder="1" applyAlignment="1">
      <alignment horizontal="left" vertical="top" wrapText="1" shrinkToFit="1"/>
    </xf>
    <xf numFmtId="0" fontId="28" fillId="2" borderId="17" xfId="5" applyFont="1" applyFill="1" applyBorder="1" applyAlignment="1">
      <alignment horizontal="left" vertical="top" wrapText="1" shrinkToFit="1"/>
    </xf>
    <xf numFmtId="0" fontId="28" fillId="2" borderId="86" xfId="5" applyFont="1" applyFill="1" applyBorder="1" applyAlignment="1">
      <alignment horizontal="left" vertical="center"/>
    </xf>
    <xf numFmtId="0" fontId="28" fillId="2" borderId="106" xfId="5" applyFont="1" applyFill="1" applyBorder="1" applyAlignment="1">
      <alignment horizontal="left" vertical="center"/>
    </xf>
    <xf numFmtId="38" fontId="28" fillId="2" borderId="64" xfId="7" applyFont="1" applyFill="1" applyBorder="1" applyAlignment="1">
      <alignment horizontal="left" vertical="center" shrinkToFit="1"/>
    </xf>
    <xf numFmtId="38" fontId="28" fillId="2" borderId="151" xfId="7" applyFont="1" applyFill="1" applyBorder="1" applyAlignment="1">
      <alignment horizontal="left" vertical="center" shrinkToFit="1"/>
    </xf>
    <xf numFmtId="0" fontId="28" fillId="10" borderId="211" xfId="5" applyFont="1" applyFill="1" applyBorder="1" applyAlignment="1">
      <alignment horizontal="center" vertical="center"/>
    </xf>
    <xf numFmtId="0" fontId="28" fillId="10" borderId="151" xfId="5" applyFont="1" applyFill="1" applyBorder="1" applyAlignment="1">
      <alignment horizontal="center" vertical="center"/>
    </xf>
    <xf numFmtId="0" fontId="28" fillId="2" borderId="18" xfId="5" applyFont="1" applyFill="1" applyBorder="1" applyAlignment="1">
      <alignment horizontal="center" vertical="center" shrinkToFit="1"/>
    </xf>
    <xf numFmtId="0" fontId="28" fillId="2" borderId="0" xfId="5" applyFont="1" applyFill="1" applyAlignment="1">
      <alignment horizontal="center" vertical="center" shrinkToFit="1"/>
    </xf>
    <xf numFmtId="0" fontId="76" fillId="2" borderId="86" xfId="5" applyFont="1" applyFill="1" applyBorder="1" applyAlignment="1">
      <alignment horizontal="left" vertical="center" wrapText="1"/>
    </xf>
    <xf numFmtId="0" fontId="76" fillId="2" borderId="106" xfId="5" applyFont="1" applyFill="1" applyBorder="1" applyAlignment="1">
      <alignment horizontal="left" vertical="center" wrapText="1"/>
    </xf>
    <xf numFmtId="0" fontId="76" fillId="2" borderId="0" xfId="5" applyFont="1" applyFill="1" applyAlignment="1">
      <alignment horizontal="left" vertical="center" wrapText="1"/>
    </xf>
    <xf numFmtId="0" fontId="76" fillId="2" borderId="15" xfId="5" applyFont="1" applyFill="1" applyBorder="1" applyAlignment="1">
      <alignment horizontal="left" vertical="center" wrapText="1"/>
    </xf>
    <xf numFmtId="0" fontId="76" fillId="2" borderId="77" xfId="5" applyFont="1" applyFill="1" applyBorder="1" applyAlignment="1">
      <alignment horizontal="left" vertical="center" wrapText="1"/>
    </xf>
    <xf numFmtId="0" fontId="76" fillId="2" borderId="82" xfId="5" applyFont="1" applyFill="1" applyBorder="1" applyAlignment="1">
      <alignment horizontal="left" vertical="center" wrapText="1"/>
    </xf>
    <xf numFmtId="0" fontId="35" fillId="11" borderId="98" xfId="5" applyFont="1" applyFill="1" applyBorder="1" applyAlignment="1">
      <alignment horizontal="left" vertical="center" shrinkToFit="1"/>
    </xf>
    <xf numFmtId="0" fontId="35" fillId="11" borderId="86" xfId="5" applyFont="1" applyFill="1" applyBorder="1" applyAlignment="1">
      <alignment horizontal="left" vertical="center" shrinkToFit="1"/>
    </xf>
    <xf numFmtId="0" fontId="35" fillId="11" borderId="106" xfId="5" applyFont="1" applyFill="1" applyBorder="1" applyAlignment="1">
      <alignment horizontal="left" vertical="center" shrinkToFit="1"/>
    </xf>
    <xf numFmtId="0" fontId="35" fillId="11" borderId="76" xfId="5" applyFont="1" applyFill="1" applyBorder="1" applyAlignment="1">
      <alignment horizontal="left" vertical="center" shrinkToFit="1"/>
    </xf>
    <xf numFmtId="0" fontId="35" fillId="11" borderId="77" xfId="5" applyFont="1" applyFill="1" applyBorder="1" applyAlignment="1">
      <alignment horizontal="left" vertical="center" shrinkToFit="1"/>
    </xf>
    <xf numFmtId="0" fontId="35" fillId="11" borderId="82" xfId="5" applyFont="1" applyFill="1" applyBorder="1" applyAlignment="1">
      <alignment horizontal="left" vertical="center" shrinkToFit="1"/>
    </xf>
    <xf numFmtId="0" fontId="28" fillId="11" borderId="210" xfId="5" applyFont="1" applyFill="1" applyBorder="1" applyAlignment="1">
      <alignment horizontal="left" vertical="center" shrinkToFit="1"/>
    </xf>
    <xf numFmtId="0" fontId="28" fillId="11" borderId="64" xfId="5" applyFont="1" applyFill="1" applyBorder="1" applyAlignment="1">
      <alignment horizontal="left" vertical="center" shrinkToFit="1"/>
    </xf>
    <xf numFmtId="0" fontId="28" fillId="11" borderId="151" xfId="5" applyFont="1" applyFill="1" applyBorder="1" applyAlignment="1">
      <alignment horizontal="left" vertical="center" shrinkToFit="1"/>
    </xf>
    <xf numFmtId="0" fontId="28" fillId="11" borderId="186" xfId="5" applyFont="1" applyFill="1" applyBorder="1" applyAlignment="1">
      <alignment horizontal="left" vertical="center" shrinkToFit="1"/>
    </xf>
    <xf numFmtId="0" fontId="28" fillId="11" borderId="50" xfId="5" applyFont="1" applyFill="1" applyBorder="1" applyAlignment="1">
      <alignment horizontal="left" vertical="center" shrinkToFit="1"/>
    </xf>
    <xf numFmtId="0" fontId="28" fillId="11" borderId="77" xfId="5" applyFont="1" applyFill="1" applyBorder="1" applyAlignment="1">
      <alignment horizontal="left" vertical="center" shrinkToFit="1"/>
    </xf>
    <xf numFmtId="0" fontId="28" fillId="11" borderId="82" xfId="5" applyFont="1" applyFill="1" applyBorder="1" applyAlignment="1">
      <alignment horizontal="left" vertical="center" shrinkToFit="1"/>
    </xf>
    <xf numFmtId="0" fontId="76" fillId="2" borderId="98" xfId="5" applyFont="1" applyFill="1" applyBorder="1" applyAlignment="1">
      <alignment horizontal="left" vertical="center"/>
    </xf>
    <xf numFmtId="0" fontId="76" fillId="2" borderId="86" xfId="5" applyFont="1" applyFill="1" applyBorder="1" applyAlignment="1">
      <alignment horizontal="left" vertical="center"/>
    </xf>
    <xf numFmtId="0" fontId="76" fillId="2" borderId="106" xfId="5" applyFont="1" applyFill="1" applyBorder="1" applyAlignment="1">
      <alignment horizontal="left" vertical="center"/>
    </xf>
    <xf numFmtId="0" fontId="34" fillId="2" borderId="13" xfId="5" applyFont="1" applyFill="1" applyBorder="1" applyAlignment="1">
      <alignment horizontal="left" vertical="center" shrinkToFit="1"/>
    </xf>
    <xf numFmtId="0" fontId="34" fillId="2" borderId="17" xfId="5" applyFont="1" applyFill="1" applyBorder="1" applyAlignment="1">
      <alignment horizontal="left" vertical="center" shrinkToFit="1"/>
    </xf>
    <xf numFmtId="0" fontId="34" fillId="2" borderId="14" xfId="5" applyFont="1" applyFill="1" applyBorder="1" applyAlignment="1">
      <alignment horizontal="left" vertical="center" shrinkToFit="1"/>
    </xf>
    <xf numFmtId="0" fontId="28" fillId="10" borderId="209" xfId="5" applyFont="1" applyFill="1" applyBorder="1" applyAlignment="1">
      <alignment horizontal="center" vertical="center"/>
    </xf>
    <xf numFmtId="0" fontId="28" fillId="10" borderId="70" xfId="5" applyFont="1" applyFill="1" applyBorder="1" applyAlignment="1">
      <alignment horizontal="center" vertical="center"/>
    </xf>
    <xf numFmtId="0" fontId="28" fillId="2" borderId="86" xfId="5" applyFont="1" applyFill="1" applyBorder="1" applyAlignment="1">
      <alignment horizontal="left" vertical="center" wrapText="1" shrinkToFit="1"/>
    </xf>
    <xf numFmtId="0" fontId="28" fillId="2" borderId="106" xfId="5" applyFont="1" applyFill="1" applyBorder="1" applyAlignment="1">
      <alignment horizontal="left" vertical="center" wrapText="1" shrinkToFit="1"/>
    </xf>
    <xf numFmtId="0" fontId="28" fillId="2" borderId="0" xfId="5" applyFont="1" applyFill="1" applyBorder="1" applyAlignment="1">
      <alignment horizontal="left" vertical="center" wrapText="1" shrinkToFit="1"/>
    </xf>
    <xf numFmtId="0" fontId="76" fillId="2" borderId="0" xfId="5" applyFont="1" applyFill="1" applyBorder="1" applyAlignment="1">
      <alignment horizontal="left" vertical="center" wrapText="1" shrinkToFit="1"/>
    </xf>
    <xf numFmtId="0" fontId="76" fillId="2" borderId="15" xfId="5" applyFont="1" applyFill="1" applyBorder="1" applyAlignment="1">
      <alignment horizontal="left" vertical="center" wrapText="1" shrinkToFit="1"/>
    </xf>
    <xf numFmtId="0" fontId="28" fillId="3" borderId="26" xfId="5" applyFont="1" applyFill="1" applyBorder="1" applyAlignment="1" applyProtection="1">
      <alignment horizontal="center" vertical="center"/>
      <protection locked="0"/>
    </xf>
    <xf numFmtId="0" fontId="28" fillId="3" borderId="27" xfId="5" applyFont="1" applyFill="1" applyBorder="1" applyAlignment="1" applyProtection="1">
      <alignment horizontal="center" vertical="center"/>
      <protection locked="0"/>
    </xf>
    <xf numFmtId="0" fontId="76" fillId="2" borderId="77" xfId="5" applyFont="1" applyFill="1" applyBorder="1" applyAlignment="1">
      <alignment horizontal="center" vertical="center" shrinkToFit="1"/>
    </xf>
    <xf numFmtId="0" fontId="76" fillId="2" borderId="82" xfId="5" applyFont="1" applyFill="1" applyBorder="1" applyAlignment="1">
      <alignment horizontal="center" vertical="center" shrinkToFit="1"/>
    </xf>
    <xf numFmtId="0" fontId="28" fillId="2" borderId="77" xfId="5" applyFont="1" applyFill="1" applyBorder="1" applyAlignment="1">
      <alignment horizontal="left" vertical="center" indent="1" shrinkToFit="1"/>
    </xf>
    <xf numFmtId="0" fontId="28" fillId="2" borderId="82" xfId="5" applyFont="1" applyFill="1" applyBorder="1" applyAlignment="1">
      <alignment horizontal="left" vertical="center" indent="1" shrinkToFit="1"/>
    </xf>
    <xf numFmtId="0" fontId="35" fillId="0" borderId="98" xfId="5" applyFont="1" applyBorder="1" applyAlignment="1">
      <alignment horizontal="left" vertical="top" wrapText="1" shrinkToFit="1"/>
    </xf>
    <xf numFmtId="0" fontId="35" fillId="0" borderId="86" xfId="5" applyFont="1" applyBorder="1" applyAlignment="1">
      <alignment horizontal="left" vertical="top" wrapText="1" shrinkToFit="1"/>
    </xf>
    <xf numFmtId="0" fontId="35" fillId="0" borderId="18" xfId="5" applyFont="1" applyBorder="1" applyAlignment="1">
      <alignment horizontal="left" vertical="top" wrapText="1" shrinkToFit="1"/>
    </xf>
    <xf numFmtId="0" fontId="35" fillId="0" borderId="0" xfId="5" applyFont="1" applyAlignment="1">
      <alignment horizontal="left" vertical="top" wrapText="1" shrinkToFit="1"/>
    </xf>
    <xf numFmtId="0" fontId="28" fillId="0" borderId="86" xfId="5" applyFont="1" applyBorder="1" applyAlignment="1">
      <alignment horizontal="left" vertical="center" wrapText="1"/>
    </xf>
    <xf numFmtId="0" fontId="28" fillId="0" borderId="106" xfId="5" applyFont="1" applyBorder="1" applyAlignment="1">
      <alignment horizontal="left" vertical="center" wrapText="1"/>
    </xf>
    <xf numFmtId="0" fontId="28" fillId="0" borderId="0" xfId="5" applyFont="1" applyAlignment="1">
      <alignment horizontal="left" vertical="center" wrapText="1"/>
    </xf>
    <xf numFmtId="0" fontId="28" fillId="0" borderId="15" xfId="5" applyFont="1" applyBorder="1" applyAlignment="1">
      <alignment horizontal="left" vertical="center" wrapText="1"/>
    </xf>
    <xf numFmtId="0" fontId="28" fillId="2" borderId="98" xfId="5" applyFont="1" applyFill="1" applyBorder="1" applyAlignment="1">
      <alignment horizontal="left" vertical="center" wrapText="1" shrinkToFit="1"/>
    </xf>
    <xf numFmtId="0" fontId="143" fillId="2" borderId="76" xfId="5" applyFont="1" applyFill="1" applyBorder="1" applyAlignment="1">
      <alignment horizontal="left" vertical="center" shrinkToFit="1"/>
    </xf>
    <xf numFmtId="0" fontId="143" fillId="2" borderId="77" xfId="5" applyFont="1" applyFill="1" applyBorder="1" applyAlignment="1">
      <alignment horizontal="left" vertical="center" shrinkToFit="1"/>
    </xf>
    <xf numFmtId="0" fontId="143" fillId="2" borderId="82" xfId="5" applyFont="1" applyFill="1" applyBorder="1" applyAlignment="1">
      <alignment horizontal="left" vertical="center" shrinkToFit="1"/>
    </xf>
    <xf numFmtId="0" fontId="72" fillId="11" borderId="18" xfId="5" applyFont="1" applyFill="1" applyBorder="1" applyAlignment="1">
      <alignment horizontal="left" vertical="center" wrapText="1" shrinkToFit="1"/>
    </xf>
    <xf numFmtId="0" fontId="72" fillId="11" borderId="0" xfId="5" applyFont="1" applyFill="1" applyAlignment="1">
      <alignment horizontal="left" vertical="center" wrapText="1" shrinkToFit="1"/>
    </xf>
    <xf numFmtId="0" fontId="72" fillId="11" borderId="15" xfId="5" applyFont="1" applyFill="1" applyBorder="1" applyAlignment="1">
      <alignment horizontal="left" vertical="center" wrapText="1" shrinkToFit="1"/>
    </xf>
    <xf numFmtId="0" fontId="72" fillId="11" borderId="76" xfId="5" applyFont="1" applyFill="1" applyBorder="1" applyAlignment="1">
      <alignment horizontal="left" vertical="center" wrapText="1" shrinkToFit="1"/>
    </xf>
    <xf numFmtId="0" fontId="72" fillId="11" borderId="77" xfId="5" applyFont="1" applyFill="1" applyBorder="1" applyAlignment="1">
      <alignment horizontal="left" vertical="center" wrapText="1" shrinkToFit="1"/>
    </xf>
    <xf numFmtId="0" fontId="72" fillId="11" borderId="82" xfId="5" applyFont="1" applyFill="1" applyBorder="1" applyAlignment="1">
      <alignment horizontal="left" vertical="center" wrapText="1" shrinkToFit="1"/>
    </xf>
    <xf numFmtId="0" fontId="17" fillId="2" borderId="18" xfId="5" applyFont="1" applyFill="1" applyBorder="1" applyAlignment="1">
      <alignment horizontal="left" vertical="center" wrapText="1"/>
    </xf>
    <xf numFmtId="0" fontId="17" fillId="2" borderId="0" xfId="5" applyFont="1" applyFill="1" applyAlignment="1">
      <alignment horizontal="left" vertical="center" wrapText="1"/>
    </xf>
    <xf numFmtId="0" fontId="17" fillId="2" borderId="15" xfId="5" applyFont="1" applyFill="1" applyBorder="1" applyAlignment="1">
      <alignment horizontal="left" vertical="center" wrapText="1"/>
    </xf>
    <xf numFmtId="0" fontId="17" fillId="2" borderId="13" xfId="5" applyFont="1" applyFill="1" applyBorder="1" applyAlignment="1">
      <alignment horizontal="left" vertical="center" wrapText="1"/>
    </xf>
    <xf numFmtId="0" fontId="17" fillId="2" borderId="17" xfId="5" applyFont="1" applyFill="1" applyBorder="1" applyAlignment="1">
      <alignment horizontal="left" vertical="center" wrapText="1"/>
    </xf>
    <xf numFmtId="0" fontId="17" fillId="2" borderId="14" xfId="5" applyFont="1" applyFill="1" applyBorder="1" applyAlignment="1">
      <alignment horizontal="left" vertical="center" wrapText="1"/>
    </xf>
    <xf numFmtId="0" fontId="17" fillId="11" borderId="98" xfId="5" applyFont="1" applyFill="1" applyBorder="1" applyAlignment="1">
      <alignment horizontal="left" vertical="center" wrapText="1"/>
    </xf>
    <xf numFmtId="0" fontId="17" fillId="11" borderId="86" xfId="5" applyFont="1" applyFill="1" applyBorder="1" applyAlignment="1">
      <alignment horizontal="left" vertical="center" wrapText="1"/>
    </xf>
    <xf numFmtId="0" fontId="17" fillId="11" borderId="106" xfId="5" applyFont="1" applyFill="1" applyBorder="1" applyAlignment="1">
      <alignment horizontal="left" vertical="center" wrapText="1"/>
    </xf>
    <xf numFmtId="0" fontId="17" fillId="11" borderId="18" xfId="5" applyFont="1" applyFill="1" applyBorder="1" applyAlignment="1">
      <alignment horizontal="left" vertical="center" wrapText="1"/>
    </xf>
    <xf numFmtId="0" fontId="17" fillId="11" borderId="0" xfId="5" applyFont="1" applyFill="1" applyAlignment="1">
      <alignment horizontal="left" vertical="center" wrapText="1"/>
    </xf>
    <xf numFmtId="0" fontId="17" fillId="11" borderId="15" xfId="5" applyFont="1" applyFill="1" applyBorder="1" applyAlignment="1">
      <alignment horizontal="left" vertical="center" wrapText="1"/>
    </xf>
    <xf numFmtId="0" fontId="63" fillId="0" borderId="1" xfId="5" applyFont="1" applyBorder="1" applyAlignment="1">
      <alignment horizontal="left" vertical="center" wrapText="1" shrinkToFit="1"/>
    </xf>
    <xf numFmtId="0" fontId="63" fillId="0" borderId="5" xfId="5" applyFont="1" applyBorder="1" applyAlignment="1">
      <alignment horizontal="left" vertical="center" wrapText="1" shrinkToFit="1"/>
    </xf>
    <xf numFmtId="0" fontId="63" fillId="0" borderId="0" xfId="5" applyFont="1" applyAlignment="1">
      <alignment horizontal="left" vertical="center" wrapText="1" shrinkToFit="1"/>
    </xf>
    <xf numFmtId="0" fontId="63" fillId="0" borderId="15" xfId="5" applyFont="1" applyBorder="1" applyAlignment="1">
      <alignment horizontal="left" vertical="center" wrapText="1" shrinkToFit="1"/>
    </xf>
    <xf numFmtId="0" fontId="63" fillId="0" borderId="18" xfId="5" applyFont="1" applyBorder="1" applyAlignment="1">
      <alignment horizontal="left" vertical="center" wrapText="1" shrinkToFit="1"/>
    </xf>
    <xf numFmtId="0" fontId="35" fillId="0" borderId="98" xfId="5" applyFont="1" applyBorder="1" applyAlignment="1">
      <alignment horizontal="left" vertical="center" wrapText="1" shrinkToFit="1"/>
    </xf>
    <xf numFmtId="0" fontId="35" fillId="0" borderId="86" xfId="5" applyFont="1" applyBorder="1" applyAlignment="1">
      <alignment horizontal="left" vertical="center" wrapText="1" shrinkToFit="1"/>
    </xf>
    <xf numFmtId="0" fontId="35" fillId="0" borderId="18" xfId="5" applyFont="1" applyBorder="1" applyAlignment="1">
      <alignment horizontal="left" vertical="center" wrapText="1" shrinkToFit="1"/>
    </xf>
    <xf numFmtId="0" fontId="35" fillId="0" borderId="0" xfId="5" applyFont="1" applyAlignment="1">
      <alignment horizontal="left" vertical="center" wrapText="1" shrinkToFit="1"/>
    </xf>
    <xf numFmtId="0" fontId="28" fillId="0" borderId="86" xfId="5" applyFont="1" applyBorder="1" applyAlignment="1">
      <alignment horizontal="left" vertical="center" wrapText="1" shrinkToFit="1"/>
    </xf>
    <xf numFmtId="0" fontId="28" fillId="0" borderId="106" xfId="5" applyFont="1" applyBorder="1" applyAlignment="1">
      <alignment horizontal="left" vertical="center" wrapText="1" shrinkToFit="1"/>
    </xf>
    <xf numFmtId="0" fontId="28" fillId="0" borderId="0" xfId="5" applyFont="1" applyAlignment="1">
      <alignment horizontal="left" vertical="center" wrapText="1" shrinkToFit="1"/>
    </xf>
    <xf numFmtId="0" fontId="28" fillId="0" borderId="15" xfId="5" applyFont="1" applyBorder="1" applyAlignment="1">
      <alignment horizontal="left" vertical="center" wrapText="1" shrinkToFit="1"/>
    </xf>
    <xf numFmtId="0" fontId="28" fillId="11" borderId="86" xfId="5" applyFont="1" applyFill="1" applyBorder="1" applyAlignment="1">
      <alignment horizontal="left" vertical="center" wrapText="1" shrinkToFit="1"/>
    </xf>
    <xf numFmtId="0" fontId="28" fillId="11" borderId="106" xfId="5" applyFont="1" applyFill="1" applyBorder="1" applyAlignment="1">
      <alignment horizontal="left" vertical="center" wrapText="1" shrinkToFit="1"/>
    </xf>
    <xf numFmtId="0" fontId="28" fillId="11" borderId="77" xfId="5" applyFont="1" applyFill="1" applyBorder="1" applyAlignment="1">
      <alignment horizontal="left" vertical="center" wrapText="1" shrinkToFit="1"/>
    </xf>
    <xf numFmtId="0" fontId="28" fillId="11" borderId="82" xfId="5" applyFont="1" applyFill="1" applyBorder="1" applyAlignment="1">
      <alignment horizontal="left" vertical="center" wrapText="1" shrinkToFit="1"/>
    </xf>
    <xf numFmtId="0" fontId="35" fillId="3" borderId="80" xfId="5" applyFont="1" applyFill="1" applyBorder="1" applyAlignment="1" applyProtection="1">
      <alignment horizontal="center" vertical="center"/>
      <protection locked="0"/>
    </xf>
    <xf numFmtId="0" fontId="35" fillId="3" borderId="58" xfId="5" applyFont="1" applyFill="1" applyBorder="1" applyAlignment="1" applyProtection="1">
      <alignment horizontal="center" vertical="center"/>
      <protection locked="0"/>
    </xf>
    <xf numFmtId="0" fontId="28" fillId="2" borderId="77" xfId="5" applyFont="1" applyFill="1" applyBorder="1" applyAlignment="1">
      <alignment horizontal="left" vertical="center" wrapText="1" shrinkToFit="1"/>
    </xf>
    <xf numFmtId="0" fontId="28" fillId="2" borderId="82" xfId="5" applyFont="1" applyFill="1" applyBorder="1" applyAlignment="1">
      <alignment horizontal="left" vertical="center" wrapText="1" shrinkToFit="1"/>
    </xf>
    <xf numFmtId="0" fontId="28" fillId="2" borderId="98" xfId="5" applyFont="1" applyFill="1" applyBorder="1" applyAlignment="1">
      <alignment horizontal="center" vertical="center" shrinkToFit="1"/>
    </xf>
    <xf numFmtId="0" fontId="28" fillId="2" borderId="86" xfId="5" applyFont="1" applyFill="1" applyBorder="1" applyAlignment="1">
      <alignment horizontal="center" vertical="center" shrinkToFit="1"/>
    </xf>
    <xf numFmtId="0" fontId="28" fillId="2" borderId="52" xfId="5" applyFont="1" applyFill="1" applyBorder="1" applyAlignment="1">
      <alignment horizontal="left" vertical="center"/>
    </xf>
    <xf numFmtId="0" fontId="28" fillId="2" borderId="59" xfId="5" applyFont="1" applyFill="1" applyBorder="1" applyAlignment="1">
      <alignment horizontal="left" vertical="center"/>
    </xf>
    <xf numFmtId="0" fontId="28" fillId="3" borderId="215" xfId="5" applyFont="1" applyFill="1" applyBorder="1" applyAlignment="1" applyProtection="1">
      <alignment horizontal="center" vertical="center"/>
      <protection locked="0"/>
    </xf>
    <xf numFmtId="0" fontId="28" fillId="3" borderId="59" xfId="5" applyFont="1" applyFill="1" applyBorder="1" applyAlignment="1" applyProtection="1">
      <alignment horizontal="center" vertical="center"/>
      <protection locked="0"/>
    </xf>
    <xf numFmtId="0" fontId="28" fillId="3" borderId="181" xfId="5" applyFont="1" applyFill="1" applyBorder="1" applyAlignment="1" applyProtection="1">
      <alignment horizontal="center" vertical="center"/>
      <protection locked="0"/>
    </xf>
    <xf numFmtId="0" fontId="28" fillId="3" borderId="208" xfId="5" applyFont="1" applyFill="1" applyBorder="1" applyAlignment="1" applyProtection="1">
      <alignment horizontal="center" vertical="center"/>
      <protection locked="0"/>
    </xf>
    <xf numFmtId="0" fontId="28" fillId="2" borderId="98" xfId="5" applyFont="1" applyFill="1" applyBorder="1" applyAlignment="1">
      <alignment horizontal="left" vertical="top" wrapText="1"/>
    </xf>
    <xf numFmtId="0" fontId="28" fillId="2" borderId="86" xfId="5" applyFont="1" applyFill="1" applyBorder="1" applyAlignment="1">
      <alignment horizontal="left" vertical="top" wrapText="1"/>
    </xf>
    <xf numFmtId="0" fontId="25" fillId="2" borderId="86" xfId="5" applyFont="1" applyFill="1" applyBorder="1" applyAlignment="1">
      <alignment horizontal="left" vertical="center" wrapText="1" shrinkToFit="1"/>
    </xf>
    <xf numFmtId="0" fontId="25" fillId="2" borderId="106" xfId="5" applyFont="1" applyFill="1" applyBorder="1" applyAlignment="1">
      <alignment horizontal="left" vertical="center" wrapText="1" shrinkToFit="1"/>
    </xf>
    <xf numFmtId="0" fontId="25" fillId="2" borderId="0" xfId="5" applyFont="1" applyFill="1" applyAlignment="1">
      <alignment horizontal="left" vertical="center" wrapText="1" shrinkToFit="1"/>
    </xf>
    <xf numFmtId="0" fontId="25" fillId="2" borderId="15" xfId="5" applyFont="1" applyFill="1" applyBorder="1" applyAlignment="1">
      <alignment horizontal="left" vertical="center" wrapText="1" shrinkToFit="1"/>
    </xf>
    <xf numFmtId="0" fontId="28" fillId="10" borderId="181" xfId="5" applyFont="1" applyFill="1" applyBorder="1" applyAlignment="1">
      <alignment horizontal="center" vertical="center"/>
    </xf>
    <xf numFmtId="0" fontId="28" fillId="10" borderId="208" xfId="5" applyFont="1" applyFill="1" applyBorder="1" applyAlignment="1">
      <alignment horizontal="center" vertical="center"/>
    </xf>
    <xf numFmtId="0" fontId="28" fillId="10" borderId="86" xfId="5" applyFont="1" applyFill="1" applyBorder="1" applyAlignment="1">
      <alignment horizontal="left" vertical="center" wrapText="1"/>
    </xf>
    <xf numFmtId="0" fontId="28" fillId="10" borderId="106" xfId="5" applyFont="1" applyFill="1" applyBorder="1" applyAlignment="1">
      <alignment horizontal="left" vertical="center" wrapText="1"/>
    </xf>
    <xf numFmtId="0" fontId="28" fillId="10" borderId="77" xfId="5" applyFont="1" applyFill="1" applyBorder="1" applyAlignment="1">
      <alignment horizontal="left" vertical="center" wrapText="1"/>
    </xf>
    <xf numFmtId="0" fontId="28" fillId="10" borderId="82" xfId="5" applyFont="1" applyFill="1" applyBorder="1" applyAlignment="1">
      <alignment horizontal="left" vertical="center" wrapText="1"/>
    </xf>
    <xf numFmtId="0" fontId="28" fillId="2" borderId="76" xfId="5" applyFont="1" applyFill="1" applyBorder="1" applyAlignment="1">
      <alignment horizontal="left" vertical="center" wrapText="1" shrinkToFit="1"/>
    </xf>
    <xf numFmtId="0" fontId="17" fillId="11" borderId="98" xfId="4" applyFont="1" applyFill="1" applyBorder="1" applyAlignment="1">
      <alignment horizontal="left" vertical="center" shrinkToFit="1"/>
    </xf>
    <xf numFmtId="0" fontId="17" fillId="11" borderId="86" xfId="4" applyFont="1" applyFill="1" applyBorder="1" applyAlignment="1">
      <alignment horizontal="left" vertical="center" shrinkToFit="1"/>
    </xf>
    <xf numFmtId="0" fontId="17" fillId="11" borderId="106" xfId="4" applyFont="1" applyFill="1" applyBorder="1" applyAlignment="1">
      <alignment horizontal="left" vertical="center" shrinkToFit="1"/>
    </xf>
    <xf numFmtId="0" fontId="17" fillId="11" borderId="76" xfId="4" applyFont="1" applyFill="1" applyBorder="1" applyAlignment="1">
      <alignment horizontal="left" vertical="center" shrinkToFit="1"/>
    </xf>
    <xf numFmtId="0" fontId="17" fillId="11" borderId="77" xfId="4" applyFont="1" applyFill="1" applyBorder="1" applyAlignment="1">
      <alignment horizontal="left" vertical="center" shrinkToFit="1"/>
    </xf>
    <xf numFmtId="0" fontId="17" fillId="11" borderId="82" xfId="4" applyFont="1" applyFill="1" applyBorder="1" applyAlignment="1">
      <alignment horizontal="left" vertical="center" shrinkToFit="1"/>
    </xf>
    <xf numFmtId="0" fontId="28" fillId="2" borderId="210" xfId="5" applyFont="1" applyFill="1" applyBorder="1" applyAlignment="1">
      <alignment horizontal="left" vertical="center"/>
    </xf>
    <xf numFmtId="0" fontId="28" fillId="2" borderId="64" xfId="5" applyFont="1" applyFill="1" applyBorder="1" applyAlignment="1">
      <alignment horizontal="left" vertical="center"/>
    </xf>
    <xf numFmtId="0" fontId="28" fillId="2" borderId="151" xfId="5" applyFont="1" applyFill="1" applyBorder="1" applyAlignment="1">
      <alignment horizontal="left" vertical="center"/>
    </xf>
    <xf numFmtId="0" fontId="35" fillId="11" borderId="98" xfId="5" applyFont="1" applyFill="1" applyBorder="1" applyAlignment="1">
      <alignment horizontal="left" vertical="center" wrapText="1" shrinkToFit="1"/>
    </xf>
    <xf numFmtId="0" fontId="35" fillId="11" borderId="86" xfId="5" applyFont="1" applyFill="1" applyBorder="1" applyAlignment="1">
      <alignment horizontal="left" vertical="center" wrapText="1" shrinkToFit="1"/>
    </xf>
    <xf numFmtId="0" fontId="35" fillId="11" borderId="106" xfId="5" applyFont="1" applyFill="1" applyBorder="1" applyAlignment="1">
      <alignment horizontal="left" vertical="center" wrapText="1" shrinkToFit="1"/>
    </xf>
    <xf numFmtId="0" fontId="35" fillId="11" borderId="76" xfId="5" applyFont="1" applyFill="1" applyBorder="1" applyAlignment="1">
      <alignment horizontal="left" vertical="center" wrapText="1" shrinkToFit="1"/>
    </xf>
    <xf numFmtId="0" fontId="35" fillId="11" borderId="77" xfId="5" applyFont="1" applyFill="1" applyBorder="1" applyAlignment="1">
      <alignment horizontal="left" vertical="center" wrapText="1" shrinkToFit="1"/>
    </xf>
    <xf numFmtId="0" fontId="35" fillId="11" borderId="82" xfId="5" applyFont="1" applyFill="1" applyBorder="1" applyAlignment="1">
      <alignment horizontal="left" vertical="center" wrapText="1" shrinkToFit="1"/>
    </xf>
    <xf numFmtId="0" fontId="35" fillId="2" borderId="76" xfId="5" applyFont="1" applyFill="1" applyBorder="1" applyAlignment="1">
      <alignment horizontal="left" vertical="center" shrinkToFit="1"/>
    </xf>
    <xf numFmtId="0" fontId="9" fillId="4" borderId="73" xfId="4" applyFont="1" applyFill="1" applyBorder="1" applyAlignment="1">
      <alignment horizontal="left" vertical="center" shrinkToFit="1"/>
    </xf>
    <xf numFmtId="0" fontId="9" fillId="4" borderId="51" xfId="4" applyFont="1" applyFill="1" applyBorder="1" applyAlignment="1">
      <alignment horizontal="left" vertical="center" shrinkToFit="1"/>
    </xf>
    <xf numFmtId="0" fontId="9" fillId="4" borderId="58" xfId="4" applyFont="1" applyFill="1" applyBorder="1" applyAlignment="1">
      <alignment horizontal="left" vertical="center" shrinkToFit="1"/>
    </xf>
    <xf numFmtId="0" fontId="9" fillId="4" borderId="98" xfId="4" applyFont="1" applyFill="1" applyBorder="1" applyAlignment="1">
      <alignment horizontal="left" vertical="center" shrinkToFit="1"/>
    </xf>
    <xf numFmtId="0" fontId="9" fillId="4" borderId="86" xfId="4" applyFont="1" applyFill="1" applyBorder="1" applyAlignment="1">
      <alignment horizontal="left" vertical="center" shrinkToFit="1"/>
    </xf>
    <xf numFmtId="0" fontId="9" fillId="4" borderId="106" xfId="4" applyFont="1" applyFill="1" applyBorder="1" applyAlignment="1">
      <alignment horizontal="left" vertical="center" shrinkToFit="1"/>
    </xf>
    <xf numFmtId="0" fontId="126" fillId="4" borderId="0" xfId="4" applyFont="1" applyFill="1" applyAlignment="1">
      <alignment horizontal="center" vertical="center"/>
    </xf>
    <xf numFmtId="0" fontId="31" fillId="3" borderId="97" xfId="5" applyFont="1" applyFill="1" applyBorder="1" applyAlignment="1" applyProtection="1">
      <alignment horizontal="center" vertical="center"/>
      <protection locked="0"/>
    </xf>
    <xf numFmtId="0" fontId="31" fillId="3" borderId="106" xfId="5" applyFont="1" applyFill="1" applyBorder="1" applyAlignment="1" applyProtection="1">
      <alignment horizontal="center" vertical="center"/>
      <protection locked="0"/>
    </xf>
    <xf numFmtId="0" fontId="31" fillId="3" borderId="28" xfId="5" applyFont="1" applyFill="1" applyBorder="1" applyAlignment="1" applyProtection="1">
      <alignment horizontal="center" vertical="center"/>
      <protection locked="0"/>
    </xf>
    <xf numFmtId="0" fontId="31" fillId="3" borderId="25" xfId="5" applyFont="1" applyFill="1" applyBorder="1" applyAlignment="1" applyProtection="1">
      <alignment horizontal="center" vertical="center"/>
      <protection locked="0"/>
    </xf>
    <xf numFmtId="0" fontId="28" fillId="10" borderId="28" xfId="5" applyFont="1" applyFill="1" applyBorder="1" applyAlignment="1">
      <alignment horizontal="center" vertical="center"/>
    </xf>
    <xf numFmtId="0" fontId="28" fillId="10" borderId="25" xfId="5" applyFont="1" applyFill="1" applyBorder="1" applyAlignment="1">
      <alignment horizontal="center" vertical="center"/>
    </xf>
    <xf numFmtId="0" fontId="35" fillId="2" borderId="3" xfId="5" applyFont="1" applyFill="1" applyBorder="1" applyAlignment="1">
      <alignment horizontal="left" vertical="center" wrapText="1"/>
    </xf>
    <xf numFmtId="0" fontId="35" fillId="2" borderId="6" xfId="5" applyFont="1" applyFill="1" applyBorder="1" applyAlignment="1">
      <alignment horizontal="left" vertical="center" wrapText="1"/>
    </xf>
    <xf numFmtId="0" fontId="35" fillId="2" borderId="25" xfId="5" applyFont="1" applyFill="1" applyBorder="1" applyAlignment="1">
      <alignment horizontal="left" vertical="center" wrapText="1"/>
    </xf>
    <xf numFmtId="0" fontId="31" fillId="3" borderId="15" xfId="5" applyFont="1" applyFill="1" applyBorder="1" applyAlignment="1" applyProtection="1">
      <alignment horizontal="center" vertical="center"/>
      <protection locked="0"/>
    </xf>
    <xf numFmtId="0" fontId="34" fillId="2" borderId="0" xfId="5" applyFont="1" applyFill="1" applyAlignment="1">
      <alignment horizontal="center" vertical="center" shrinkToFit="1"/>
    </xf>
    <xf numFmtId="0" fontId="34" fillId="2" borderId="15" xfId="5" applyFont="1" applyFill="1" applyBorder="1" applyAlignment="1">
      <alignment horizontal="center" vertical="center" shrinkToFit="1"/>
    </xf>
    <xf numFmtId="0" fontId="17" fillId="2" borderId="32" xfId="5" applyFont="1" applyFill="1" applyBorder="1" applyAlignment="1">
      <alignment horizontal="left" vertical="center" shrinkToFit="1"/>
    </xf>
    <xf numFmtId="0" fontId="17" fillId="2" borderId="85" xfId="5" applyFont="1" applyFill="1" applyBorder="1" applyAlignment="1">
      <alignment horizontal="left" vertical="center" shrinkToFit="1"/>
    </xf>
    <xf numFmtId="0" fontId="31" fillId="3" borderId="114" xfId="5" applyFont="1" applyFill="1" applyBorder="1" applyAlignment="1" applyProtection="1">
      <alignment horizontal="center" vertical="center"/>
      <protection locked="0"/>
    </xf>
    <xf numFmtId="0" fontId="31" fillId="3" borderId="85" xfId="5" applyFont="1" applyFill="1" applyBorder="1" applyAlignment="1" applyProtection="1">
      <alignment horizontal="center" vertical="center"/>
      <protection locked="0"/>
    </xf>
    <xf numFmtId="0" fontId="28" fillId="10" borderId="114" xfId="5" applyFont="1" applyFill="1" applyBorder="1" applyAlignment="1">
      <alignment horizontal="center" vertical="center"/>
    </xf>
    <xf numFmtId="0" fontId="28" fillId="10" borderId="85" xfId="5" applyFont="1" applyFill="1" applyBorder="1" applyAlignment="1">
      <alignment horizontal="center" vertical="center"/>
    </xf>
    <xf numFmtId="0" fontId="143" fillId="2" borderId="0" xfId="5" applyFont="1" applyFill="1" applyAlignment="1">
      <alignment horizontal="center" vertical="center" shrinkToFit="1"/>
    </xf>
    <xf numFmtId="0" fontId="143" fillId="2" borderId="15" xfId="5" applyFont="1" applyFill="1" applyBorder="1" applyAlignment="1">
      <alignment horizontal="center" vertical="center" shrinkToFit="1"/>
    </xf>
    <xf numFmtId="0" fontId="28" fillId="2" borderId="3" xfId="5" applyFont="1" applyFill="1" applyBorder="1" applyAlignment="1">
      <alignment horizontal="left" vertical="center" wrapText="1"/>
    </xf>
    <xf numFmtId="0" fontId="28" fillId="2" borderId="6" xfId="5" applyFont="1" applyFill="1" applyBorder="1" applyAlignment="1">
      <alignment horizontal="left" vertical="center" wrapText="1"/>
    </xf>
    <xf numFmtId="0" fontId="28" fillId="2" borderId="57" xfId="5" applyFont="1" applyFill="1" applyBorder="1" applyAlignment="1">
      <alignment horizontal="left" vertical="center" shrinkToFit="1"/>
    </xf>
    <xf numFmtId="0" fontId="28" fillId="3" borderId="214" xfId="5" applyFont="1" applyFill="1" applyBorder="1" applyAlignment="1" applyProtection="1">
      <alignment horizontal="center" vertical="center"/>
      <protection locked="0"/>
    </xf>
    <xf numFmtId="0" fontId="28" fillId="3" borderId="57" xfId="5" applyFont="1" applyFill="1" applyBorder="1" applyAlignment="1" applyProtection="1">
      <alignment horizontal="center" vertical="center"/>
      <protection locked="0"/>
    </xf>
    <xf numFmtId="0" fontId="28" fillId="10" borderId="214" xfId="5" applyFont="1" applyFill="1" applyBorder="1" applyAlignment="1">
      <alignment horizontal="center" vertical="center"/>
    </xf>
    <xf numFmtId="0" fontId="28" fillId="10" borderId="57" xfId="5" applyFont="1" applyFill="1" applyBorder="1" applyAlignment="1">
      <alignment horizontal="center" vertical="center"/>
    </xf>
    <xf numFmtId="0" fontId="28" fillId="2" borderId="5" xfId="5" applyFont="1" applyFill="1" applyBorder="1" applyAlignment="1">
      <alignment horizontal="left" vertical="center"/>
    </xf>
    <xf numFmtId="0" fontId="28" fillId="2" borderId="27" xfId="5" applyFont="1" applyFill="1" applyBorder="1" applyAlignment="1">
      <alignment horizontal="left" vertical="center"/>
    </xf>
    <xf numFmtId="0" fontId="31" fillId="3" borderId="26" xfId="5" applyFont="1" applyFill="1" applyBorder="1" applyAlignment="1" applyProtection="1">
      <alignment horizontal="center" vertical="center"/>
      <protection locked="0"/>
    </xf>
    <xf numFmtId="0" fontId="31" fillId="3" borderId="27" xfId="5" applyFont="1" applyFill="1" applyBorder="1" applyAlignment="1" applyProtection="1">
      <alignment horizontal="center" vertical="center"/>
      <protection locked="0"/>
    </xf>
    <xf numFmtId="0" fontId="31" fillId="3" borderId="185" xfId="5" applyFont="1" applyFill="1" applyBorder="1" applyAlignment="1" applyProtection="1">
      <alignment horizontal="center" vertical="center"/>
      <protection locked="0"/>
    </xf>
    <xf numFmtId="0" fontId="31" fillId="3" borderId="82" xfId="5" applyFont="1" applyFill="1" applyBorder="1" applyAlignment="1" applyProtection="1">
      <alignment horizontal="center" vertical="center"/>
      <protection locked="0"/>
    </xf>
    <xf numFmtId="0" fontId="76" fillId="2" borderId="6" xfId="5" applyFont="1" applyFill="1" applyBorder="1" applyAlignment="1">
      <alignment horizontal="left" vertical="center" shrinkToFit="1"/>
    </xf>
    <xf numFmtId="0" fontId="76" fillId="2" borderId="25" xfId="5" applyFont="1" applyFill="1" applyBorder="1" applyAlignment="1">
      <alignment horizontal="left" vertical="center" shrinkToFit="1"/>
    </xf>
    <xf numFmtId="0" fontId="28" fillId="2" borderId="3" xfId="5" applyFont="1" applyFill="1" applyBorder="1" applyAlignment="1">
      <alignment horizontal="left" vertical="center"/>
    </xf>
    <xf numFmtId="0" fontId="28" fillId="2" borderId="6" xfId="5" applyFont="1" applyFill="1" applyBorder="1" applyAlignment="1">
      <alignment horizontal="left" vertical="center"/>
    </xf>
    <xf numFmtId="0" fontId="28" fillId="2" borderId="32" xfId="5" applyFont="1" applyFill="1" applyBorder="1" applyAlignment="1">
      <alignment horizontal="left" vertical="center" shrinkToFit="1"/>
    </xf>
    <xf numFmtId="0" fontId="28" fillId="2" borderId="85" xfId="5" applyFont="1" applyFill="1" applyBorder="1" applyAlignment="1">
      <alignment horizontal="left" vertical="center" shrinkToFit="1"/>
    </xf>
    <xf numFmtId="0" fontId="28" fillId="3" borderId="5" xfId="5" applyFont="1" applyFill="1" applyBorder="1" applyAlignment="1" applyProtection="1">
      <alignment horizontal="center" vertical="center"/>
      <protection locked="0"/>
    </xf>
    <xf numFmtId="0" fontId="28" fillId="3" borderId="50" xfId="5" applyFont="1" applyFill="1" applyBorder="1" applyAlignment="1" applyProtection="1">
      <alignment horizontal="center" vertical="center"/>
      <protection locked="0"/>
    </xf>
    <xf numFmtId="0" fontId="28" fillId="3" borderId="86" xfId="5" applyFont="1" applyFill="1" applyBorder="1" applyAlignment="1" applyProtection="1">
      <alignment horizontal="center" vertical="center"/>
      <protection locked="0"/>
    </xf>
    <xf numFmtId="0" fontId="41" fillId="2" borderId="7" xfId="5" applyFont="1" applyFill="1" applyBorder="1" applyAlignment="1">
      <alignment horizontal="center" vertical="center"/>
    </xf>
    <xf numFmtId="0" fontId="41" fillId="2" borderId="10" xfId="5" applyFont="1" applyFill="1" applyBorder="1" applyAlignment="1">
      <alignment horizontal="center" vertical="center"/>
    </xf>
    <xf numFmtId="0" fontId="41" fillId="2" borderId="23" xfId="5" applyFont="1" applyFill="1" applyBorder="1" applyAlignment="1">
      <alignment horizontal="center" vertical="center"/>
    </xf>
    <xf numFmtId="0" fontId="41" fillId="2" borderId="15" xfId="5" applyFont="1" applyFill="1" applyBorder="1" applyAlignment="1">
      <alignment horizontal="center" vertical="center"/>
    </xf>
    <xf numFmtId="0" fontId="41" fillId="2" borderId="11" xfId="5" applyFont="1" applyFill="1" applyBorder="1" applyAlignment="1">
      <alignment horizontal="center" vertical="center"/>
    </xf>
    <xf numFmtId="0" fontId="41" fillId="2" borderId="14" xfId="5" applyFont="1" applyFill="1" applyBorder="1" applyAlignment="1">
      <alignment horizontal="center" vertical="center"/>
    </xf>
    <xf numFmtId="0" fontId="28" fillId="2" borderId="77" xfId="5" applyFont="1" applyFill="1" applyBorder="1" applyAlignment="1">
      <alignment horizontal="center" vertical="center" shrinkToFit="1"/>
    </xf>
    <xf numFmtId="0" fontId="28" fillId="2" borderId="82" xfId="5" applyFont="1" applyFill="1" applyBorder="1" applyAlignment="1">
      <alignment horizontal="center" vertical="center" shrinkToFit="1"/>
    </xf>
    <xf numFmtId="0" fontId="28" fillId="2" borderId="3" xfId="5" applyFont="1" applyFill="1" applyBorder="1" applyAlignment="1">
      <alignment horizontal="left" vertical="top" wrapText="1" shrinkToFit="1"/>
    </xf>
    <xf numFmtId="0" fontId="28" fillId="2" borderId="6" xfId="5" applyFont="1" applyFill="1" applyBorder="1" applyAlignment="1">
      <alignment horizontal="left" vertical="top" wrapText="1" shrinkToFit="1"/>
    </xf>
    <xf numFmtId="0" fontId="28" fillId="0" borderId="86" xfId="5" applyFont="1" applyBorder="1" applyAlignment="1">
      <alignment horizontal="left" vertical="top" wrapText="1"/>
    </xf>
    <xf numFmtId="0" fontId="28" fillId="0" borderId="106" xfId="5" applyFont="1" applyBorder="1" applyAlignment="1">
      <alignment horizontal="left" vertical="top" wrapText="1"/>
    </xf>
    <xf numFmtId="0" fontId="28" fillId="0" borderId="0" xfId="5" applyFont="1" applyAlignment="1">
      <alignment horizontal="left" vertical="top" wrapText="1"/>
    </xf>
    <xf numFmtId="0" fontId="28" fillId="0" borderId="15" xfId="5" applyFont="1" applyBorder="1" applyAlignment="1">
      <alignment horizontal="left" vertical="top" wrapText="1"/>
    </xf>
    <xf numFmtId="0" fontId="31" fillId="10" borderId="97" xfId="5" applyFont="1" applyFill="1" applyBorder="1" applyAlignment="1">
      <alignment horizontal="center" vertical="center"/>
    </xf>
    <xf numFmtId="0" fontId="31" fillId="10" borderId="106" xfId="5" applyFont="1" applyFill="1" applyBorder="1" applyAlignment="1">
      <alignment horizontal="center" vertical="center"/>
    </xf>
    <xf numFmtId="0" fontId="72" fillId="2" borderId="50" xfId="5" applyFont="1" applyFill="1" applyBorder="1" applyAlignment="1">
      <alignment horizontal="left" vertical="center" shrinkToFit="1"/>
    </xf>
    <xf numFmtId="0" fontId="72" fillId="2" borderId="57" xfId="5" applyFont="1" applyFill="1" applyBorder="1" applyAlignment="1">
      <alignment horizontal="left" vertical="center" shrinkToFit="1"/>
    </xf>
    <xf numFmtId="0" fontId="28" fillId="10" borderId="26" xfId="5" applyFont="1" applyFill="1" applyBorder="1" applyAlignment="1">
      <alignment horizontal="center" vertical="center"/>
    </xf>
    <xf numFmtId="0" fontId="28" fillId="10" borderId="27" xfId="5" applyFont="1" applyFill="1" applyBorder="1" applyAlignment="1">
      <alignment horizontal="center" vertical="center"/>
    </xf>
    <xf numFmtId="0" fontId="31" fillId="3" borderId="80" xfId="5" applyFont="1" applyFill="1" applyBorder="1" applyAlignment="1" applyProtection="1">
      <alignment horizontal="center" vertical="center"/>
      <protection locked="0"/>
    </xf>
    <xf numFmtId="0" fontId="31" fillId="3" borderId="58" xfId="5" applyFont="1" applyFill="1" applyBorder="1" applyAlignment="1" applyProtection="1">
      <alignment horizontal="center" vertical="center"/>
      <protection locked="0"/>
    </xf>
    <xf numFmtId="0" fontId="31" fillId="10" borderId="80" xfId="5" applyFont="1" applyFill="1" applyBorder="1" applyAlignment="1">
      <alignment horizontal="center" vertical="center"/>
    </xf>
    <xf numFmtId="0" fontId="31" fillId="10" borderId="58" xfId="5" applyFont="1" applyFill="1" applyBorder="1" applyAlignment="1">
      <alignment horizontal="center" vertical="center"/>
    </xf>
    <xf numFmtId="0" fontId="143" fillId="2" borderId="0" xfId="5" applyFont="1" applyFill="1" applyAlignment="1">
      <alignment horizontal="left" vertical="top" wrapText="1"/>
    </xf>
    <xf numFmtId="0" fontId="143" fillId="2" borderId="15" xfId="5" applyFont="1" applyFill="1" applyBorder="1" applyAlignment="1">
      <alignment horizontal="left" vertical="top" wrapText="1"/>
    </xf>
    <xf numFmtId="0" fontId="143" fillId="2" borderId="77" xfId="5" applyFont="1" applyFill="1" applyBorder="1" applyAlignment="1">
      <alignment horizontal="left" vertical="top" wrapText="1"/>
    </xf>
    <xf numFmtId="0" fontId="143" fillId="2" borderId="82" xfId="5" applyFont="1" applyFill="1" applyBorder="1" applyAlignment="1">
      <alignment horizontal="left" vertical="top" wrapText="1"/>
    </xf>
    <xf numFmtId="0" fontId="140" fillId="0" borderId="86" xfId="5" applyFont="1" applyBorder="1" applyAlignment="1">
      <alignment horizontal="left" vertical="top" wrapText="1"/>
    </xf>
    <xf numFmtId="0" fontId="140" fillId="0" borderId="106" xfId="5" applyFont="1" applyBorder="1" applyAlignment="1">
      <alignment horizontal="left" vertical="top" wrapText="1"/>
    </xf>
    <xf numFmtId="0" fontId="140" fillId="0" borderId="77" xfId="5" applyFont="1" applyBorder="1" applyAlignment="1">
      <alignment horizontal="left" vertical="top" wrapText="1"/>
    </xf>
    <xf numFmtId="0" fontId="140" fillId="0" borderId="82" xfId="5" applyFont="1" applyBorder="1" applyAlignment="1">
      <alignment horizontal="left" vertical="top" wrapText="1"/>
    </xf>
    <xf numFmtId="0" fontId="31" fillId="0" borderId="7" xfId="5" applyFont="1" applyBorder="1" applyAlignment="1">
      <alignment horizontal="center" vertical="center"/>
    </xf>
    <xf numFmtId="0" fontId="31" fillId="0" borderId="10" xfId="5" applyFont="1" applyBorder="1" applyAlignment="1">
      <alignment horizontal="center" vertical="center"/>
    </xf>
    <xf numFmtId="0" fontId="31" fillId="0" borderId="11" xfId="5" applyFont="1" applyBorder="1" applyAlignment="1">
      <alignment horizontal="center" vertical="center"/>
    </xf>
    <xf numFmtId="0" fontId="31" fillId="0" borderId="14" xfId="5" applyFont="1" applyBorder="1" applyAlignment="1">
      <alignment horizontal="center" vertical="center"/>
    </xf>
    <xf numFmtId="0" fontId="17" fillId="0" borderId="1" xfId="4" applyFont="1" applyBorder="1" applyAlignment="1">
      <alignment horizontal="left" vertical="center" shrinkToFit="1"/>
    </xf>
    <xf numFmtId="0" fontId="28" fillId="0" borderId="73" xfId="5" applyFont="1" applyBorder="1" applyAlignment="1">
      <alignment horizontal="left" vertical="center"/>
    </xf>
    <xf numFmtId="0" fontId="28" fillId="0" borderId="51" xfId="5" applyFont="1" applyBorder="1" applyAlignment="1">
      <alignment horizontal="left" vertical="center"/>
    </xf>
    <xf numFmtId="0" fontId="28" fillId="0" borderId="58" xfId="5" applyFont="1" applyBorder="1" applyAlignment="1">
      <alignment horizontal="left" vertical="center"/>
    </xf>
    <xf numFmtId="0" fontId="31" fillId="3" borderId="209" xfId="5" applyFont="1" applyFill="1" applyBorder="1" applyAlignment="1" applyProtection="1">
      <alignment horizontal="center" vertical="center"/>
      <protection locked="0"/>
    </xf>
    <xf numFmtId="0" fontId="31" fillId="3" borderId="70" xfId="5" applyFont="1" applyFill="1" applyBorder="1" applyAlignment="1" applyProtection="1">
      <alignment horizontal="center" vertical="center"/>
      <protection locked="0"/>
    </xf>
    <xf numFmtId="0" fontId="17" fillId="0" borderId="98" xfId="4" applyFont="1" applyBorder="1" applyAlignment="1">
      <alignment horizontal="left" vertical="center" shrinkToFit="1"/>
    </xf>
    <xf numFmtId="0" fontId="139" fillId="0" borderId="86" xfId="0" applyFont="1" applyBorder="1" applyAlignment="1">
      <alignment horizontal="left" vertical="center" shrinkToFit="1"/>
    </xf>
    <xf numFmtId="0" fontId="139" fillId="0" borderId="106" xfId="0" applyFont="1" applyBorder="1" applyAlignment="1">
      <alignment horizontal="left" vertical="center" shrinkToFit="1"/>
    </xf>
    <xf numFmtId="0" fontId="9" fillId="3" borderId="97" xfId="4" applyFont="1" applyFill="1" applyBorder="1" applyAlignment="1" applyProtection="1">
      <alignment horizontal="center" vertical="center"/>
      <protection locked="0"/>
    </xf>
    <xf numFmtId="0" fontId="9" fillId="3" borderId="106" xfId="4" applyFont="1" applyFill="1" applyBorder="1" applyAlignment="1" applyProtection="1">
      <alignment horizontal="center" vertical="center"/>
      <protection locked="0"/>
    </xf>
    <xf numFmtId="0" fontId="9" fillId="3" borderId="185" xfId="4" applyFont="1" applyFill="1" applyBorder="1" applyAlignment="1" applyProtection="1">
      <alignment horizontal="center" vertical="center"/>
      <protection locked="0"/>
    </xf>
    <xf numFmtId="0" fontId="9" fillId="3" borderId="82" xfId="4" applyFont="1" applyFill="1" applyBorder="1" applyAlignment="1" applyProtection="1">
      <alignment horizontal="center" vertical="center"/>
      <protection locked="0"/>
    </xf>
    <xf numFmtId="0" fontId="9" fillId="0" borderId="76" xfId="4" applyFont="1" applyBorder="1" applyAlignment="1">
      <alignment horizontal="left" vertical="center" shrinkToFit="1"/>
    </xf>
    <xf numFmtId="0" fontId="9" fillId="0" borderId="77" xfId="4" applyFont="1" applyBorder="1" applyAlignment="1">
      <alignment horizontal="left" vertical="center" shrinkToFit="1"/>
    </xf>
    <xf numFmtId="0" fontId="9" fillId="0" borderId="82" xfId="4" applyFont="1" applyBorder="1" applyAlignment="1">
      <alignment horizontal="left" vertical="center" shrinkToFit="1"/>
    </xf>
    <xf numFmtId="38" fontId="17" fillId="0" borderId="186" xfId="3" applyFont="1" applyBorder="1" applyAlignment="1">
      <alignment horizontal="left" vertical="center" wrapText="1" shrinkToFit="1"/>
    </xf>
    <xf numFmtId="38" fontId="17" fillId="0" borderId="50" xfId="3" applyFont="1" applyBorder="1" applyAlignment="1">
      <alignment horizontal="left" vertical="center" wrapText="1" shrinkToFit="1"/>
    </xf>
    <xf numFmtId="38" fontId="17" fillId="0" borderId="77" xfId="3" applyFont="1" applyBorder="1" applyAlignment="1">
      <alignment horizontal="left" vertical="center" wrapText="1" shrinkToFit="1"/>
    </xf>
    <xf numFmtId="38" fontId="17" fillId="0" borderId="82" xfId="3" applyFont="1" applyBorder="1" applyAlignment="1">
      <alignment horizontal="left" vertical="center" wrapText="1" shrinkToFit="1"/>
    </xf>
    <xf numFmtId="0" fontId="62" fillId="4" borderId="98" xfId="4" applyFont="1" applyFill="1" applyBorder="1" applyAlignment="1">
      <alignment horizontal="left" vertical="center" shrinkToFit="1"/>
    </xf>
    <xf numFmtId="0" fontId="62" fillId="4" borderId="86" xfId="4" applyFont="1" applyFill="1" applyBorder="1" applyAlignment="1">
      <alignment horizontal="left" vertical="center" shrinkToFit="1"/>
    </xf>
    <xf numFmtId="0" fontId="62" fillId="4" borderId="106" xfId="4" applyFont="1" applyFill="1" applyBorder="1" applyAlignment="1">
      <alignment horizontal="left" vertical="center" shrinkToFit="1"/>
    </xf>
    <xf numFmtId="0" fontId="28" fillId="3" borderId="28" xfId="5" applyFont="1" applyFill="1" applyBorder="1" applyAlignment="1" applyProtection="1">
      <alignment horizontal="center" vertical="center"/>
      <protection locked="0"/>
    </xf>
    <xf numFmtId="0" fontId="28" fillId="3" borderId="25" xfId="5" applyFont="1" applyFill="1" applyBorder="1" applyAlignment="1" applyProtection="1">
      <alignment horizontal="center" vertical="center"/>
      <protection locked="0"/>
    </xf>
    <xf numFmtId="0" fontId="31" fillId="3" borderId="211" xfId="5" applyFont="1" applyFill="1" applyBorder="1" applyAlignment="1" applyProtection="1">
      <alignment horizontal="center" vertical="center"/>
      <protection locked="0"/>
    </xf>
    <xf numFmtId="0" fontId="31" fillId="3" borderId="151" xfId="5" applyFont="1" applyFill="1" applyBorder="1" applyAlignment="1" applyProtection="1">
      <alignment horizontal="center" vertical="center"/>
      <protection locked="0"/>
    </xf>
    <xf numFmtId="0" fontId="31" fillId="10" borderId="211" xfId="5" applyFont="1" applyFill="1" applyBorder="1" applyAlignment="1">
      <alignment horizontal="center" vertical="center"/>
    </xf>
    <xf numFmtId="0" fontId="31" fillId="10" borderId="151" xfId="5" applyFont="1" applyFill="1" applyBorder="1" applyAlignment="1">
      <alignment horizontal="center" vertical="center"/>
    </xf>
    <xf numFmtId="0" fontId="31" fillId="10" borderId="209" xfId="5" applyFont="1" applyFill="1" applyBorder="1" applyAlignment="1">
      <alignment horizontal="center" vertical="center"/>
    </xf>
    <xf numFmtId="0" fontId="31" fillId="10" borderId="70" xfId="5" applyFont="1" applyFill="1" applyBorder="1" applyAlignment="1">
      <alignment horizontal="center" vertical="center"/>
    </xf>
    <xf numFmtId="0" fontId="35" fillId="2" borderId="210" xfId="5" applyFont="1" applyFill="1" applyBorder="1" applyAlignment="1">
      <alignment horizontal="left" vertical="center"/>
    </xf>
    <xf numFmtId="0" fontId="35" fillId="2" borderId="64" xfId="5" applyFont="1" applyFill="1" applyBorder="1" applyAlignment="1">
      <alignment horizontal="left" vertical="center"/>
    </xf>
    <xf numFmtId="0" fontId="35" fillId="2" borderId="151" xfId="5" applyFont="1" applyFill="1" applyBorder="1" applyAlignment="1">
      <alignment horizontal="left" vertical="center"/>
    </xf>
    <xf numFmtId="38" fontId="31" fillId="3" borderId="209" xfId="7" applyFont="1" applyFill="1" applyBorder="1" applyAlignment="1" applyProtection="1">
      <alignment horizontal="center" vertical="center"/>
      <protection locked="0"/>
    </xf>
    <xf numFmtId="38" fontId="31" fillId="3" borderId="70" xfId="7" applyFont="1" applyFill="1" applyBorder="1" applyAlignment="1" applyProtection="1">
      <alignment horizontal="center" vertical="center"/>
      <protection locked="0"/>
    </xf>
    <xf numFmtId="38" fontId="31" fillId="3" borderId="211" xfId="7" applyFont="1" applyFill="1" applyBorder="1" applyAlignment="1" applyProtection="1">
      <alignment horizontal="center" vertical="center"/>
      <protection locked="0"/>
    </xf>
    <xf numFmtId="38" fontId="31" fillId="3" borderId="151" xfId="7" applyFont="1" applyFill="1" applyBorder="1" applyAlignment="1" applyProtection="1">
      <alignment horizontal="center" vertical="center"/>
      <protection locked="0"/>
    </xf>
    <xf numFmtId="0" fontId="133" fillId="9" borderId="16" xfId="5" applyFont="1" applyFill="1" applyBorder="1" applyAlignment="1">
      <alignment horizontal="center" vertical="center"/>
    </xf>
    <xf numFmtId="0" fontId="133" fillId="9" borderId="23" xfId="5" applyFont="1" applyFill="1" applyBorder="1" applyAlignment="1">
      <alignment horizontal="center" vertical="center"/>
    </xf>
    <xf numFmtId="0" fontId="133" fillId="9" borderId="0" xfId="5" applyFont="1" applyFill="1" applyAlignment="1">
      <alignment horizontal="center" vertical="center"/>
    </xf>
    <xf numFmtId="0" fontId="133" fillId="9" borderId="17" xfId="5" applyFont="1" applyFill="1" applyBorder="1" applyAlignment="1">
      <alignment horizontal="center" vertical="center"/>
    </xf>
    <xf numFmtId="0" fontId="31" fillId="0" borderId="16" xfId="5" applyFont="1" applyBorder="1" applyAlignment="1">
      <alignment horizontal="center" vertical="center"/>
    </xf>
    <xf numFmtId="0" fontId="31" fillId="0" borderId="0" xfId="5" applyFont="1" applyAlignment="1">
      <alignment horizontal="center" vertical="center"/>
    </xf>
    <xf numFmtId="0" fontId="31" fillId="0" borderId="15" xfId="5" applyFont="1" applyBorder="1" applyAlignment="1">
      <alignment horizontal="center" vertical="center"/>
    </xf>
    <xf numFmtId="0" fontId="31" fillId="0" borderId="17" xfId="5" applyFont="1" applyBorder="1" applyAlignment="1">
      <alignment horizontal="center" vertical="center"/>
    </xf>
    <xf numFmtId="0" fontId="31" fillId="10" borderId="26" xfId="5" applyFont="1" applyFill="1" applyBorder="1" applyAlignment="1">
      <alignment horizontal="center" vertical="center"/>
    </xf>
    <xf numFmtId="0" fontId="31" fillId="10" borderId="27" xfId="5" applyFont="1" applyFill="1" applyBorder="1" applyAlignment="1">
      <alignment horizontal="center" vertical="center"/>
    </xf>
    <xf numFmtId="0" fontId="31" fillId="10" borderId="185" xfId="5" applyFont="1" applyFill="1" applyBorder="1" applyAlignment="1">
      <alignment horizontal="center" vertical="center"/>
    </xf>
    <xf numFmtId="0" fontId="31" fillId="10" borderId="82" xfId="5" applyFont="1" applyFill="1" applyBorder="1" applyAlignment="1">
      <alignment horizontal="center" vertical="center"/>
    </xf>
    <xf numFmtId="0" fontId="24" fillId="2" borderId="98" xfId="5" applyFont="1" applyFill="1" applyBorder="1" applyAlignment="1">
      <alignment horizontal="left" vertical="center" wrapText="1" shrinkToFit="1"/>
    </xf>
    <xf numFmtId="0" fontId="24" fillId="2" borderId="86" xfId="5" applyFont="1" applyFill="1" applyBorder="1" applyAlignment="1">
      <alignment horizontal="left" vertical="center" wrapText="1" shrinkToFit="1"/>
    </xf>
    <xf numFmtId="0" fontId="24" fillId="2" borderId="18" xfId="5" applyFont="1" applyFill="1" applyBorder="1" applyAlignment="1">
      <alignment horizontal="left" vertical="center" wrapText="1" shrinkToFit="1"/>
    </xf>
    <xf numFmtId="0" fontId="24" fillId="2" borderId="0" xfId="5" applyFont="1" applyFill="1" applyAlignment="1">
      <alignment horizontal="left" vertical="center" wrapText="1" shrinkToFit="1"/>
    </xf>
    <xf numFmtId="0" fontId="25" fillId="2" borderId="98" xfId="5" applyFont="1" applyFill="1" applyBorder="1" applyAlignment="1">
      <alignment horizontal="left" vertical="top" wrapText="1" shrinkToFit="1"/>
    </xf>
    <xf numFmtId="0" fontId="25" fillId="2" borderId="86" xfId="5" applyFont="1" applyFill="1" applyBorder="1" applyAlignment="1">
      <alignment horizontal="left" vertical="top" wrapText="1" shrinkToFit="1"/>
    </xf>
    <xf numFmtId="0" fontId="25" fillId="2" borderId="18" xfId="5" applyFont="1" applyFill="1" applyBorder="1" applyAlignment="1">
      <alignment horizontal="left" vertical="top" wrapText="1" shrinkToFit="1"/>
    </xf>
    <xf numFmtId="0" fontId="25" fillId="2" borderId="0" xfId="5" applyFont="1" applyFill="1" applyAlignment="1">
      <alignment horizontal="left" vertical="top" wrapText="1" shrinkToFit="1"/>
    </xf>
    <xf numFmtId="0" fontId="25" fillId="2" borderId="76" xfId="5" applyFont="1" applyFill="1" applyBorder="1" applyAlignment="1">
      <alignment horizontal="left" vertical="top" wrapText="1" shrinkToFit="1"/>
    </xf>
    <xf numFmtId="0" fontId="25" fillId="2" borderId="77" xfId="5" applyFont="1" applyFill="1" applyBorder="1" applyAlignment="1">
      <alignment horizontal="left" vertical="top" wrapText="1" shrinkToFit="1"/>
    </xf>
    <xf numFmtId="0" fontId="130" fillId="0" borderId="7" xfId="4" applyFont="1" applyBorder="1" applyAlignment="1">
      <alignment horizontal="center" vertical="center" shrinkToFit="1"/>
    </xf>
    <xf numFmtId="0" fontId="130" fillId="0" borderId="16" xfId="4" applyFont="1" applyBorder="1" applyAlignment="1">
      <alignment horizontal="center" vertical="center" shrinkToFit="1"/>
    </xf>
    <xf numFmtId="0" fontId="130" fillId="0" borderId="10" xfId="4" applyFont="1" applyBorder="1" applyAlignment="1">
      <alignment horizontal="center" vertical="center" shrinkToFit="1"/>
    </xf>
    <xf numFmtId="0" fontId="130" fillId="0" borderId="23" xfId="4" applyFont="1" applyBorder="1" applyAlignment="1">
      <alignment horizontal="center" vertical="center" shrinkToFit="1"/>
    </xf>
    <xf numFmtId="0" fontId="130" fillId="0" borderId="0" xfId="4" applyFont="1" applyBorder="1" applyAlignment="1">
      <alignment horizontal="center" vertical="center" shrinkToFit="1"/>
    </xf>
    <xf numFmtId="0" fontId="130" fillId="0" borderId="15" xfId="4" applyFont="1" applyBorder="1" applyAlignment="1">
      <alignment horizontal="center" vertical="center" shrinkToFit="1"/>
    </xf>
    <xf numFmtId="0" fontId="148" fillId="11" borderId="11" xfId="4" applyFont="1" applyFill="1" applyBorder="1" applyAlignment="1">
      <alignment horizontal="left" vertical="center" shrinkToFit="1"/>
    </xf>
    <xf numFmtId="0" fontId="148" fillId="11" borderId="17" xfId="4" applyFont="1" applyFill="1" applyBorder="1" applyAlignment="1">
      <alignment horizontal="left" vertical="center" shrinkToFit="1"/>
    </xf>
    <xf numFmtId="0" fontId="148" fillId="11" borderId="14" xfId="4" applyFont="1" applyFill="1" applyBorder="1" applyAlignment="1">
      <alignment horizontal="left" vertical="center" shrinkToFit="1"/>
    </xf>
    <xf numFmtId="0" fontId="10" fillId="0" borderId="0" xfId="4" applyFont="1" applyAlignment="1">
      <alignment horizontal="center" vertical="center"/>
    </xf>
    <xf numFmtId="0" fontId="127" fillId="9" borderId="7" xfId="4" applyFont="1" applyFill="1" applyBorder="1" applyAlignment="1">
      <alignment horizontal="center" vertical="center"/>
    </xf>
    <xf numFmtId="0" fontId="127" fillId="9" borderId="10" xfId="4" applyFont="1" applyFill="1" applyBorder="1" applyAlignment="1">
      <alignment horizontal="center" vertical="center"/>
    </xf>
    <xf numFmtId="0" fontId="127" fillId="9" borderId="23" xfId="4" applyFont="1" applyFill="1" applyBorder="1" applyAlignment="1">
      <alignment horizontal="center" vertical="center"/>
    </xf>
    <xf numFmtId="0" fontId="127" fillId="9" borderId="15" xfId="4" applyFont="1" applyFill="1" applyBorder="1" applyAlignment="1">
      <alignment horizontal="center" vertical="center"/>
    </xf>
    <xf numFmtId="0" fontId="127" fillId="9" borderId="11" xfId="4" applyFont="1" applyFill="1" applyBorder="1" applyAlignment="1">
      <alignment horizontal="center" vertical="center"/>
    </xf>
    <xf numFmtId="0" fontId="127" fillId="9" borderId="14" xfId="4" applyFont="1" applyFill="1" applyBorder="1" applyAlignment="1">
      <alignment horizontal="center" vertical="center"/>
    </xf>
    <xf numFmtId="0" fontId="13" fillId="3" borderId="7" xfId="4" applyFont="1" applyFill="1" applyBorder="1" applyAlignment="1" applyProtection="1">
      <alignment horizontal="center" vertical="center"/>
      <protection locked="0"/>
    </xf>
    <xf numFmtId="0" fontId="13" fillId="3" borderId="10" xfId="4" applyFont="1" applyFill="1" applyBorder="1" applyAlignment="1" applyProtection="1">
      <alignment horizontal="center" vertical="center"/>
      <protection locked="0"/>
    </xf>
    <xf numFmtId="0" fontId="13" fillId="3" borderId="23" xfId="4" applyFont="1" applyFill="1" applyBorder="1" applyAlignment="1" applyProtection="1">
      <alignment horizontal="center" vertical="center"/>
      <protection locked="0"/>
    </xf>
    <xf numFmtId="0" fontId="13" fillId="3" borderId="15" xfId="4" applyFont="1" applyFill="1" applyBorder="1" applyAlignment="1" applyProtection="1">
      <alignment horizontal="center" vertical="center"/>
      <protection locked="0"/>
    </xf>
    <xf numFmtId="0" fontId="13" fillId="3" borderId="11" xfId="4" applyFont="1" applyFill="1" applyBorder="1" applyAlignment="1" applyProtection="1">
      <alignment horizontal="center" vertical="center"/>
      <protection locked="0"/>
    </xf>
    <xf numFmtId="0" fontId="13" fillId="3" borderId="14" xfId="4" applyFont="1" applyFill="1" applyBorder="1" applyAlignment="1" applyProtection="1">
      <alignment horizontal="center" vertical="center"/>
      <protection locked="0"/>
    </xf>
    <xf numFmtId="0" fontId="13" fillId="10" borderId="7" xfId="4" applyFont="1" applyFill="1" applyBorder="1" applyAlignment="1">
      <alignment horizontal="center" vertical="center"/>
    </xf>
    <xf numFmtId="0" fontId="13" fillId="10" borderId="10" xfId="4" applyFont="1" applyFill="1" applyBorder="1" applyAlignment="1">
      <alignment horizontal="center" vertical="center"/>
    </xf>
    <xf numFmtId="0" fontId="13" fillId="10" borderId="23" xfId="4" applyFont="1" applyFill="1" applyBorder="1" applyAlignment="1">
      <alignment horizontal="center" vertical="center"/>
    </xf>
    <xf numFmtId="0" fontId="13" fillId="10" borderId="15" xfId="4" applyFont="1" applyFill="1" applyBorder="1" applyAlignment="1">
      <alignment horizontal="center" vertical="center"/>
    </xf>
    <xf numFmtId="0" fontId="13" fillId="10" borderId="11" xfId="4" applyFont="1" applyFill="1" applyBorder="1" applyAlignment="1">
      <alignment horizontal="center" vertical="center"/>
    </xf>
    <xf numFmtId="0" fontId="13" fillId="10" borderId="14" xfId="4" applyFont="1" applyFill="1" applyBorder="1" applyAlignment="1">
      <alignment horizontal="center" vertical="center"/>
    </xf>
    <xf numFmtId="0" fontId="13" fillId="0" borderId="7" xfId="4" applyFont="1" applyBorder="1" applyAlignment="1">
      <alignment horizontal="center" vertical="center"/>
    </xf>
    <xf numFmtId="0" fontId="13" fillId="0" borderId="10" xfId="4" applyFont="1" applyBorder="1" applyAlignment="1">
      <alignment horizontal="center" vertical="center"/>
    </xf>
    <xf numFmtId="0" fontId="13" fillId="0" borderId="23" xfId="4" applyFont="1" applyBorder="1" applyAlignment="1">
      <alignment horizontal="center" vertical="center"/>
    </xf>
    <xf numFmtId="0" fontId="13" fillId="0" borderId="15" xfId="4" applyFont="1" applyBorder="1" applyAlignment="1">
      <alignment horizontal="center" vertical="center"/>
    </xf>
    <xf numFmtId="0" fontId="13" fillId="0" borderId="11" xfId="4" applyFont="1" applyBorder="1" applyAlignment="1">
      <alignment horizontal="center" vertical="center"/>
    </xf>
    <xf numFmtId="0" fontId="13" fillId="0" borderId="14" xfId="4" applyFont="1" applyBorder="1" applyAlignment="1">
      <alignment horizontal="center" vertical="center"/>
    </xf>
    <xf numFmtId="0" fontId="190" fillId="0" borderId="0" xfId="5" applyFont="1" applyAlignment="1">
      <alignment horizontal="left" vertical="center"/>
    </xf>
    <xf numFmtId="0" fontId="32" fillId="3" borderId="80" xfId="5" applyFont="1" applyFill="1" applyBorder="1" applyAlignment="1" applyProtection="1">
      <alignment horizontal="center" vertical="center"/>
      <protection locked="0"/>
    </xf>
    <xf numFmtId="0" fontId="32" fillId="3" borderId="58" xfId="5" applyFont="1" applyFill="1" applyBorder="1" applyAlignment="1" applyProtection="1">
      <alignment horizontal="center" vertical="center"/>
      <protection locked="0"/>
    </xf>
    <xf numFmtId="0" fontId="28" fillId="0" borderId="77" xfId="5" applyFont="1" applyBorder="1" applyAlignment="1">
      <alignment horizontal="left" vertical="center" wrapText="1" shrinkToFit="1"/>
    </xf>
    <xf numFmtId="0" fontId="28" fillId="0" borderId="82" xfId="5" applyFont="1" applyBorder="1" applyAlignment="1">
      <alignment horizontal="left" vertical="center" wrapText="1" shrinkToFit="1"/>
    </xf>
    <xf numFmtId="0" fontId="42" fillId="2" borderId="0" xfId="5" applyFont="1" applyFill="1" applyAlignment="1">
      <alignment horizontal="center" vertical="center"/>
    </xf>
    <xf numFmtId="0" fontId="121" fillId="2" borderId="0" xfId="5" applyFont="1" applyFill="1" applyAlignment="1">
      <alignment horizontal="left" vertical="top" shrinkToFit="1"/>
    </xf>
    <xf numFmtId="0" fontId="30" fillId="2" borderId="0" xfId="5" applyFont="1" applyFill="1" applyAlignment="1">
      <alignment horizontal="left" vertical="center" shrinkToFit="1"/>
    </xf>
    <xf numFmtId="0" fontId="72" fillId="2" borderId="0" xfId="5" applyFont="1" applyFill="1" applyAlignment="1">
      <alignment horizontal="left" vertical="top"/>
    </xf>
    <xf numFmtId="0" fontId="74" fillId="0" borderId="0" xfId="5" applyFont="1" applyAlignment="1">
      <alignment horizontal="center" vertical="center" textRotation="255"/>
    </xf>
    <xf numFmtId="0" fontId="39" fillId="6" borderId="0" xfId="5" applyFont="1" applyFill="1" applyAlignment="1">
      <alignment horizontal="center" vertical="center" wrapText="1"/>
    </xf>
    <xf numFmtId="0" fontId="39" fillId="6" borderId="0" xfId="5" applyFont="1" applyFill="1" applyAlignment="1">
      <alignment horizontal="center" vertical="center"/>
    </xf>
    <xf numFmtId="0" fontId="117" fillId="2" borderId="0" xfId="5" applyFont="1" applyFill="1" applyAlignment="1">
      <alignment horizontal="center" vertical="center"/>
    </xf>
    <xf numFmtId="0" fontId="74" fillId="7" borderId="0" xfId="5" applyFont="1" applyFill="1" applyAlignment="1">
      <alignment horizontal="left" vertical="center" indent="1"/>
    </xf>
    <xf numFmtId="0" fontId="74" fillId="7" borderId="0" xfId="5" applyFont="1" applyFill="1" applyAlignment="1">
      <alignment horizontal="left" vertical="center" indent="1" shrinkToFit="1"/>
    </xf>
    <xf numFmtId="0" fontId="94" fillId="2" borderId="0" xfId="5" applyFont="1" applyFill="1" applyAlignment="1">
      <alignment horizontal="left" vertical="center" wrapText="1"/>
    </xf>
    <xf numFmtId="0" fontId="31" fillId="2" borderId="0" xfId="5" applyFont="1" applyFill="1" applyAlignment="1">
      <alignment horizontal="left" vertical="top"/>
    </xf>
    <xf numFmtId="0" fontId="94" fillId="2" borderId="0" xfId="5" applyFont="1" applyFill="1" applyAlignment="1">
      <alignment horizontal="left" vertical="center" shrinkToFit="1"/>
    </xf>
    <xf numFmtId="0" fontId="119" fillId="2" borderId="0" xfId="5" applyFont="1" applyFill="1" applyAlignment="1">
      <alignment horizontal="left" vertical="top"/>
    </xf>
    <xf numFmtId="0" fontId="105" fillId="0" borderId="0" xfId="11" applyBorder="1" applyAlignment="1" applyProtection="1">
      <alignment horizontal="center" vertical="center"/>
      <protection locked="0"/>
    </xf>
    <xf numFmtId="0" fontId="9" fillId="0" borderId="0" xfId="0" applyFont="1" applyBorder="1" applyAlignment="1" applyProtection="1">
      <alignment horizontal="center" vertical="center"/>
      <protection locked="0"/>
    </xf>
    <xf numFmtId="0" fontId="9" fillId="0" borderId="0" xfId="0" applyFont="1" applyAlignment="1">
      <alignment horizontal="center" wrapText="1"/>
    </xf>
    <xf numFmtId="0" fontId="9" fillId="0" borderId="0" xfId="0" applyFont="1" applyBorder="1" applyAlignment="1">
      <alignment horizontal="center" wrapText="1"/>
    </xf>
    <xf numFmtId="49" fontId="12" fillId="3" borderId="9" xfId="0" applyNumberFormat="1" applyFont="1" applyFill="1" applyBorder="1" applyAlignment="1" applyProtection="1">
      <alignment horizontal="center" vertical="center"/>
      <protection locked="0"/>
    </xf>
    <xf numFmtId="49" fontId="12" fillId="3" borderId="109" xfId="0" applyNumberFormat="1" applyFont="1" applyFill="1" applyBorder="1" applyAlignment="1" applyProtection="1">
      <alignment horizontal="center" vertical="center"/>
      <protection locked="0"/>
    </xf>
    <xf numFmtId="49" fontId="12" fillId="3" borderId="13" xfId="0" applyNumberFormat="1" applyFont="1" applyFill="1" applyBorder="1" applyAlignment="1" applyProtection="1">
      <alignment horizontal="center" vertical="center"/>
      <protection locked="0"/>
    </xf>
    <xf numFmtId="49" fontId="12" fillId="3" borderId="110" xfId="0" applyNumberFormat="1" applyFont="1" applyFill="1" applyBorder="1" applyAlignment="1" applyProtection="1">
      <alignment horizontal="center" vertical="center"/>
      <protection locked="0"/>
    </xf>
    <xf numFmtId="0" fontId="12" fillId="3" borderId="124" xfId="0" applyFont="1" applyFill="1" applyBorder="1" applyAlignment="1" applyProtection="1">
      <alignment horizontal="center" vertical="center"/>
      <protection locked="0"/>
    </xf>
    <xf numFmtId="0" fontId="12" fillId="3" borderId="109" xfId="0" applyFont="1" applyFill="1" applyBorder="1" applyAlignment="1" applyProtection="1">
      <alignment horizontal="center" vertical="center"/>
      <protection locked="0"/>
    </xf>
    <xf numFmtId="0" fontId="12" fillId="3" borderId="111" xfId="0" applyFont="1" applyFill="1" applyBorder="1" applyAlignment="1" applyProtection="1">
      <alignment horizontal="center" vertical="center"/>
      <protection locked="0"/>
    </xf>
    <xf numFmtId="0" fontId="12" fillId="3" borderId="110" xfId="0" applyFont="1" applyFill="1" applyBorder="1" applyAlignment="1" applyProtection="1">
      <alignment horizontal="center" vertical="center"/>
      <protection locked="0"/>
    </xf>
    <xf numFmtId="0" fontId="13" fillId="0" borderId="7"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17" xfId="0" applyFont="1" applyBorder="1" applyAlignment="1">
      <alignment horizontal="center" vertical="center" shrinkToFit="1"/>
    </xf>
    <xf numFmtId="0" fontId="20" fillId="3" borderId="16" xfId="0" applyFont="1" applyFill="1" applyBorder="1" applyAlignment="1" applyProtection="1">
      <alignment horizontal="center" vertical="center" shrinkToFit="1"/>
      <protection locked="0"/>
    </xf>
    <xf numFmtId="0" fontId="20" fillId="3" borderId="17" xfId="0" applyFont="1" applyFill="1" applyBorder="1" applyAlignment="1" applyProtection="1">
      <alignment horizontal="center" vertical="center" shrinkToFit="1"/>
      <protection locked="0"/>
    </xf>
    <xf numFmtId="49" fontId="49" fillId="3" borderId="22" xfId="0" applyNumberFormat="1" applyFont="1" applyFill="1" applyBorder="1" applyAlignment="1" applyProtection="1">
      <alignment vertical="center" shrinkToFit="1"/>
      <protection locked="0"/>
    </xf>
    <xf numFmtId="0" fontId="49" fillId="3" borderId="22" xfId="0" applyFont="1" applyFill="1" applyBorder="1" applyAlignment="1" applyProtection="1">
      <alignment vertical="center" shrinkToFit="1"/>
      <protection locked="0"/>
    </xf>
    <xf numFmtId="0" fontId="49" fillId="3" borderId="0" xfId="0" applyFont="1" applyFill="1" applyAlignment="1" applyProtection="1">
      <alignment vertical="center" shrinkToFit="1"/>
      <protection locked="0"/>
    </xf>
    <xf numFmtId="0" fontId="49" fillId="3" borderId="6" xfId="0" applyFont="1" applyFill="1" applyBorder="1" applyAlignment="1" applyProtection="1">
      <alignment vertical="center" shrinkToFit="1"/>
      <protection locked="0"/>
    </xf>
    <xf numFmtId="0" fontId="16" fillId="0" borderId="16" xfId="0" applyFont="1" applyBorder="1" applyAlignment="1">
      <alignment horizontal="center" vertical="center" shrinkToFit="1"/>
    </xf>
    <xf numFmtId="0" fontId="16" fillId="0" borderId="17" xfId="0" applyFont="1" applyBorder="1" applyAlignment="1">
      <alignment horizontal="center" vertical="center" shrinkToFit="1"/>
    </xf>
    <xf numFmtId="0" fontId="9" fillId="0" borderId="0" xfId="0" applyFont="1" applyAlignment="1">
      <alignment horizontal="right" vertical="center" shrinkToFit="1"/>
    </xf>
    <xf numFmtId="0" fontId="9" fillId="0" borderId="15" xfId="0" applyFont="1" applyBorder="1" applyAlignment="1">
      <alignment horizontal="right" vertical="center" shrinkToFit="1"/>
    </xf>
    <xf numFmtId="0" fontId="20" fillId="3" borderId="16" xfId="0" applyFont="1" applyFill="1" applyBorder="1" applyAlignment="1" applyProtection="1">
      <alignment horizontal="center" vertical="center"/>
      <protection locked="0"/>
    </xf>
    <xf numFmtId="0" fontId="20" fillId="3" borderId="17" xfId="0" applyFont="1" applyFill="1" applyBorder="1" applyAlignment="1" applyProtection="1">
      <alignment horizontal="center" vertical="center"/>
      <protection locked="0"/>
    </xf>
    <xf numFmtId="0" fontId="16" fillId="0" borderId="10" xfId="0" applyFont="1" applyBorder="1" applyAlignment="1">
      <alignment horizontal="center" vertical="center" shrinkToFit="1"/>
    </xf>
    <xf numFmtId="0" fontId="16" fillId="0" borderId="14" xfId="0" applyFont="1" applyBorder="1" applyAlignment="1">
      <alignment horizontal="center" vertical="center" shrinkToFit="1"/>
    </xf>
    <xf numFmtId="0" fontId="52" fillId="3" borderId="0" xfId="0" applyFont="1" applyFill="1" applyAlignment="1" applyProtection="1">
      <alignment horizontal="center" vertical="center"/>
      <protection locked="0"/>
    </xf>
    <xf numFmtId="0" fontId="17" fillId="0" borderId="0" xfId="0" applyFont="1" applyAlignment="1">
      <alignment vertical="center" shrinkToFit="1"/>
    </xf>
    <xf numFmtId="0" fontId="49" fillId="3" borderId="17" xfId="0" applyFont="1" applyFill="1" applyBorder="1" applyAlignment="1" applyProtection="1">
      <alignment vertical="center" shrinkToFit="1"/>
      <protection locked="0"/>
    </xf>
    <xf numFmtId="0" fontId="32" fillId="0" borderId="0" xfId="0" applyFont="1">
      <alignment vertical="center"/>
    </xf>
    <xf numFmtId="0" fontId="25" fillId="0" borderId="16" xfId="0" applyFont="1" applyBorder="1" applyAlignment="1">
      <alignment horizontal="distributed" vertical="center"/>
    </xf>
    <xf numFmtId="0" fontId="25" fillId="0" borderId="17" xfId="0" applyFont="1" applyBorder="1" applyAlignment="1">
      <alignment horizontal="distributed" vertical="center"/>
    </xf>
    <xf numFmtId="178" fontId="30" fillId="0" borderId="16" xfId="0" quotePrefix="1" applyNumberFormat="1" applyFont="1" applyBorder="1" applyAlignment="1" applyProtection="1">
      <alignment horizontal="center" vertical="center" shrinkToFit="1"/>
    </xf>
    <xf numFmtId="178" fontId="30" fillId="0" borderId="17" xfId="0" quotePrefix="1" applyNumberFormat="1" applyFont="1" applyBorder="1" applyAlignment="1" applyProtection="1">
      <alignment horizontal="center" vertical="center" shrinkToFit="1"/>
    </xf>
    <xf numFmtId="0" fontId="17" fillId="0" borderId="0" xfId="0" applyFont="1" applyAlignment="1">
      <alignment horizontal="center" vertical="center"/>
    </xf>
    <xf numFmtId="0" fontId="17" fillId="0" borderId="19" xfId="0" applyFont="1" applyBorder="1" applyAlignment="1">
      <alignment horizontal="center" vertical="center"/>
    </xf>
    <xf numFmtId="0" fontId="16" fillId="0" borderId="16" xfId="0" applyFont="1" applyBorder="1" applyAlignment="1">
      <alignment horizontal="center" vertical="center"/>
    </xf>
    <xf numFmtId="0" fontId="16" fillId="0" borderId="17" xfId="0" applyFont="1" applyBorder="1" applyAlignment="1">
      <alignment horizontal="center" vertical="center"/>
    </xf>
    <xf numFmtId="0" fontId="16" fillId="0" borderId="16" xfId="0" applyFont="1" applyBorder="1" applyAlignment="1" applyProtection="1">
      <alignment horizontal="center" vertical="center"/>
    </xf>
    <xf numFmtId="0" fontId="16" fillId="0" borderId="17" xfId="0" applyFont="1" applyBorder="1" applyAlignment="1" applyProtection="1">
      <alignment horizontal="center" vertical="center"/>
    </xf>
    <xf numFmtId="0" fontId="13" fillId="0" borderId="9" xfId="0" applyFont="1" applyBorder="1" applyAlignment="1">
      <alignment horizontal="center" vertical="center" shrinkToFit="1"/>
    </xf>
    <xf numFmtId="0" fontId="13" fillId="0" borderId="13" xfId="0" applyFont="1" applyBorder="1" applyAlignment="1">
      <alignment horizontal="center" vertical="center" shrinkToFit="1"/>
    </xf>
    <xf numFmtId="0" fontId="28" fillId="0" borderId="16" xfId="0" applyFont="1" applyBorder="1" applyAlignment="1">
      <alignment horizontal="left" vertical="center" shrinkToFit="1"/>
    </xf>
    <xf numFmtId="0" fontId="28" fillId="0" borderId="10" xfId="0" applyFont="1" applyBorder="1" applyAlignment="1">
      <alignment horizontal="left" vertical="center" shrinkToFit="1"/>
    </xf>
    <xf numFmtId="0" fontId="28" fillId="0" borderId="17" xfId="0" applyFont="1" applyBorder="1" applyAlignment="1">
      <alignment horizontal="left" vertical="center" shrinkToFit="1"/>
    </xf>
    <xf numFmtId="0" fontId="28" fillId="0" borderId="14" xfId="0" applyFont="1" applyBorder="1" applyAlignment="1">
      <alignment horizontal="left" vertical="center" shrinkToFit="1"/>
    </xf>
    <xf numFmtId="0" fontId="30" fillId="0" borderId="16" xfId="0" quotePrefix="1" applyFont="1" applyBorder="1" applyAlignment="1" applyProtection="1">
      <alignment horizontal="right" vertical="center"/>
    </xf>
    <xf numFmtId="0" fontId="30" fillId="0" borderId="16" xfId="0" applyFont="1" applyBorder="1" applyAlignment="1" applyProtection="1">
      <alignment horizontal="right" vertical="center"/>
    </xf>
    <xf numFmtId="0" fontId="30" fillId="0" borderId="17" xfId="0" applyFont="1" applyBorder="1" applyAlignment="1" applyProtection="1">
      <alignment horizontal="right" vertical="center"/>
    </xf>
    <xf numFmtId="0" fontId="57" fillId="0" borderId="7" xfId="0" applyFont="1" applyBorder="1" applyAlignment="1">
      <alignment horizontal="center" vertical="center"/>
    </xf>
    <xf numFmtId="0" fontId="57" fillId="0" borderId="16" xfId="0" applyFont="1" applyBorder="1" applyAlignment="1">
      <alignment horizontal="center" vertical="center"/>
    </xf>
    <xf numFmtId="0" fontId="57" fillId="0" borderId="10" xfId="0" applyFont="1" applyBorder="1" applyAlignment="1">
      <alignment horizontal="center" vertical="center"/>
    </xf>
    <xf numFmtId="0" fontId="57" fillId="0" borderId="23" xfId="0" applyFont="1" applyBorder="1" applyAlignment="1">
      <alignment horizontal="center" vertical="center"/>
    </xf>
    <xf numFmtId="0" fontId="57" fillId="0" borderId="0" xfId="0" applyFont="1" applyBorder="1" applyAlignment="1">
      <alignment horizontal="center" vertical="center"/>
    </xf>
    <xf numFmtId="0" fontId="57" fillId="0" borderId="15" xfId="0" applyFont="1" applyBorder="1" applyAlignment="1">
      <alignment horizontal="center" vertical="center"/>
    </xf>
    <xf numFmtId="0" fontId="57" fillId="0" borderId="11" xfId="0" applyFont="1" applyBorder="1" applyAlignment="1">
      <alignment horizontal="center" vertical="center"/>
    </xf>
    <xf numFmtId="0" fontId="57" fillId="0" borderId="17" xfId="0" applyFont="1" applyBorder="1" applyAlignment="1">
      <alignment horizontal="center" vertical="center"/>
    </xf>
    <xf numFmtId="0" fontId="57" fillId="0" borderId="14" xfId="0" applyFont="1" applyBorder="1" applyAlignment="1">
      <alignment horizontal="center" vertical="center"/>
    </xf>
    <xf numFmtId="0" fontId="57" fillId="0" borderId="7" xfId="0" applyNumberFormat="1" applyFont="1" applyBorder="1" applyAlignment="1">
      <alignment horizontal="center" vertical="center"/>
    </xf>
    <xf numFmtId="0" fontId="57" fillId="0" borderId="16" xfId="0" applyNumberFormat="1" applyFont="1" applyBorder="1" applyAlignment="1">
      <alignment horizontal="center" vertical="center"/>
    </xf>
    <xf numFmtId="0" fontId="57" fillId="0" borderId="10" xfId="0" applyNumberFormat="1" applyFont="1" applyBorder="1" applyAlignment="1">
      <alignment horizontal="center" vertical="center"/>
    </xf>
    <xf numFmtId="0" fontId="57" fillId="0" borderId="23" xfId="0" applyNumberFormat="1" applyFont="1" applyBorder="1" applyAlignment="1">
      <alignment horizontal="center" vertical="center"/>
    </xf>
    <xf numFmtId="0" fontId="57" fillId="0" borderId="0" xfId="0" applyNumberFormat="1" applyFont="1" applyBorder="1" applyAlignment="1">
      <alignment horizontal="center" vertical="center"/>
    </xf>
    <xf numFmtId="0" fontId="57" fillId="0" borderId="15" xfId="0" applyNumberFormat="1" applyFont="1" applyBorder="1" applyAlignment="1">
      <alignment horizontal="center" vertical="center"/>
    </xf>
    <xf numFmtId="0" fontId="57" fillId="0" borderId="11" xfId="0" applyNumberFormat="1" applyFont="1" applyBorder="1" applyAlignment="1">
      <alignment horizontal="center" vertical="center"/>
    </xf>
    <xf numFmtId="0" fontId="57" fillId="0" borderId="17" xfId="0" applyNumberFormat="1" applyFont="1" applyBorder="1" applyAlignment="1">
      <alignment horizontal="center" vertical="center"/>
    </xf>
    <xf numFmtId="0" fontId="57" fillId="0" borderId="14" xfId="0" applyNumberFormat="1" applyFont="1" applyBorder="1" applyAlignment="1">
      <alignment horizontal="center" vertical="center"/>
    </xf>
    <xf numFmtId="178" fontId="94" fillId="3" borderId="9" xfId="0" applyNumberFormat="1" applyFont="1" applyFill="1" applyBorder="1" applyProtection="1">
      <alignment vertical="center"/>
      <protection locked="0"/>
    </xf>
    <xf numFmtId="178" fontId="94" fillId="3" borderId="16" xfId="0" applyNumberFormat="1" applyFont="1" applyFill="1" applyBorder="1" applyProtection="1">
      <alignment vertical="center"/>
      <protection locked="0"/>
    </xf>
    <xf numFmtId="178" fontId="94" fillId="3" borderId="3" xfId="0" applyNumberFormat="1" applyFont="1" applyFill="1" applyBorder="1" applyProtection="1">
      <alignment vertical="center"/>
      <protection locked="0"/>
    </xf>
    <xf numFmtId="178" fontId="94" fillId="3" borderId="6" xfId="0" applyNumberFormat="1" applyFont="1" applyFill="1" applyBorder="1" applyProtection="1">
      <alignment vertical="center"/>
      <protection locked="0"/>
    </xf>
    <xf numFmtId="0" fontId="28" fillId="0" borderId="16" xfId="0" applyFont="1" applyBorder="1">
      <alignment vertical="center"/>
    </xf>
    <xf numFmtId="0" fontId="28" fillId="0" borderId="10" xfId="0" applyFont="1" applyBorder="1">
      <alignment vertical="center"/>
    </xf>
    <xf numFmtId="0" fontId="28" fillId="0" borderId="6" xfId="0" applyFont="1" applyBorder="1">
      <alignment vertical="center"/>
    </xf>
    <xf numFmtId="0" fontId="28" fillId="0" borderId="25" xfId="0" applyFont="1" applyBorder="1">
      <alignment vertical="center"/>
    </xf>
    <xf numFmtId="0" fontId="56" fillId="0" borderId="23" xfId="0" applyFont="1" applyBorder="1" applyAlignment="1">
      <alignment horizontal="left" vertical="center"/>
    </xf>
    <xf numFmtId="0" fontId="56" fillId="0" borderId="0" xfId="0" applyFont="1">
      <alignment vertical="center"/>
    </xf>
    <xf numFmtId="0" fontId="58" fillId="0" borderId="1" xfId="0" applyFont="1" applyBorder="1" applyAlignment="1">
      <alignment horizontal="center" vertical="center" wrapText="1"/>
    </xf>
    <xf numFmtId="0" fontId="58" fillId="0" borderId="5" xfId="0" applyFont="1" applyBorder="1" applyAlignment="1">
      <alignment horizontal="center" vertical="center" wrapText="1"/>
    </xf>
    <xf numFmtId="0" fontId="58" fillId="0" borderId="2" xfId="0" applyFont="1" applyBorder="1" applyAlignment="1">
      <alignment horizontal="center" vertical="center" wrapText="1"/>
    </xf>
    <xf numFmtId="0" fontId="58" fillId="0" borderId="18" xfId="0" applyFont="1" applyBorder="1" applyAlignment="1">
      <alignment horizontal="center" vertical="center" wrapText="1"/>
    </xf>
    <xf numFmtId="0" fontId="58" fillId="0" borderId="0" xfId="0" applyFont="1" applyAlignment="1">
      <alignment horizontal="center" vertical="center" wrapText="1"/>
    </xf>
    <xf numFmtId="0" fontId="58" fillId="0" borderId="19" xfId="0" applyFont="1" applyBorder="1" applyAlignment="1">
      <alignment horizontal="center" vertical="center" wrapText="1"/>
    </xf>
    <xf numFmtId="0" fontId="58" fillId="0" borderId="13" xfId="0" applyFont="1" applyBorder="1" applyAlignment="1">
      <alignment horizontal="center" vertical="center" wrapText="1"/>
    </xf>
    <xf numFmtId="0" fontId="58" fillId="0" borderId="17"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18" xfId="0" applyFont="1" applyBorder="1" applyAlignment="1">
      <alignment horizontal="center" vertical="center"/>
    </xf>
    <xf numFmtId="0" fontId="58" fillId="0" borderId="0" xfId="0" applyFont="1" applyAlignment="1">
      <alignment horizontal="center" vertical="center"/>
    </xf>
    <xf numFmtId="0" fontId="58" fillId="0" borderId="20" xfId="0" applyFont="1" applyBorder="1" applyAlignment="1">
      <alignment horizontal="center" vertical="center"/>
    </xf>
    <xf numFmtId="0" fontId="58" fillId="0" borderId="21" xfId="0" applyFont="1" applyBorder="1" applyAlignment="1">
      <alignment horizontal="center" vertical="center"/>
    </xf>
    <xf numFmtId="49" fontId="60" fillId="3" borderId="124" xfId="0" applyNumberFormat="1" applyFont="1" applyFill="1" applyBorder="1" applyAlignment="1" applyProtection="1">
      <alignment horizontal="center" vertical="center"/>
      <protection locked="0"/>
    </xf>
    <xf numFmtId="49" fontId="60" fillId="3" borderId="16" xfId="0" applyNumberFormat="1" applyFont="1" applyFill="1" applyBorder="1" applyAlignment="1" applyProtection="1">
      <alignment horizontal="center" vertical="center"/>
      <protection locked="0"/>
    </xf>
    <xf numFmtId="49" fontId="60" fillId="3" borderId="109" xfId="0" applyNumberFormat="1" applyFont="1" applyFill="1" applyBorder="1" applyAlignment="1" applyProtection="1">
      <alignment horizontal="center" vertical="center"/>
      <protection locked="0"/>
    </xf>
    <xf numFmtId="49" fontId="60" fillId="3" borderId="111" xfId="0" applyNumberFormat="1" applyFont="1" applyFill="1" applyBorder="1" applyAlignment="1" applyProtection="1">
      <alignment horizontal="center" vertical="center"/>
      <protection locked="0"/>
    </xf>
    <xf numFmtId="49" fontId="60" fillId="3" borderId="17" xfId="0" applyNumberFormat="1" applyFont="1" applyFill="1" applyBorder="1" applyAlignment="1" applyProtection="1">
      <alignment horizontal="center" vertical="center"/>
      <protection locked="0"/>
    </xf>
    <xf numFmtId="49" fontId="60" fillId="3" borderId="110" xfId="0" applyNumberFormat="1" applyFont="1" applyFill="1" applyBorder="1" applyAlignment="1" applyProtection="1">
      <alignment horizontal="center" vertical="center"/>
      <protection locked="0"/>
    </xf>
    <xf numFmtId="0" fontId="20" fillId="3" borderId="1" xfId="0" applyFont="1" applyFill="1" applyBorder="1" applyAlignment="1" applyProtection="1">
      <alignment horizontal="left" vertical="center" indent="1" shrinkToFit="1"/>
      <protection locked="0"/>
    </xf>
    <xf numFmtId="0" fontId="20" fillId="3" borderId="5" xfId="0" applyFont="1" applyFill="1" applyBorder="1" applyAlignment="1" applyProtection="1">
      <alignment horizontal="left" vertical="center" indent="1" shrinkToFit="1"/>
      <protection locked="0"/>
    </xf>
    <xf numFmtId="0" fontId="20" fillId="3" borderId="27" xfId="0" applyFont="1" applyFill="1" applyBorder="1" applyAlignment="1" applyProtection="1">
      <alignment horizontal="left" vertical="center" indent="1" shrinkToFit="1"/>
      <protection locked="0"/>
    </xf>
    <xf numFmtId="0" fontId="20" fillId="3" borderId="18" xfId="0" applyFont="1" applyFill="1" applyBorder="1" applyAlignment="1" applyProtection="1">
      <alignment horizontal="left" vertical="center" indent="1" shrinkToFit="1"/>
      <protection locked="0"/>
    </xf>
    <xf numFmtId="0" fontId="20" fillId="3" borderId="0" xfId="0" applyFont="1" applyFill="1" applyAlignment="1" applyProtection="1">
      <alignment horizontal="left" vertical="center" indent="1" shrinkToFit="1"/>
      <protection locked="0"/>
    </xf>
    <xf numFmtId="0" fontId="20" fillId="3" borderId="15" xfId="0" applyFont="1" applyFill="1" applyBorder="1" applyAlignment="1" applyProtection="1">
      <alignment horizontal="left" vertical="center" indent="1" shrinkToFit="1"/>
      <protection locked="0"/>
    </xf>
    <xf numFmtId="0" fontId="20" fillId="3" borderId="3" xfId="0" applyFont="1" applyFill="1" applyBorder="1" applyAlignment="1" applyProtection="1">
      <alignment horizontal="left" vertical="center" indent="1" shrinkToFit="1"/>
      <protection locked="0"/>
    </xf>
    <xf numFmtId="0" fontId="20" fillId="3" borderId="6" xfId="0" applyFont="1" applyFill="1" applyBorder="1" applyAlignment="1" applyProtection="1">
      <alignment horizontal="left" vertical="center" indent="1" shrinkToFit="1"/>
      <protection locked="0"/>
    </xf>
    <xf numFmtId="0" fontId="20" fillId="3" borderId="25" xfId="0" applyFont="1" applyFill="1" applyBorder="1" applyAlignment="1" applyProtection="1">
      <alignment horizontal="left" vertical="center" indent="1" shrinkToFit="1"/>
      <protection locked="0"/>
    </xf>
    <xf numFmtId="0" fontId="85" fillId="0" borderId="26" xfId="0" applyFont="1" applyBorder="1" applyAlignment="1">
      <alignment horizontal="center" vertical="center" wrapText="1"/>
    </xf>
    <xf numFmtId="0" fontId="85" fillId="0" borderId="5" xfId="0" applyFont="1" applyBorder="1" applyAlignment="1">
      <alignment horizontal="center" vertical="center" wrapText="1"/>
    </xf>
    <xf numFmtId="0" fontId="85" fillId="0" borderId="27" xfId="0" applyFont="1" applyBorder="1" applyAlignment="1">
      <alignment horizontal="center" vertical="center" wrapText="1"/>
    </xf>
    <xf numFmtId="0" fontId="85" fillId="0" borderId="23" xfId="0" applyFont="1" applyBorder="1" applyAlignment="1">
      <alignment horizontal="center" vertical="center" wrapText="1"/>
    </xf>
    <xf numFmtId="0" fontId="85" fillId="0" borderId="0" xfId="0" applyFont="1" applyAlignment="1">
      <alignment horizontal="center" vertical="center" wrapText="1"/>
    </xf>
    <xf numFmtId="0" fontId="85" fillId="0" borderId="15" xfId="0" applyFont="1" applyBorder="1" applyAlignment="1">
      <alignment horizontal="center" vertical="center" wrapText="1"/>
    </xf>
    <xf numFmtId="0" fontId="85" fillId="0" borderId="11" xfId="0" applyFont="1" applyBorder="1" applyAlignment="1">
      <alignment horizontal="center" vertical="center" wrapText="1"/>
    </xf>
    <xf numFmtId="0" fontId="85" fillId="0" borderId="17" xfId="0" applyFont="1" applyBorder="1" applyAlignment="1">
      <alignment horizontal="center" vertical="center" wrapText="1"/>
    </xf>
    <xf numFmtId="0" fontId="85" fillId="0" borderId="14" xfId="0" applyFont="1" applyBorder="1" applyAlignment="1">
      <alignment horizontal="center" vertical="center" wrapText="1"/>
    </xf>
    <xf numFmtId="0" fontId="20" fillId="3" borderId="1" xfId="0" applyFont="1" applyFill="1" applyBorder="1" applyAlignment="1" applyProtection="1">
      <alignment horizontal="center" vertical="center"/>
      <protection locked="0"/>
    </xf>
    <xf numFmtId="0" fontId="20" fillId="3" borderId="5" xfId="0" applyFont="1" applyFill="1" applyBorder="1" applyAlignment="1" applyProtection="1">
      <alignment horizontal="center" vertical="center"/>
      <protection locked="0"/>
    </xf>
    <xf numFmtId="0" fontId="20" fillId="3" borderId="18" xfId="0" applyFont="1" applyFill="1" applyBorder="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20" fillId="3" borderId="13" xfId="0" applyFont="1" applyFill="1" applyBorder="1" applyAlignment="1" applyProtection="1">
      <alignment horizontal="center" vertical="center"/>
      <protection locked="0"/>
    </xf>
    <xf numFmtId="0" fontId="18" fillId="0" borderId="5" xfId="0" applyFont="1" applyBorder="1" applyAlignment="1">
      <alignment horizontal="center" vertical="center" wrapText="1" shrinkToFit="1"/>
    </xf>
    <xf numFmtId="0" fontId="18" fillId="0" borderId="0" xfId="0" applyFont="1" applyAlignment="1">
      <alignment horizontal="center" vertical="center" wrapText="1" shrinkToFit="1"/>
    </xf>
    <xf numFmtId="0" fontId="18" fillId="0" borderId="17" xfId="0" applyFont="1" applyBorder="1" applyAlignment="1">
      <alignment horizontal="center" vertical="center" wrapText="1" shrinkToFit="1"/>
    </xf>
    <xf numFmtId="0" fontId="68" fillId="0" borderId="0"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2" xfId="0" applyFont="1" applyBorder="1" applyAlignment="1">
      <alignment horizontal="center" vertical="center" shrinkToFit="1"/>
    </xf>
    <xf numFmtId="0" fontId="15" fillId="3" borderId="16" xfId="0" applyFont="1" applyFill="1" applyBorder="1" applyAlignment="1" applyProtection="1">
      <alignment horizontal="center" vertical="center"/>
      <protection locked="0"/>
    </xf>
    <xf numFmtId="0" fontId="15" fillId="3" borderId="109" xfId="0"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0" fontId="15" fillId="3" borderId="126" xfId="0" applyFont="1" applyFill="1" applyBorder="1" applyAlignment="1" applyProtection="1">
      <alignment horizontal="center" vertical="center"/>
      <protection locked="0"/>
    </xf>
    <xf numFmtId="0" fontId="15" fillId="3" borderId="17" xfId="0" applyFont="1" applyFill="1" applyBorder="1" applyAlignment="1" applyProtection="1">
      <alignment horizontal="center" vertical="center"/>
      <protection locked="0"/>
    </xf>
    <xf numFmtId="0" fontId="15" fillId="3" borderId="110" xfId="0" applyFont="1" applyFill="1" applyBorder="1" applyAlignment="1" applyProtection="1">
      <alignment horizontal="center" vertical="center"/>
      <protection locked="0"/>
    </xf>
    <xf numFmtId="49" fontId="15" fillId="3" borderId="124" xfId="0" applyNumberFormat="1" applyFont="1" applyFill="1" applyBorder="1" applyAlignment="1" applyProtection="1">
      <alignment horizontal="center" vertical="center"/>
      <protection locked="0"/>
    </xf>
    <xf numFmtId="49" fontId="15" fillId="3" borderId="109" xfId="0" applyNumberFormat="1" applyFont="1" applyFill="1" applyBorder="1" applyAlignment="1" applyProtection="1">
      <alignment horizontal="center" vertical="center"/>
      <protection locked="0"/>
    </xf>
    <xf numFmtId="49" fontId="15" fillId="3" borderId="127" xfId="0" applyNumberFormat="1" applyFont="1" applyFill="1" applyBorder="1" applyAlignment="1" applyProtection="1">
      <alignment horizontal="center" vertical="center"/>
      <protection locked="0"/>
    </xf>
    <xf numFmtId="49" fontId="15" fillId="3" borderId="126" xfId="0" applyNumberFormat="1" applyFont="1" applyFill="1" applyBorder="1" applyAlignment="1" applyProtection="1">
      <alignment horizontal="center" vertical="center"/>
      <protection locked="0"/>
    </xf>
    <xf numFmtId="49" fontId="15" fillId="3" borderId="111" xfId="0" applyNumberFormat="1" applyFont="1" applyFill="1" applyBorder="1" applyAlignment="1" applyProtection="1">
      <alignment horizontal="center" vertical="center"/>
      <protection locked="0"/>
    </xf>
    <xf numFmtId="49" fontId="15" fillId="3" borderId="110" xfId="0" applyNumberFormat="1" applyFont="1" applyFill="1" applyBorder="1" applyAlignment="1" applyProtection="1">
      <alignment horizontal="center" vertical="center"/>
      <protection locked="0"/>
    </xf>
    <xf numFmtId="0" fontId="58" fillId="0" borderId="9" xfId="0" applyFont="1" applyBorder="1" applyAlignment="1">
      <alignment horizontal="center" vertical="center"/>
    </xf>
    <xf numFmtId="0" fontId="58" fillId="0" borderId="16" xfId="0" applyFont="1" applyBorder="1" applyAlignment="1">
      <alignment horizontal="center" vertical="center"/>
    </xf>
    <xf numFmtId="49" fontId="17" fillId="3" borderId="16" xfId="0" applyNumberFormat="1" applyFont="1" applyFill="1" applyBorder="1" applyAlignment="1" applyProtection="1">
      <alignment vertical="center" shrinkToFit="1"/>
      <protection locked="0"/>
    </xf>
    <xf numFmtId="0" fontId="17" fillId="3" borderId="16" xfId="0" applyFont="1" applyFill="1" applyBorder="1" applyAlignment="1" applyProtection="1">
      <alignment vertical="center" shrinkToFit="1"/>
      <protection locked="0"/>
    </xf>
    <xf numFmtId="0" fontId="17" fillId="3" borderId="21" xfId="0" applyFont="1" applyFill="1" applyBorder="1" applyAlignment="1" applyProtection="1">
      <alignment vertical="center" shrinkToFit="1"/>
      <protection locked="0"/>
    </xf>
    <xf numFmtId="0" fontId="14" fillId="0" borderId="0" xfId="0" applyFont="1" applyAlignment="1" applyProtection="1">
      <alignment horizontal="left" vertical="center" shrinkToFit="1"/>
    </xf>
    <xf numFmtId="0" fontId="16" fillId="0" borderId="5" xfId="0" applyFont="1" applyBorder="1" applyAlignment="1">
      <alignment horizontal="distributed" vertical="center"/>
    </xf>
    <xf numFmtId="0" fontId="16" fillId="0" borderId="0" xfId="0" applyFont="1" applyAlignment="1">
      <alignment horizontal="distributed" vertical="center"/>
    </xf>
    <xf numFmtId="0" fontId="16" fillId="0" borderId="6" xfId="0" applyFont="1" applyBorder="1" applyAlignment="1">
      <alignment horizontal="distributed" vertical="center"/>
    </xf>
    <xf numFmtId="181" fontId="16" fillId="0" borderId="16" xfId="0" applyNumberFormat="1" applyFont="1" applyBorder="1" applyAlignment="1">
      <alignment horizontal="distributed" vertical="center" shrinkToFit="1"/>
    </xf>
    <xf numFmtId="181" fontId="16" fillId="0" borderId="0" xfId="0" applyNumberFormat="1" applyFont="1" applyAlignment="1">
      <alignment horizontal="distributed" vertical="center" shrinkToFit="1"/>
    </xf>
    <xf numFmtId="181" fontId="16" fillId="0" borderId="17" xfId="0" applyNumberFormat="1" applyFont="1" applyBorder="1" applyAlignment="1">
      <alignment horizontal="distributed" vertical="center" shrinkToFit="1"/>
    </xf>
    <xf numFmtId="0" fontId="16" fillId="0" borderId="16" xfId="0" applyFont="1" applyBorder="1" applyAlignment="1">
      <alignment horizontal="distributed" vertical="center" wrapText="1"/>
    </xf>
    <xf numFmtId="0" fontId="16" fillId="0" borderId="0" xfId="0" applyFont="1" applyAlignment="1">
      <alignment horizontal="distributed" vertical="center" wrapText="1"/>
    </xf>
    <xf numFmtId="0" fontId="16" fillId="0" borderId="6" xfId="0" applyFont="1" applyBorder="1" applyAlignment="1">
      <alignment horizontal="distributed" vertical="center" wrapText="1"/>
    </xf>
    <xf numFmtId="0" fontId="18" fillId="0" borderId="7" xfId="0" applyFont="1" applyBorder="1" applyAlignment="1">
      <alignment horizontal="left" vertical="center" wrapText="1"/>
    </xf>
    <xf numFmtId="0" fontId="18" fillId="0" borderId="16" xfId="0" applyFont="1" applyBorder="1" applyAlignment="1">
      <alignment horizontal="left" vertical="center" wrapText="1"/>
    </xf>
    <xf numFmtId="0" fontId="18" fillId="0" borderId="10" xfId="0" applyFont="1" applyBorder="1" applyAlignment="1">
      <alignment horizontal="left" vertical="center" wrapText="1"/>
    </xf>
    <xf numFmtId="0" fontId="18" fillId="0" borderId="23" xfId="0" applyFont="1" applyBorder="1" applyAlignment="1">
      <alignment horizontal="left" vertical="center" wrapText="1"/>
    </xf>
    <xf numFmtId="0" fontId="18" fillId="0" borderId="0" xfId="0" applyFont="1" applyAlignment="1">
      <alignment horizontal="left" vertical="center" wrapText="1"/>
    </xf>
    <xf numFmtId="0" fontId="18" fillId="0" borderId="15" xfId="0" applyFont="1" applyBorder="1" applyAlignment="1">
      <alignment horizontal="left" vertical="center" wrapText="1"/>
    </xf>
    <xf numFmtId="0" fontId="20" fillId="3" borderId="17" xfId="0" applyFont="1" applyFill="1" applyBorder="1" applyAlignment="1" applyProtection="1">
      <alignment horizontal="left" vertical="center" indent="1" shrinkToFit="1"/>
      <protection locked="0"/>
    </xf>
    <xf numFmtId="0" fontId="20" fillId="3" borderId="14" xfId="0" applyFont="1" applyFill="1" applyBorder="1" applyAlignment="1" applyProtection="1">
      <alignment horizontal="left" vertical="center" indent="1" shrinkToFit="1"/>
      <protection locked="0"/>
    </xf>
    <xf numFmtId="0" fontId="16" fillId="0" borderId="17" xfId="0" applyFont="1" applyBorder="1" applyAlignment="1">
      <alignment horizontal="distributed" vertical="center"/>
    </xf>
    <xf numFmtId="0" fontId="14" fillId="0" borderId="0" xfId="0" applyFont="1" applyAlignment="1">
      <alignment vertical="center" shrinkToFit="1"/>
    </xf>
    <xf numFmtId="0" fontId="60" fillId="0" borderId="0" xfId="0" applyFont="1" applyFill="1" applyAlignment="1">
      <alignment horizontal="center" vertical="center"/>
    </xf>
    <xf numFmtId="0" fontId="49" fillId="0" borderId="0" xfId="0" applyFont="1" applyFill="1" applyAlignment="1">
      <alignment horizontal="left" vertical="center" wrapText="1"/>
    </xf>
    <xf numFmtId="0" fontId="57" fillId="0" borderId="0" xfId="0" applyFont="1" applyAlignment="1">
      <alignment horizontal="center" vertical="center"/>
    </xf>
    <xf numFmtId="49" fontId="15" fillId="3" borderId="8" xfId="0" applyNumberFormat="1" applyFont="1" applyFill="1" applyBorder="1" applyAlignment="1" applyProtection="1">
      <alignment horizontal="center" vertical="center"/>
      <protection locked="0"/>
    </xf>
    <xf numFmtId="49" fontId="15" fillId="3" borderId="19" xfId="0" applyNumberFormat="1" applyFont="1" applyFill="1" applyBorder="1" applyAlignment="1" applyProtection="1">
      <alignment horizontal="center" vertical="center"/>
      <protection locked="0"/>
    </xf>
    <xf numFmtId="49" fontId="15" fillId="3" borderId="12" xfId="0" applyNumberFormat="1" applyFont="1" applyFill="1" applyBorder="1" applyAlignment="1" applyProtection="1">
      <alignment horizontal="center" vertical="center"/>
      <protection locked="0"/>
    </xf>
    <xf numFmtId="0" fontId="16" fillId="0" borderId="9" xfId="0" applyFont="1" applyBorder="1" applyAlignment="1">
      <alignment horizontal="center" vertical="center" shrinkToFit="1"/>
    </xf>
    <xf numFmtId="0" fontId="16" fillId="0" borderId="18" xfId="0" applyFont="1" applyBorder="1" applyAlignment="1">
      <alignment horizontal="center" vertical="center" shrinkToFit="1"/>
    </xf>
    <xf numFmtId="0" fontId="16" fillId="0" borderId="0" xfId="0" applyFont="1" applyAlignment="1">
      <alignment horizontal="center" vertical="center" shrinkToFit="1"/>
    </xf>
    <xf numFmtId="0" fontId="16" fillId="0" borderId="13" xfId="0" applyFont="1" applyBorder="1" applyAlignment="1">
      <alignment horizontal="center" vertical="center" shrinkToFit="1"/>
    </xf>
    <xf numFmtId="0" fontId="20" fillId="3" borderId="10" xfId="0" applyFont="1" applyFill="1" applyBorder="1" applyAlignment="1" applyProtection="1">
      <alignment horizontal="center" vertical="center" shrinkToFit="1"/>
      <protection locked="0"/>
    </xf>
    <xf numFmtId="0" fontId="20" fillId="3" borderId="0" xfId="0" applyFont="1" applyFill="1" applyAlignment="1" applyProtection="1">
      <alignment horizontal="center" vertical="center" shrinkToFit="1"/>
      <protection locked="0"/>
    </xf>
    <xf numFmtId="0" fontId="20" fillId="3" borderId="15" xfId="0" applyFont="1" applyFill="1" applyBorder="1" applyAlignment="1" applyProtection="1">
      <alignment horizontal="center" vertical="center" shrinkToFit="1"/>
      <protection locked="0"/>
    </xf>
    <xf numFmtId="0" fontId="20" fillId="3" borderId="14" xfId="0" applyFont="1" applyFill="1" applyBorder="1" applyAlignment="1" applyProtection="1">
      <alignment horizontal="center" vertical="center" shrinkToFit="1"/>
      <protection locked="0"/>
    </xf>
    <xf numFmtId="49" fontId="12" fillId="3" borderId="124" xfId="0" applyNumberFormat="1" applyFont="1" applyFill="1" applyBorder="1" applyAlignment="1" applyProtection="1">
      <alignment horizontal="center" vertical="center"/>
      <protection locked="0"/>
    </xf>
    <xf numFmtId="49" fontId="12" fillId="3" borderId="111" xfId="0" applyNumberFormat="1" applyFont="1" applyFill="1" applyBorder="1" applyAlignment="1" applyProtection="1">
      <alignment horizontal="center" vertical="center"/>
      <protection locked="0"/>
    </xf>
    <xf numFmtId="0" fontId="12" fillId="3" borderId="10" xfId="0" applyFont="1" applyFill="1" applyBorder="1" applyAlignment="1" applyProtection="1">
      <alignment horizontal="center" vertical="center"/>
      <protection locked="0"/>
    </xf>
    <xf numFmtId="0" fontId="12" fillId="3" borderId="14" xfId="0" applyFont="1" applyFill="1" applyBorder="1" applyAlignment="1" applyProtection="1">
      <alignment horizontal="center" vertical="center"/>
      <protection locked="0"/>
    </xf>
    <xf numFmtId="0" fontId="58" fillId="0" borderId="16" xfId="0" applyFont="1" applyBorder="1" applyAlignment="1">
      <alignment horizontal="distributed" vertical="center" shrinkToFit="1"/>
    </xf>
    <xf numFmtId="0" fontId="58" fillId="0" borderId="6" xfId="0" applyFont="1" applyBorder="1" applyAlignment="1">
      <alignment horizontal="distributed" vertical="center" shrinkToFit="1"/>
    </xf>
    <xf numFmtId="0" fontId="58" fillId="0" borderId="9" xfId="0" applyFont="1" applyBorder="1" applyAlignment="1">
      <alignment horizontal="center" vertical="center" wrapText="1"/>
    </xf>
    <xf numFmtId="0" fontId="58" fillId="0" borderId="16" xfId="0" applyFont="1" applyBorder="1" applyAlignment="1">
      <alignment horizontal="center" vertical="center" wrapText="1"/>
    </xf>
    <xf numFmtId="0" fontId="58" fillId="0" borderId="8" xfId="0" applyFont="1" applyBorder="1" applyAlignment="1">
      <alignment horizontal="center" vertical="center" wrapText="1"/>
    </xf>
    <xf numFmtId="0" fontId="58" fillId="0" borderId="3" xfId="0" applyFont="1" applyBorder="1" applyAlignment="1">
      <alignment horizontal="center" vertical="center" wrapText="1"/>
    </xf>
    <xf numFmtId="0" fontId="58" fillId="0" borderId="6" xfId="0" applyFont="1" applyBorder="1" applyAlignment="1">
      <alignment horizontal="center" vertical="center" wrapText="1"/>
    </xf>
    <xf numFmtId="0" fontId="58" fillId="0" borderId="4" xfId="0" applyFont="1" applyBorder="1" applyAlignment="1">
      <alignment horizontal="center" vertical="center" wrapText="1"/>
    </xf>
    <xf numFmtId="49" fontId="17" fillId="3" borderId="0" xfId="0" applyNumberFormat="1" applyFont="1" applyFill="1" applyAlignment="1" applyProtection="1">
      <alignment vertical="center" shrinkToFit="1"/>
      <protection locked="0"/>
    </xf>
    <xf numFmtId="0" fontId="17" fillId="3" borderId="0" xfId="0" applyFont="1" applyFill="1" applyAlignment="1" applyProtection="1">
      <alignment vertical="center" shrinkToFit="1"/>
      <protection locked="0"/>
    </xf>
    <xf numFmtId="49" fontId="15" fillId="0" borderId="9" xfId="0" applyNumberFormat="1" applyFont="1" applyBorder="1" applyAlignment="1">
      <alignment horizontal="center" vertical="center" shrinkToFit="1"/>
    </xf>
    <xf numFmtId="49" fontId="15" fillId="0" borderId="8" xfId="0" applyNumberFormat="1" applyFont="1" applyBorder="1" applyAlignment="1">
      <alignment horizontal="center" vertical="center" shrinkToFit="1"/>
    </xf>
    <xf numFmtId="49" fontId="15" fillId="0" borderId="18" xfId="0" applyNumberFormat="1" applyFont="1" applyBorder="1" applyAlignment="1">
      <alignment horizontal="center" vertical="center" shrinkToFit="1"/>
    </xf>
    <xf numFmtId="49" fontId="15" fillId="0" borderId="19" xfId="0" applyNumberFormat="1" applyFont="1" applyBorder="1" applyAlignment="1">
      <alignment horizontal="center" vertical="center" shrinkToFit="1"/>
    </xf>
    <xf numFmtId="49" fontId="15" fillId="0" borderId="13" xfId="0" applyNumberFormat="1" applyFont="1" applyBorder="1" applyAlignment="1">
      <alignment horizontal="center" vertical="center" shrinkToFit="1"/>
    </xf>
    <xf numFmtId="49" fontId="15" fillId="0" borderId="12" xfId="0" applyNumberFormat="1" applyFont="1" applyBorder="1" applyAlignment="1">
      <alignment horizontal="center" vertical="center" shrinkToFit="1"/>
    </xf>
    <xf numFmtId="0" fontId="59" fillId="0" borderId="0" xfId="0" applyFont="1" applyAlignment="1">
      <alignment horizontal="distributed" vertical="center"/>
    </xf>
    <xf numFmtId="0" fontId="59" fillId="0" borderId="0" xfId="0" applyFont="1" applyAlignment="1">
      <alignment horizontal="center" vertical="center"/>
    </xf>
    <xf numFmtId="0" fontId="25" fillId="0" borderId="6" xfId="0" applyFont="1" applyBorder="1" applyAlignment="1">
      <alignment horizontal="distributed" vertical="center"/>
    </xf>
    <xf numFmtId="0" fontId="57" fillId="3" borderId="9" xfId="0" applyFont="1" applyFill="1" applyBorder="1" applyAlignment="1" applyProtection="1">
      <alignment horizontal="left" vertical="center" indent="1" shrinkToFit="1"/>
      <protection locked="0"/>
    </xf>
    <xf numFmtId="0" fontId="57" fillId="3" borderId="16" xfId="0" applyFont="1" applyFill="1" applyBorder="1" applyAlignment="1" applyProtection="1">
      <alignment horizontal="left" vertical="center" indent="1" shrinkToFit="1"/>
      <protection locked="0"/>
    </xf>
    <xf numFmtId="0" fontId="57" fillId="3" borderId="10" xfId="0" applyFont="1" applyFill="1" applyBorder="1" applyAlignment="1" applyProtection="1">
      <alignment horizontal="left" vertical="center" indent="1" shrinkToFit="1"/>
      <protection locked="0"/>
    </xf>
    <xf numFmtId="0" fontId="57" fillId="3" borderId="18" xfId="0" applyFont="1" applyFill="1" applyBorder="1" applyAlignment="1" applyProtection="1">
      <alignment horizontal="left" vertical="center" indent="1" shrinkToFit="1"/>
      <protection locked="0"/>
    </xf>
    <xf numFmtId="0" fontId="57" fillId="3" borderId="0" xfId="0" applyFont="1" applyFill="1" applyAlignment="1" applyProtection="1">
      <alignment horizontal="left" vertical="center" indent="1" shrinkToFit="1"/>
      <protection locked="0"/>
    </xf>
    <xf numFmtId="0" fontId="57" fillId="3" borderId="15" xfId="0" applyFont="1" applyFill="1" applyBorder="1" applyAlignment="1" applyProtection="1">
      <alignment horizontal="left" vertical="center" indent="1" shrinkToFit="1"/>
      <protection locked="0"/>
    </xf>
    <xf numFmtId="0" fontId="60" fillId="0" borderId="9" xfId="0" applyFont="1" applyBorder="1" applyAlignment="1" applyProtection="1">
      <alignment horizontal="center" vertical="center" shrinkToFit="1"/>
    </xf>
    <xf numFmtId="0" fontId="60" fillId="0" borderId="16" xfId="0" applyFont="1" applyBorder="1" applyAlignment="1" applyProtection="1">
      <alignment horizontal="center" vertical="center" shrinkToFit="1"/>
    </xf>
    <xf numFmtId="0" fontId="60" fillId="0" borderId="109" xfId="0" applyFont="1" applyBorder="1" applyAlignment="1" applyProtection="1">
      <alignment horizontal="center" vertical="center" shrinkToFit="1"/>
    </xf>
    <xf numFmtId="0" fontId="60" fillId="0" borderId="13" xfId="0" applyFont="1" applyBorder="1" applyAlignment="1" applyProtection="1">
      <alignment horizontal="center" vertical="center" shrinkToFit="1"/>
    </xf>
    <xf numFmtId="0" fontId="60" fillId="0" borderId="17" xfId="0" applyFont="1" applyBorder="1" applyAlignment="1" applyProtection="1">
      <alignment horizontal="center" vertical="center" shrinkToFit="1"/>
    </xf>
    <xf numFmtId="0" fontId="60" fillId="0" borderId="110" xfId="0" applyFont="1" applyBorder="1" applyAlignment="1" applyProtection="1">
      <alignment horizontal="center" vertical="center" shrinkToFit="1"/>
    </xf>
    <xf numFmtId="0" fontId="32" fillId="0" borderId="0" xfId="0" applyFont="1" applyProtection="1">
      <alignment vertical="center"/>
    </xf>
    <xf numFmtId="0" fontId="14" fillId="0" borderId="0" xfId="0" applyFont="1" applyAlignment="1">
      <alignment horizontal="left" vertical="center" shrinkToFit="1"/>
    </xf>
    <xf numFmtId="176" fontId="25" fillId="0" borderId="5" xfId="0" applyNumberFormat="1" applyFont="1" applyBorder="1" applyAlignment="1">
      <alignment horizontal="distributed" vertical="center"/>
    </xf>
    <xf numFmtId="176" fontId="25" fillId="0" borderId="17" xfId="0" applyNumberFormat="1" applyFont="1" applyBorder="1" applyAlignment="1">
      <alignment horizontal="distributed" vertical="center"/>
    </xf>
    <xf numFmtId="178" fontId="94" fillId="3" borderId="18" xfId="0" applyNumberFormat="1" applyFont="1" applyFill="1" applyBorder="1" applyProtection="1">
      <alignment vertical="center"/>
      <protection locked="0"/>
    </xf>
    <xf numFmtId="178" fontId="94" fillId="3" borderId="0" xfId="0" applyNumberFormat="1" applyFont="1" applyFill="1" applyProtection="1">
      <alignment vertical="center"/>
      <protection locked="0"/>
    </xf>
    <xf numFmtId="178" fontId="94" fillId="3" borderId="13" xfId="0" applyNumberFormat="1" applyFont="1" applyFill="1" applyBorder="1" applyProtection="1">
      <alignment vertical="center"/>
      <protection locked="0"/>
    </xf>
    <xf numFmtId="178" fontId="94" fillId="3" borderId="17" xfId="0" applyNumberFormat="1" applyFont="1" applyFill="1" applyBorder="1" applyProtection="1">
      <alignment vertical="center"/>
      <protection locked="0"/>
    </xf>
    <xf numFmtId="0" fontId="28" fillId="0" borderId="0" xfId="0" applyFont="1">
      <alignment vertical="center"/>
    </xf>
    <xf numFmtId="0" fontId="28" fillId="0" borderId="15" xfId="0" applyFont="1" applyBorder="1">
      <alignment vertical="center"/>
    </xf>
    <xf numFmtId="0" fontId="28" fillId="0" borderId="17" xfId="0" applyFont="1" applyBorder="1">
      <alignment vertical="center"/>
    </xf>
    <xf numFmtId="0" fontId="28" fillId="0" borderId="14" xfId="0" applyFont="1" applyBorder="1">
      <alignment vertical="center"/>
    </xf>
    <xf numFmtId="0" fontId="56" fillId="0" borderId="0" xfId="0" applyFont="1" applyAlignment="1">
      <alignment vertical="center" wrapText="1"/>
    </xf>
    <xf numFmtId="0" fontId="9" fillId="0" borderId="86" xfId="0" applyFont="1" applyBorder="1" applyAlignment="1">
      <alignment horizontal="center" vertical="top" shrinkToFit="1"/>
    </xf>
    <xf numFmtId="0" fontId="18" fillId="0" borderId="0" xfId="4" applyFont="1" applyAlignment="1">
      <alignment horizontal="center" vertical="center"/>
    </xf>
    <xf numFmtId="0" fontId="18" fillId="0" borderId="0" xfId="4" applyNumberFormat="1" applyFont="1" applyAlignment="1">
      <alignment horizontal="left" vertical="center"/>
    </xf>
    <xf numFmtId="0" fontId="61" fillId="3" borderId="0" xfId="0" applyFont="1" applyFill="1" applyAlignment="1" applyProtection="1">
      <alignment vertical="center" wrapText="1" shrinkToFit="1"/>
      <protection locked="0"/>
    </xf>
    <xf numFmtId="0" fontId="61" fillId="3" borderId="77" xfId="0" applyFont="1" applyFill="1" applyBorder="1" applyAlignment="1" applyProtection="1">
      <alignment vertical="center" wrapText="1" shrinkToFit="1"/>
      <protection locked="0"/>
    </xf>
    <xf numFmtId="38" fontId="52" fillId="3" borderId="0" xfId="8" applyFont="1" applyFill="1" applyAlignment="1" applyProtection="1">
      <alignment horizontal="center" vertical="center" wrapText="1"/>
      <protection locked="0"/>
    </xf>
    <xf numFmtId="0" fontId="52" fillId="0" borderId="0" xfId="4" applyFont="1" applyAlignment="1">
      <alignment horizontal="center" vertical="center" wrapText="1"/>
    </xf>
    <xf numFmtId="38" fontId="52" fillId="3" borderId="0" xfId="8" applyFont="1" applyFill="1" applyAlignment="1" applyProtection="1">
      <alignment horizontal="center" vertical="center" shrinkToFit="1"/>
      <protection locked="0"/>
    </xf>
    <xf numFmtId="0" fontId="9" fillId="0" borderId="0" xfId="0" applyFont="1" applyAlignment="1">
      <alignment horizontal="left" vertical="top" shrinkToFit="1"/>
    </xf>
    <xf numFmtId="0" fontId="9" fillId="0" borderId="127" xfId="0" applyFont="1" applyBorder="1" applyAlignment="1">
      <alignment horizontal="left" vertical="top" shrinkToFit="1"/>
    </xf>
    <xf numFmtId="0" fontId="9" fillId="0" borderId="0" xfId="0" applyFont="1" applyAlignment="1">
      <alignment horizontal="center" vertical="top" shrinkToFit="1"/>
    </xf>
    <xf numFmtId="0" fontId="9" fillId="0" borderId="0" xfId="0" applyFont="1" applyAlignment="1">
      <alignment vertical="top" wrapText="1"/>
    </xf>
    <xf numFmtId="0" fontId="21" fillId="0" borderId="0" xfId="0" applyFont="1">
      <alignment vertical="center"/>
    </xf>
    <xf numFmtId="0" fontId="93" fillId="0" borderId="0" xfId="0" applyFont="1" applyAlignment="1">
      <alignment horizontal="center" vertical="center"/>
    </xf>
    <xf numFmtId="0" fontId="68" fillId="0" borderId="160" xfId="0" applyFont="1" applyBorder="1" applyAlignment="1">
      <alignment horizontal="center" vertical="top"/>
    </xf>
    <xf numFmtId="0" fontId="68" fillId="0" borderId="161" xfId="0" applyFont="1" applyBorder="1" applyAlignment="1">
      <alignment horizontal="center" vertical="top"/>
    </xf>
    <xf numFmtId="0" fontId="68" fillId="0" borderId="162" xfId="0" applyFont="1" applyBorder="1" applyAlignment="1">
      <alignment horizontal="center" vertical="top"/>
    </xf>
    <xf numFmtId="0" fontId="68" fillId="0" borderId="163" xfId="0" applyFont="1" applyBorder="1" applyAlignment="1">
      <alignment horizontal="center" vertical="top"/>
    </xf>
    <xf numFmtId="0" fontId="68" fillId="0" borderId="164" xfId="0" applyFont="1" applyBorder="1" applyAlignment="1">
      <alignment horizontal="center" vertical="top"/>
    </xf>
    <xf numFmtId="0" fontId="68" fillId="0" borderId="165" xfId="0" applyFont="1" applyBorder="1" applyAlignment="1">
      <alignment horizontal="center" vertical="top"/>
    </xf>
    <xf numFmtId="0" fontId="90" fillId="0" borderId="86" xfId="0" applyFont="1" applyBorder="1" applyAlignment="1">
      <alignment horizontal="center" vertical="center" wrapText="1" shrinkToFit="1"/>
    </xf>
    <xf numFmtId="0" fontId="90" fillId="0" borderId="77" xfId="0" applyFont="1" applyBorder="1" applyAlignment="1">
      <alignment horizontal="center" vertical="center" wrapText="1" shrinkToFit="1"/>
    </xf>
    <xf numFmtId="0" fontId="17" fillId="3" borderId="0" xfId="0" applyFont="1" applyFill="1" applyAlignment="1" applyProtection="1">
      <alignment vertical="center" wrapText="1"/>
      <protection locked="0"/>
    </xf>
    <xf numFmtId="0" fontId="17" fillId="3" borderId="77" xfId="0" applyFont="1" applyFill="1" applyBorder="1" applyAlignment="1" applyProtection="1">
      <alignment vertical="center" wrapText="1"/>
      <protection locked="0"/>
    </xf>
    <xf numFmtId="0" fontId="17" fillId="0" borderId="86" xfId="0" applyFont="1" applyBorder="1" applyAlignment="1">
      <alignment horizontal="left" vertical="top" shrinkToFit="1"/>
    </xf>
    <xf numFmtId="0" fontId="17" fillId="0" borderId="0" xfId="0" applyFont="1" applyAlignment="1">
      <alignment horizontal="left" vertical="top" shrinkToFit="1"/>
    </xf>
    <xf numFmtId="0" fontId="17" fillId="3" borderId="0" xfId="0" applyFont="1" applyFill="1" applyAlignment="1" applyProtection="1">
      <alignment horizontal="left" vertical="center" wrapText="1" indent="1"/>
      <protection locked="0"/>
    </xf>
    <xf numFmtId="0" fontId="17" fillId="3" borderId="77" xfId="0" applyFont="1" applyFill="1" applyBorder="1" applyAlignment="1" applyProtection="1">
      <alignment horizontal="left" vertical="center" wrapText="1" indent="1"/>
      <protection locked="0"/>
    </xf>
    <xf numFmtId="0" fontId="92" fillId="0" borderId="0" xfId="0" applyFont="1" applyAlignment="1">
      <alignment horizontal="center" vertical="center" wrapText="1"/>
    </xf>
    <xf numFmtId="0" fontId="92" fillId="0" borderId="77" xfId="0" applyFont="1" applyBorder="1" applyAlignment="1">
      <alignment horizontal="center" vertical="center" wrapText="1"/>
    </xf>
    <xf numFmtId="0" fontId="21" fillId="0" borderId="86" xfId="0" applyFont="1" applyBorder="1" applyAlignment="1">
      <alignment horizontal="left" vertical="top" shrinkToFit="1"/>
    </xf>
    <xf numFmtId="0" fontId="18" fillId="3" borderId="0" xfId="0" applyFont="1" applyFill="1" applyAlignment="1" applyProtection="1">
      <alignment vertical="top" wrapText="1"/>
      <protection locked="0"/>
    </xf>
    <xf numFmtId="0" fontId="18" fillId="3" borderId="77" xfId="0" applyFont="1" applyFill="1" applyBorder="1" applyAlignment="1" applyProtection="1">
      <alignment vertical="top" wrapText="1"/>
      <protection locked="0"/>
    </xf>
    <xf numFmtId="0" fontId="9" fillId="3" borderId="86" xfId="0" applyFont="1" applyFill="1" applyBorder="1" applyAlignment="1" applyProtection="1">
      <alignment horizontal="left" vertical="center" wrapText="1" indent="1" shrinkToFit="1"/>
      <protection locked="0"/>
    </xf>
    <xf numFmtId="0" fontId="9" fillId="3" borderId="77" xfId="0" applyFont="1" applyFill="1" applyBorder="1" applyAlignment="1" applyProtection="1">
      <alignment horizontal="left" vertical="center" wrapText="1" indent="1" shrinkToFit="1"/>
      <protection locked="0"/>
    </xf>
    <xf numFmtId="0" fontId="21" fillId="0" borderId="0" xfId="0" applyFont="1" applyAlignment="1">
      <alignment vertical="top" wrapText="1"/>
    </xf>
    <xf numFmtId="0" fontId="13" fillId="3" borderId="173" xfId="0" applyFont="1" applyFill="1" applyBorder="1" applyAlignment="1" applyProtection="1">
      <alignment horizontal="center" vertical="center" shrinkToFit="1"/>
      <protection locked="0"/>
    </xf>
    <xf numFmtId="0" fontId="13" fillId="3" borderId="64" xfId="0" applyFont="1" applyFill="1" applyBorder="1" applyAlignment="1" applyProtection="1">
      <alignment horizontal="center" vertical="center" shrinkToFit="1"/>
      <protection locked="0"/>
    </xf>
    <xf numFmtId="0" fontId="16" fillId="0" borderId="64" xfId="0" applyFont="1" applyBorder="1" applyAlignment="1">
      <alignment horizontal="left" vertical="center" shrinkToFit="1"/>
    </xf>
    <xf numFmtId="0" fontId="21" fillId="0" borderId="0" xfId="0" applyFont="1" applyAlignment="1">
      <alignment horizontal="right" vertical="top" shrinkToFit="1"/>
    </xf>
    <xf numFmtId="0" fontId="9" fillId="0" borderId="0" xfId="0" applyFont="1" applyAlignment="1">
      <alignment horizontal="right" vertical="top"/>
    </xf>
    <xf numFmtId="0" fontId="16" fillId="0" borderId="105" xfId="0" applyFont="1" applyBorder="1" applyAlignment="1">
      <alignment horizontal="center" vertical="center" shrinkToFit="1"/>
    </xf>
    <xf numFmtId="0" fontId="16" fillId="0" borderId="39" xfId="0" applyFont="1" applyBorder="1" applyAlignment="1">
      <alignment horizontal="center" vertical="center" shrinkToFit="1"/>
    </xf>
    <xf numFmtId="0" fontId="16" fillId="0" borderId="40" xfId="0" applyFont="1" applyBorder="1" applyAlignment="1">
      <alignment horizontal="center" vertical="center" shrinkToFit="1"/>
    </xf>
    <xf numFmtId="0" fontId="16" fillId="0" borderId="3" xfId="0" applyFont="1" applyBorder="1" applyAlignment="1">
      <alignment horizontal="center" vertical="center" shrinkToFit="1"/>
    </xf>
    <xf numFmtId="0" fontId="16" fillId="0" borderId="6" xfId="0" applyFont="1" applyBorder="1" applyAlignment="1">
      <alignment horizontal="center" vertical="center" shrinkToFit="1"/>
    </xf>
    <xf numFmtId="0" fontId="16" fillId="0" borderId="25" xfId="0" applyFont="1" applyBorder="1" applyAlignment="1">
      <alignment horizontal="center" vertical="center" shrinkToFit="1"/>
    </xf>
    <xf numFmtId="0" fontId="17" fillId="0" borderId="0" xfId="0" applyFont="1" applyAlignment="1">
      <alignment vertical="top" wrapText="1"/>
    </xf>
    <xf numFmtId="0" fontId="9" fillId="0" borderId="23" xfId="0" applyFont="1" applyBorder="1" applyAlignment="1">
      <alignment horizontal="center" vertical="top" wrapText="1"/>
    </xf>
    <xf numFmtId="0" fontId="9" fillId="0" borderId="0" xfId="0" applyFont="1" applyAlignment="1">
      <alignment horizontal="center" vertical="top" wrapText="1"/>
    </xf>
    <xf numFmtId="0" fontId="16" fillId="0" borderId="0" xfId="0" applyFont="1" applyAlignment="1">
      <alignment vertical="center" wrapText="1"/>
    </xf>
    <xf numFmtId="0" fontId="16" fillId="0" borderId="15" xfId="0" applyFont="1" applyBorder="1" applyAlignment="1">
      <alignment vertical="center" wrapText="1"/>
    </xf>
    <xf numFmtId="0" fontId="16" fillId="0" borderId="48" xfId="0" applyFont="1" applyBorder="1" applyAlignment="1">
      <alignment vertical="center" wrapText="1"/>
    </xf>
    <xf numFmtId="0" fontId="16" fillId="0" borderId="81" xfId="0" applyFont="1" applyBorder="1" applyAlignment="1">
      <alignment vertical="center" wrapText="1"/>
    </xf>
    <xf numFmtId="0" fontId="13" fillId="3" borderId="32" xfId="0" applyFont="1" applyFill="1" applyBorder="1" applyAlignment="1" applyProtection="1">
      <alignment horizontal="center" vertical="center" shrinkToFit="1"/>
      <protection locked="0"/>
    </xf>
    <xf numFmtId="0" fontId="9" fillId="0" borderId="2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0" xfId="0" applyFont="1" applyAlignment="1">
      <alignment horizontal="center" vertical="center" wrapText="1"/>
    </xf>
    <xf numFmtId="0" fontId="9" fillId="0" borderId="19" xfId="0" applyFont="1" applyBorder="1" applyAlignment="1">
      <alignment horizontal="center" vertical="center" wrapText="1"/>
    </xf>
    <xf numFmtId="0" fontId="9" fillId="0" borderId="102"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49" xfId="0" applyFont="1" applyBorder="1" applyAlignment="1">
      <alignment horizontal="center" vertical="center" wrapText="1"/>
    </xf>
    <xf numFmtId="0" fontId="108" fillId="0" borderId="0" xfId="0" applyFont="1" applyFill="1" applyAlignment="1">
      <alignment horizontal="center" vertical="center"/>
    </xf>
    <xf numFmtId="0" fontId="22" fillId="0" borderId="0" xfId="0" applyFont="1" applyAlignment="1">
      <alignment horizontal="center" vertical="top"/>
    </xf>
    <xf numFmtId="0" fontId="16" fillId="0" borderId="38" xfId="0" applyFont="1" applyBorder="1" applyAlignment="1">
      <alignment horizontal="center" vertical="center" shrinkToFit="1"/>
    </xf>
    <xf numFmtId="0" fontId="16" fillId="0" borderId="108" xfId="0" applyFont="1" applyBorder="1" applyAlignment="1">
      <alignment horizontal="center" vertical="center" shrinkToFit="1"/>
    </xf>
    <xf numFmtId="0" fontId="16" fillId="0" borderId="63" xfId="0" applyFont="1" applyBorder="1" applyAlignment="1">
      <alignment horizontal="center" vertical="center" shrinkToFit="1"/>
    </xf>
    <xf numFmtId="0" fontId="16" fillId="0" borderId="5" xfId="0" applyFont="1" applyBorder="1" applyAlignment="1">
      <alignment horizontal="left" vertical="center" shrinkToFit="1"/>
    </xf>
    <xf numFmtId="0" fontId="13" fillId="3" borderId="1" xfId="0" applyFont="1" applyFill="1" applyBorder="1" applyAlignment="1" applyProtection="1">
      <alignment horizontal="center" vertical="center" wrapText="1"/>
      <protection locked="0"/>
    </xf>
    <xf numFmtId="0" fontId="13" fillId="3" borderId="5" xfId="0" applyFont="1" applyFill="1" applyBorder="1" applyAlignment="1" applyProtection="1">
      <alignment horizontal="center" vertical="center" wrapText="1"/>
      <protection locked="0"/>
    </xf>
    <xf numFmtId="0" fontId="13" fillId="3" borderId="18" xfId="0" applyFont="1" applyFill="1" applyBorder="1" applyAlignment="1" applyProtection="1">
      <alignment horizontal="center" vertical="center" wrapText="1"/>
      <protection locked="0"/>
    </xf>
    <xf numFmtId="0" fontId="13" fillId="3" borderId="0" xfId="0" applyFont="1" applyFill="1" applyAlignment="1" applyProtection="1">
      <alignment horizontal="center" vertical="center" wrapText="1"/>
      <protection locked="0"/>
    </xf>
    <xf numFmtId="0" fontId="13" fillId="3" borderId="79" xfId="0" applyFont="1" applyFill="1" applyBorder="1" applyAlignment="1" applyProtection="1">
      <alignment horizontal="center" vertical="center" wrapText="1"/>
      <protection locked="0"/>
    </xf>
    <xf numFmtId="0" fontId="13" fillId="3" borderId="48" xfId="0" applyFont="1" applyFill="1" applyBorder="1" applyAlignment="1" applyProtection="1">
      <alignment horizontal="center" vertical="center" wrapText="1"/>
      <protection locked="0"/>
    </xf>
    <xf numFmtId="0" fontId="13" fillId="3" borderId="1" xfId="0" applyFont="1" applyFill="1" applyBorder="1" applyAlignment="1" applyProtection="1">
      <alignment horizontal="center" vertical="center" shrinkToFit="1"/>
      <protection locked="0"/>
    </xf>
    <xf numFmtId="0" fontId="13" fillId="3" borderId="5" xfId="0" applyFont="1" applyFill="1" applyBorder="1" applyAlignment="1" applyProtection="1">
      <alignment horizontal="center" vertical="center" shrinkToFit="1"/>
      <protection locked="0"/>
    </xf>
    <xf numFmtId="0" fontId="13" fillId="3" borderId="13" xfId="0" applyFont="1" applyFill="1" applyBorder="1" applyAlignment="1" applyProtection="1">
      <alignment horizontal="center" vertical="center" shrinkToFit="1"/>
      <protection locked="0"/>
    </xf>
    <xf numFmtId="0" fontId="13" fillId="3" borderId="17" xfId="0" applyFont="1" applyFill="1" applyBorder="1" applyAlignment="1" applyProtection="1">
      <alignment horizontal="center" vertical="center" shrinkToFit="1"/>
      <protection locked="0"/>
    </xf>
    <xf numFmtId="0" fontId="16" fillId="0" borderId="5" xfId="0" applyFont="1" applyBorder="1" applyAlignment="1">
      <alignment horizontal="left" vertical="center" wrapText="1"/>
    </xf>
    <xf numFmtId="0" fontId="16" fillId="0" borderId="17" xfId="0" applyFont="1" applyBorder="1" applyAlignment="1">
      <alignment horizontal="left" vertical="center" wrapText="1"/>
    </xf>
    <xf numFmtId="0" fontId="13" fillId="3" borderId="172" xfId="0" applyFont="1" applyFill="1" applyBorder="1" applyAlignment="1" applyProtection="1">
      <alignment horizontal="center" vertical="center" shrinkToFit="1"/>
      <protection locked="0"/>
    </xf>
    <xf numFmtId="0" fontId="61" fillId="0" borderId="0" xfId="0" applyFont="1" applyAlignment="1">
      <alignment horizontal="center" shrinkToFit="1"/>
    </xf>
    <xf numFmtId="0" fontId="9" fillId="0" borderId="114"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29" xfId="0" applyFont="1" applyBorder="1" applyAlignment="1">
      <alignment horizontal="center" vertical="center" wrapText="1"/>
    </xf>
    <xf numFmtId="0" fontId="13" fillId="3" borderId="125" xfId="0" applyFont="1" applyFill="1" applyBorder="1" applyAlignment="1" applyProtection="1">
      <alignment horizontal="center" vertical="center" shrinkToFit="1"/>
      <protection locked="0"/>
    </xf>
    <xf numFmtId="0" fontId="16" fillId="0" borderId="32" xfId="0" applyFont="1" applyBorder="1" applyAlignment="1">
      <alignment horizontal="left" vertical="center"/>
    </xf>
    <xf numFmtId="0" fontId="16" fillId="0" borderId="85" xfId="0" applyFont="1" applyBorder="1" applyAlignment="1">
      <alignment horizontal="left" vertical="center"/>
    </xf>
    <xf numFmtId="0" fontId="16" fillId="0" borderId="32" xfId="0" applyFont="1" applyBorder="1">
      <alignment vertical="center"/>
    </xf>
    <xf numFmtId="49" fontId="18" fillId="0" borderId="0" xfId="4" applyNumberFormat="1" applyFont="1" applyAlignment="1">
      <alignment horizontal="left" vertical="center"/>
    </xf>
    <xf numFmtId="0" fontId="55" fillId="0" borderId="127" xfId="0" applyFont="1" applyBorder="1" applyAlignment="1">
      <alignment horizontal="center" vertical="center" shrinkToFit="1"/>
    </xf>
    <xf numFmtId="0" fontId="55" fillId="0" borderId="0" xfId="0" applyFont="1" applyAlignment="1">
      <alignment horizontal="center" vertical="center" shrinkToFit="1"/>
    </xf>
    <xf numFmtId="0" fontId="13" fillId="3" borderId="0" xfId="0" applyFont="1" applyFill="1" applyAlignment="1" applyProtection="1">
      <alignment horizontal="center" vertical="center" shrinkToFit="1"/>
      <protection locked="0"/>
    </xf>
    <xf numFmtId="0" fontId="9" fillId="0" borderId="0" xfId="0" applyFont="1" applyAlignment="1">
      <alignment horizontal="left" vertical="center" shrinkToFit="1"/>
    </xf>
    <xf numFmtId="0" fontId="9" fillId="0" borderId="126" xfId="0" applyFont="1" applyBorder="1" applyAlignment="1">
      <alignment horizontal="left" vertical="center" shrinkToFit="1"/>
    </xf>
    <xf numFmtId="0" fontId="52" fillId="0" borderId="0" xfId="4" applyFont="1" applyAlignment="1">
      <alignment horizontal="right" vertical="center" wrapText="1"/>
    </xf>
    <xf numFmtId="0" fontId="9" fillId="0" borderId="0" xfId="0" applyFont="1" applyAlignment="1">
      <alignment vertical="top" shrinkToFit="1"/>
    </xf>
    <xf numFmtId="0" fontId="16" fillId="0" borderId="0" xfId="4" applyFont="1" applyAlignment="1">
      <alignment horizontal="right" vertical="center" shrinkToFit="1"/>
    </xf>
    <xf numFmtId="0" fontId="13" fillId="3" borderId="158" xfId="4" applyFont="1" applyFill="1" applyBorder="1" applyAlignment="1">
      <alignment horizontal="center" vertical="center" shrinkToFit="1"/>
    </xf>
    <xf numFmtId="0" fontId="13" fillId="3" borderId="51" xfId="4" applyFont="1" applyFill="1" applyBorder="1" applyAlignment="1">
      <alignment horizontal="center" vertical="center" shrinkToFit="1"/>
    </xf>
    <xf numFmtId="0" fontId="13" fillId="3" borderId="159" xfId="4" applyFont="1" applyFill="1" applyBorder="1" applyAlignment="1">
      <alignment horizontal="center" vertical="center" shrinkToFit="1"/>
    </xf>
    <xf numFmtId="0" fontId="13" fillId="3" borderId="48" xfId="0" applyFont="1" applyFill="1" applyBorder="1" applyAlignment="1" applyProtection="1">
      <alignment horizontal="center" vertical="center" shrinkToFit="1"/>
      <protection locked="0"/>
    </xf>
    <xf numFmtId="0" fontId="13" fillId="3" borderId="18" xfId="0" applyFont="1" applyFill="1" applyBorder="1" applyAlignment="1" applyProtection="1">
      <alignment horizontal="center" vertical="center" shrinkToFit="1"/>
      <protection locked="0"/>
    </xf>
    <xf numFmtId="0" fontId="13" fillId="3" borderId="79" xfId="0" applyFont="1" applyFill="1" applyBorder="1" applyAlignment="1" applyProtection="1">
      <alignment horizontal="center" vertical="center" shrinkToFit="1"/>
      <protection locked="0"/>
    </xf>
    <xf numFmtId="0" fontId="9" fillId="3" borderId="1" xfId="4" applyFont="1" applyFill="1" applyBorder="1" applyAlignment="1" applyProtection="1">
      <alignment horizontal="center" vertical="center" shrinkToFit="1"/>
      <protection locked="0"/>
    </xf>
    <xf numFmtId="0" fontId="9" fillId="3" borderId="5" xfId="4" applyFont="1" applyFill="1" applyBorder="1" applyAlignment="1" applyProtection="1">
      <alignment horizontal="center" vertical="center" shrinkToFit="1"/>
      <protection locked="0"/>
    </xf>
    <xf numFmtId="0" fontId="9" fillId="3" borderId="27" xfId="4" applyFont="1" applyFill="1" applyBorder="1" applyAlignment="1" applyProtection="1">
      <alignment horizontal="center" vertical="center" shrinkToFit="1"/>
      <protection locked="0"/>
    </xf>
    <xf numFmtId="0" fontId="9" fillId="3" borderId="13" xfId="4" applyFont="1" applyFill="1" applyBorder="1" applyAlignment="1" applyProtection="1">
      <alignment horizontal="center" vertical="center" shrinkToFit="1"/>
      <protection locked="0"/>
    </xf>
    <xf numFmtId="0" fontId="9" fillId="3" borderId="17" xfId="4" applyFont="1" applyFill="1" applyBorder="1" applyAlignment="1" applyProtection="1">
      <alignment horizontal="center" vertical="center" shrinkToFit="1"/>
      <protection locked="0"/>
    </xf>
    <xf numFmtId="0" fontId="9" fillId="3" borderId="14" xfId="4" applyFont="1" applyFill="1" applyBorder="1" applyAlignment="1" applyProtection="1">
      <alignment horizontal="center" vertical="center" shrinkToFit="1"/>
      <protection locked="0"/>
    </xf>
    <xf numFmtId="0" fontId="16" fillId="0" borderId="16" xfId="4" applyFont="1" applyBorder="1" applyAlignment="1">
      <alignment horizontal="center" vertical="center"/>
    </xf>
    <xf numFmtId="0" fontId="15" fillId="0" borderId="7" xfId="4" applyFont="1" applyBorder="1" applyAlignment="1" applyProtection="1">
      <alignment horizontal="center" vertical="center" wrapText="1"/>
      <protection locked="0"/>
    </xf>
    <xf numFmtId="0" fontId="15" fillId="0" borderId="16" xfId="4" applyFont="1" applyBorder="1" applyAlignment="1" applyProtection="1">
      <alignment horizontal="center" vertical="center" wrapText="1"/>
      <protection locked="0"/>
    </xf>
    <xf numFmtId="0" fontId="15" fillId="0" borderId="10" xfId="4" applyFont="1" applyBorder="1" applyAlignment="1" applyProtection="1">
      <alignment horizontal="center" vertical="center" wrapText="1"/>
      <protection locked="0"/>
    </xf>
    <xf numFmtId="0" fontId="15" fillId="0" borderId="23" xfId="4" applyFont="1" applyBorder="1" applyAlignment="1" applyProtection="1">
      <alignment horizontal="center" vertical="center" wrapText="1"/>
      <protection locked="0"/>
    </xf>
    <xf numFmtId="0" fontId="15" fillId="0" borderId="0" xfId="4" applyFont="1" applyBorder="1" applyAlignment="1" applyProtection="1">
      <alignment horizontal="center" vertical="center" wrapText="1"/>
      <protection locked="0"/>
    </xf>
    <xf numFmtId="0" fontId="15" fillId="0" borderId="15" xfId="4" applyFont="1" applyBorder="1" applyAlignment="1" applyProtection="1">
      <alignment horizontal="center" vertical="center" wrapText="1"/>
      <protection locked="0"/>
    </xf>
    <xf numFmtId="0" fontId="15" fillId="0" borderId="28" xfId="4" applyFont="1" applyBorder="1" applyAlignment="1" applyProtection="1">
      <alignment horizontal="center" vertical="center" wrapText="1"/>
      <protection locked="0"/>
    </xf>
    <xf numFmtId="0" fontId="15" fillId="0" borderId="6" xfId="4" applyFont="1" applyBorder="1" applyAlignment="1" applyProtection="1">
      <alignment horizontal="center" vertical="center" wrapText="1"/>
      <protection locked="0"/>
    </xf>
    <xf numFmtId="0" fontId="15" fillId="0" borderId="25" xfId="4" applyFont="1" applyBorder="1" applyAlignment="1" applyProtection="1">
      <alignment horizontal="center" vertical="center" wrapText="1"/>
      <protection locked="0"/>
    </xf>
    <xf numFmtId="0" fontId="16" fillId="0" borderId="5" xfId="4" applyFont="1" applyBorder="1" applyAlignment="1">
      <alignment horizontal="center" vertical="center"/>
    </xf>
    <xf numFmtId="0" fontId="16" fillId="0" borderId="17" xfId="4" applyFont="1" applyBorder="1" applyAlignment="1">
      <alignment horizontal="center" vertical="center"/>
    </xf>
    <xf numFmtId="0" fontId="9" fillId="3" borderId="2" xfId="4" applyFont="1" applyFill="1" applyBorder="1" applyAlignment="1" applyProtection="1">
      <alignment horizontal="center" vertical="center" shrinkToFit="1"/>
      <protection locked="0"/>
    </xf>
    <xf numFmtId="0" fontId="9" fillId="3" borderId="12" xfId="4" applyFont="1" applyFill="1" applyBorder="1" applyAlignment="1" applyProtection="1">
      <alignment horizontal="center" vertical="center" shrinkToFit="1"/>
      <protection locked="0"/>
    </xf>
    <xf numFmtId="0" fontId="15" fillId="0" borderId="16" xfId="4" applyFont="1" applyBorder="1" applyAlignment="1" applyProtection="1">
      <alignment horizontal="center" vertical="center"/>
      <protection locked="0"/>
    </xf>
    <xf numFmtId="0" fontId="15" fillId="0" borderId="10" xfId="4" applyFont="1" applyBorder="1" applyAlignment="1" applyProtection="1">
      <alignment horizontal="center" vertical="center"/>
      <protection locked="0"/>
    </xf>
    <xf numFmtId="0" fontId="15" fillId="0" borderId="23" xfId="4" applyFont="1" applyBorder="1" applyAlignment="1" applyProtection="1">
      <alignment horizontal="center" vertical="center"/>
      <protection locked="0"/>
    </xf>
    <xf numFmtId="0" fontId="15" fillId="0" borderId="0" xfId="4" applyFont="1" applyAlignment="1" applyProtection="1">
      <alignment horizontal="center" vertical="center"/>
      <protection locked="0"/>
    </xf>
    <xf numFmtId="0" fontId="15" fillId="0" borderId="15" xfId="4" applyFont="1" applyBorder="1" applyAlignment="1" applyProtection="1">
      <alignment horizontal="center" vertical="center"/>
      <protection locked="0"/>
    </xf>
    <xf numFmtId="0" fontId="15" fillId="0" borderId="0" xfId="4" applyFont="1" applyBorder="1" applyAlignment="1" applyProtection="1">
      <alignment horizontal="center" vertical="center"/>
      <protection locked="0"/>
    </xf>
    <xf numFmtId="0" fontId="17" fillId="0" borderId="16"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14" xfId="0" applyFont="1" applyBorder="1" applyAlignment="1">
      <alignment horizontal="center" vertical="center" wrapText="1"/>
    </xf>
    <xf numFmtId="0" fontId="71" fillId="0" borderId="0" xfId="4" applyFont="1" applyAlignment="1">
      <alignment horizontal="center" vertical="center"/>
    </xf>
    <xf numFmtId="0" fontId="68" fillId="0" borderId="0" xfId="4" applyFont="1" applyBorder="1" applyAlignment="1">
      <alignment horizontal="center" vertical="center"/>
    </xf>
    <xf numFmtId="0" fontId="98" fillId="0" borderId="7" xfId="4" applyFont="1" applyBorder="1" applyAlignment="1">
      <alignment horizontal="center" vertical="center"/>
    </xf>
    <xf numFmtId="0" fontId="98" fillId="0" borderId="16" xfId="4" applyFont="1" applyBorder="1" applyAlignment="1">
      <alignment horizontal="center" vertical="center"/>
    </xf>
    <xf numFmtId="0" fontId="98" fillId="0" borderId="8" xfId="4" applyFont="1" applyBorder="1" applyAlignment="1">
      <alignment horizontal="center" vertical="center"/>
    </xf>
    <xf numFmtId="0" fontId="98" fillId="0" borderId="11" xfId="4" applyFont="1" applyBorder="1" applyAlignment="1">
      <alignment horizontal="center" vertical="center"/>
    </xf>
    <xf numFmtId="0" fontId="98" fillId="0" borderId="17" xfId="4" applyFont="1" applyBorder="1" applyAlignment="1">
      <alignment horizontal="center" vertical="center"/>
    </xf>
    <xf numFmtId="0" fontId="98" fillId="0" borderId="12" xfId="4" applyFont="1" applyBorder="1" applyAlignment="1">
      <alignment horizontal="center" vertical="center"/>
    </xf>
    <xf numFmtId="0" fontId="15" fillId="0" borderId="7" xfId="0" applyFont="1" applyFill="1" applyBorder="1" applyAlignment="1" applyProtection="1">
      <alignment horizontal="center" vertical="center" wrapText="1"/>
      <protection locked="0"/>
    </xf>
    <xf numFmtId="0" fontId="15" fillId="0" borderId="16" xfId="0" applyFont="1" applyFill="1" applyBorder="1" applyAlignment="1" applyProtection="1">
      <alignment horizontal="center" vertical="center" wrapText="1"/>
      <protection locked="0"/>
    </xf>
    <xf numFmtId="0" fontId="15" fillId="0" borderId="10" xfId="0" applyFont="1" applyFill="1" applyBorder="1" applyAlignment="1" applyProtection="1">
      <alignment horizontal="center" vertical="center" wrapText="1"/>
      <protection locked="0"/>
    </xf>
    <xf numFmtId="0" fontId="15" fillId="0" borderId="23" xfId="0"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 vertical="center" wrapText="1"/>
      <protection locked="0"/>
    </xf>
    <xf numFmtId="0" fontId="15" fillId="0" borderId="15" xfId="0" applyFont="1" applyFill="1" applyBorder="1" applyAlignment="1" applyProtection="1">
      <alignment horizontal="center" vertical="center" wrapText="1"/>
      <protection locked="0"/>
    </xf>
    <xf numFmtId="0" fontId="15" fillId="0" borderId="28" xfId="0" applyFont="1" applyFill="1" applyBorder="1" applyAlignment="1" applyProtection="1">
      <alignment horizontal="center" vertical="center" wrapText="1"/>
      <protection locked="0"/>
    </xf>
    <xf numFmtId="0" fontId="15" fillId="0" borderId="6" xfId="0" applyFont="1" applyFill="1" applyBorder="1" applyAlignment="1" applyProtection="1">
      <alignment horizontal="center" vertical="center" wrapText="1"/>
      <protection locked="0"/>
    </xf>
    <xf numFmtId="0" fontId="15" fillId="0" borderId="25" xfId="0" applyFont="1" applyFill="1" applyBorder="1" applyAlignment="1" applyProtection="1">
      <alignment horizontal="center" vertical="center" wrapText="1"/>
      <protection locked="0"/>
    </xf>
    <xf numFmtId="49" fontId="9" fillId="3" borderId="1" xfId="0" applyNumberFormat="1" applyFont="1" applyFill="1" applyBorder="1" applyAlignment="1" applyProtection="1">
      <alignment horizontal="center" vertical="center"/>
      <protection locked="0"/>
    </xf>
    <xf numFmtId="49" fontId="9" fillId="3" borderId="5" xfId="0"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vertical="center"/>
      <protection locked="0"/>
    </xf>
    <xf numFmtId="49" fontId="9" fillId="3" borderId="13" xfId="0" applyNumberFormat="1" applyFont="1" applyFill="1" applyBorder="1" applyAlignment="1" applyProtection="1">
      <alignment horizontal="center" vertical="center"/>
      <protection locked="0"/>
    </xf>
    <xf numFmtId="49" fontId="9" fillId="3" borderId="17" xfId="0" applyNumberFormat="1" applyFont="1" applyFill="1" applyBorder="1" applyAlignment="1" applyProtection="1">
      <alignment horizontal="center" vertical="center"/>
      <protection locked="0"/>
    </xf>
    <xf numFmtId="49" fontId="9" fillId="3" borderId="12" xfId="0" applyNumberFormat="1" applyFont="1" applyFill="1" applyBorder="1" applyAlignment="1" applyProtection="1">
      <alignment horizontal="center" vertical="center"/>
      <protection locked="0"/>
    </xf>
    <xf numFmtId="0" fontId="16" fillId="0" borderId="5" xfId="0" applyFont="1" applyFill="1" applyBorder="1" applyAlignment="1">
      <alignment horizontal="center" vertical="center"/>
    </xf>
    <xf numFmtId="0" fontId="16" fillId="0" borderId="17" xfId="0" applyFont="1" applyFill="1" applyBorder="1" applyAlignment="1">
      <alignment horizontal="center" vertical="center"/>
    </xf>
    <xf numFmtId="49" fontId="9" fillId="3" borderId="27"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center" vertical="center"/>
      <protection locked="0"/>
    </xf>
    <xf numFmtId="0" fontId="71" fillId="0" borderId="0" xfId="0" applyFont="1" applyAlignment="1">
      <alignment horizontal="center" vertical="center"/>
    </xf>
    <xf numFmtId="0" fontId="15" fillId="0" borderId="7"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10" xfId="0" applyFont="1" applyFill="1" applyBorder="1" applyAlignment="1">
      <alignment horizontal="center" vertical="center"/>
    </xf>
    <xf numFmtId="0" fontId="15" fillId="0" borderId="23"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15"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7" xfId="0" applyFont="1" applyFill="1" applyBorder="1" applyAlignment="1">
      <alignment horizontal="center" vertical="center"/>
    </xf>
    <xf numFmtId="0" fontId="15" fillId="0" borderId="14" xfId="0" applyFont="1" applyFill="1" applyBorder="1" applyAlignment="1">
      <alignment horizontal="center" vertical="center"/>
    </xf>
    <xf numFmtId="0" fontId="13" fillId="0" borderId="9" xfId="0" applyFont="1" applyFill="1" applyBorder="1" applyAlignment="1">
      <alignment horizontal="center" vertical="center" shrinkToFit="1"/>
    </xf>
    <xf numFmtId="0" fontId="13" fillId="0" borderId="16" xfId="0" applyFont="1" applyFill="1" applyBorder="1" applyAlignment="1">
      <alignment horizontal="center" vertical="center" shrinkToFit="1"/>
    </xf>
    <xf numFmtId="0" fontId="13" fillId="0" borderId="13" xfId="0" applyFont="1" applyFill="1" applyBorder="1" applyAlignment="1">
      <alignment horizontal="center" vertical="center" shrinkToFit="1"/>
    </xf>
    <xf numFmtId="0" fontId="13" fillId="0" borderId="17" xfId="0" applyFont="1" applyFill="1" applyBorder="1" applyAlignment="1">
      <alignment horizontal="center" vertical="center" shrinkToFit="1"/>
    </xf>
    <xf numFmtId="0" fontId="13" fillId="0" borderId="7" xfId="0" applyFont="1" applyFill="1" applyBorder="1" applyAlignment="1">
      <alignment horizontal="center" vertical="center" shrinkToFit="1"/>
    </xf>
    <xf numFmtId="0" fontId="13" fillId="0" borderId="11" xfId="0" applyFont="1" applyFill="1" applyBorder="1" applyAlignment="1">
      <alignment horizontal="center" vertical="center" shrinkToFit="1"/>
    </xf>
    <xf numFmtId="0" fontId="111" fillId="0" borderId="0" xfId="0" applyFont="1" applyAlignment="1">
      <alignment horizontal="left" vertical="top" shrinkToFit="1"/>
    </xf>
    <xf numFmtId="0" fontId="112" fillId="0" borderId="0" xfId="0" applyFont="1" applyAlignment="1">
      <alignment horizontal="left" vertical="top" wrapText="1"/>
    </xf>
    <xf numFmtId="0" fontId="9" fillId="0" borderId="16" xfId="0" applyFont="1" applyBorder="1" applyAlignment="1">
      <alignment horizontal="left" vertical="center" shrinkToFit="1"/>
    </xf>
    <xf numFmtId="0" fontId="9" fillId="0" borderId="8" xfId="0" applyFont="1" applyBorder="1" applyAlignment="1">
      <alignment horizontal="left" vertical="center" shrinkToFit="1"/>
    </xf>
    <xf numFmtId="0" fontId="9" fillId="0" borderId="6" xfId="0" applyFont="1" applyBorder="1" applyAlignment="1">
      <alignment horizontal="left" vertical="center" shrinkToFit="1"/>
    </xf>
    <xf numFmtId="0" fontId="9" fillId="0" borderId="4" xfId="0" applyFont="1" applyBorder="1" applyAlignment="1">
      <alignment horizontal="left" vertical="center" shrinkToFit="1"/>
    </xf>
    <xf numFmtId="0" fontId="9" fillId="3" borderId="16" xfId="0" applyFont="1" applyFill="1" applyBorder="1" applyAlignment="1" applyProtection="1">
      <alignment horizontal="center" vertical="center"/>
      <protection locked="0"/>
    </xf>
    <xf numFmtId="0" fontId="9" fillId="3" borderId="6" xfId="0" applyFont="1" applyFill="1" applyBorder="1" applyAlignment="1" applyProtection="1">
      <alignment horizontal="center" vertical="center"/>
      <protection locked="0"/>
    </xf>
    <xf numFmtId="0" fontId="9" fillId="0" borderId="16" xfId="0" applyFont="1" applyBorder="1" applyAlignment="1">
      <alignment vertical="center" shrinkToFit="1"/>
    </xf>
    <xf numFmtId="0" fontId="9" fillId="0" borderId="6" xfId="0" applyFont="1" applyBorder="1" applyAlignment="1">
      <alignment vertical="center" shrinkToFit="1"/>
    </xf>
    <xf numFmtId="0" fontId="9" fillId="0" borderId="16" xfId="0" applyFont="1" applyBorder="1" applyAlignment="1">
      <alignment horizontal="center" vertical="center"/>
    </xf>
    <xf numFmtId="0" fontId="9" fillId="0" borderId="6" xfId="0" applyFont="1" applyBorder="1" applyAlignment="1">
      <alignment horizontal="center" vertical="center"/>
    </xf>
    <xf numFmtId="0" fontId="16" fillId="0" borderId="1" xfId="0" applyFont="1" applyFill="1" applyBorder="1" applyAlignment="1">
      <alignment horizontal="center" vertical="center" shrinkToFit="1"/>
    </xf>
    <xf numFmtId="0" fontId="16" fillId="0" borderId="5" xfId="0" applyFont="1" applyFill="1" applyBorder="1" applyAlignment="1">
      <alignment horizontal="center" vertical="center" shrinkToFit="1"/>
    </xf>
    <xf numFmtId="0" fontId="16" fillId="0" borderId="13" xfId="0" applyFont="1" applyFill="1" applyBorder="1" applyAlignment="1">
      <alignment horizontal="center" vertical="center" shrinkToFit="1"/>
    </xf>
    <xf numFmtId="0" fontId="16" fillId="0" borderId="17" xfId="0" applyFont="1" applyFill="1" applyBorder="1" applyAlignment="1">
      <alignment horizontal="center" vertical="center" shrinkToFit="1"/>
    </xf>
    <xf numFmtId="0" fontId="16" fillId="0" borderId="5" xfId="0" applyFont="1" applyFill="1" applyBorder="1" applyAlignment="1">
      <alignment horizontal="distributed" vertical="center" wrapText="1"/>
    </xf>
    <xf numFmtId="0" fontId="16" fillId="0" borderId="17" xfId="0" applyFont="1" applyFill="1" applyBorder="1" applyAlignment="1">
      <alignment horizontal="distributed" vertical="center" wrapText="1"/>
    </xf>
    <xf numFmtId="0" fontId="9" fillId="0" borderId="7" xfId="0" applyFont="1" applyFill="1" applyBorder="1" applyAlignment="1">
      <alignment horizontal="left" vertical="center" shrinkToFit="1"/>
    </xf>
    <xf numFmtId="0" fontId="9" fillId="0" borderId="16" xfId="0" applyFont="1" applyFill="1" applyBorder="1" applyAlignment="1">
      <alignment horizontal="left" vertical="center" shrinkToFit="1"/>
    </xf>
    <xf numFmtId="0" fontId="9" fillId="0" borderId="10" xfId="0" applyFont="1" applyFill="1" applyBorder="1" applyAlignment="1">
      <alignment horizontal="left" vertical="center" shrinkToFit="1"/>
    </xf>
    <xf numFmtId="0" fontId="9" fillId="0" borderId="28" xfId="0" applyFont="1" applyFill="1" applyBorder="1" applyAlignment="1">
      <alignment horizontal="left" vertical="center" shrinkToFit="1"/>
    </xf>
    <xf numFmtId="0" fontId="9" fillId="0" borderId="6" xfId="0" applyFont="1" applyFill="1" applyBorder="1" applyAlignment="1">
      <alignment horizontal="left" vertical="center" shrinkToFit="1"/>
    </xf>
    <xf numFmtId="0" fontId="9" fillId="0" borderId="25" xfId="0" applyFont="1" applyFill="1" applyBorder="1" applyAlignment="1">
      <alignment horizontal="left" vertical="center" shrinkToFit="1"/>
    </xf>
    <xf numFmtId="0" fontId="14" fillId="0" borderId="0"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4" fillId="0" borderId="0" xfId="0" applyFont="1" applyFill="1" applyBorder="1" applyAlignment="1">
      <alignment horizontal="left" vertical="center" shrinkToFit="1"/>
    </xf>
    <xf numFmtId="0" fontId="9" fillId="0" borderId="0" xfId="0" applyFont="1" applyFill="1" applyBorder="1" applyAlignment="1">
      <alignment vertical="center" shrinkToFit="1"/>
    </xf>
    <xf numFmtId="0" fontId="9" fillId="0" borderId="6" xfId="0" applyFont="1" applyFill="1" applyBorder="1" applyAlignment="1">
      <alignment vertical="center" shrinkToFit="1"/>
    </xf>
    <xf numFmtId="0" fontId="13" fillId="3" borderId="0" xfId="0" applyFont="1" applyFill="1" applyBorder="1" applyAlignment="1" applyProtection="1">
      <alignment horizontal="center" vertical="center"/>
      <protection locked="0"/>
    </xf>
    <xf numFmtId="0" fontId="13" fillId="3" borderId="6" xfId="0" applyFont="1" applyFill="1" applyBorder="1" applyAlignment="1" applyProtection="1">
      <alignment horizontal="center" vertical="center"/>
      <protection locked="0"/>
    </xf>
    <xf numFmtId="0" fontId="16" fillId="0" borderId="0" xfId="0" applyFont="1" applyFill="1" applyBorder="1" applyAlignment="1">
      <alignment horizontal="distributed" vertical="center" wrapText="1"/>
    </xf>
    <xf numFmtId="0" fontId="16" fillId="0" borderId="6" xfId="0" applyFont="1" applyFill="1" applyBorder="1" applyAlignment="1">
      <alignment horizontal="distributed" vertical="center" wrapText="1"/>
    </xf>
    <xf numFmtId="0" fontId="14" fillId="0" borderId="0" xfId="0" applyFont="1" applyAlignment="1">
      <alignment horizontal="left" vertical="center"/>
    </xf>
    <xf numFmtId="0" fontId="56" fillId="0" borderId="16" xfId="0" applyFont="1" applyFill="1" applyBorder="1" applyAlignment="1" applyProtection="1">
      <alignment horizontal="center" vertical="center"/>
    </xf>
    <xf numFmtId="0" fontId="13" fillId="3" borderId="16" xfId="0" applyFont="1" applyFill="1" applyBorder="1" applyAlignment="1" applyProtection="1">
      <alignment horizontal="center" vertical="center"/>
      <protection locked="0"/>
    </xf>
    <xf numFmtId="0" fontId="13" fillId="3" borderId="0" xfId="0" applyFont="1" applyFill="1" applyAlignment="1" applyProtection="1">
      <alignment horizontal="center" vertical="center"/>
      <protection locked="0"/>
    </xf>
    <xf numFmtId="0" fontId="58" fillId="0" borderId="16" xfId="0" applyFont="1" applyBorder="1" applyAlignment="1">
      <alignment horizontal="left" vertical="center" shrinkToFit="1"/>
    </xf>
    <xf numFmtId="0" fontId="58" fillId="0" borderId="0" xfId="0" applyFont="1" applyAlignment="1">
      <alignment horizontal="left" vertical="center" shrinkToFit="1"/>
    </xf>
    <xf numFmtId="0" fontId="58" fillId="0" borderId="16" xfId="0" applyFont="1" applyBorder="1" applyAlignment="1">
      <alignment vertical="center" shrinkToFit="1"/>
    </xf>
    <xf numFmtId="0" fontId="58" fillId="0" borderId="10" xfId="0" applyFont="1" applyBorder="1" applyAlignment="1">
      <alignment vertical="center" shrinkToFit="1"/>
    </xf>
    <xf numFmtId="0" fontId="58" fillId="0" borderId="0" xfId="0" applyFont="1" applyAlignment="1">
      <alignment vertical="center" shrinkToFit="1"/>
    </xf>
    <xf numFmtId="0" fontId="58" fillId="0" borderId="15" xfId="0" applyFont="1" applyBorder="1" applyAlignment="1">
      <alignment vertical="center" shrinkToFit="1"/>
    </xf>
    <xf numFmtId="0" fontId="13" fillId="3" borderId="17" xfId="0" applyFont="1" applyFill="1" applyBorder="1" applyAlignment="1" applyProtection="1">
      <alignment horizontal="center" vertical="center"/>
      <protection locked="0"/>
    </xf>
    <xf numFmtId="0" fontId="58" fillId="0" borderId="17" xfId="0" applyFont="1" applyBorder="1" applyAlignment="1">
      <alignment vertical="center" shrinkToFit="1"/>
    </xf>
    <xf numFmtId="0" fontId="58" fillId="0" borderId="14" xfId="0" applyFont="1" applyBorder="1" applyAlignment="1">
      <alignment vertical="center" shrinkToFit="1"/>
    </xf>
    <xf numFmtId="0" fontId="97" fillId="0" borderId="0" xfId="0" applyFont="1" applyAlignment="1">
      <alignment horizontal="center" vertical="center"/>
    </xf>
    <xf numFmtId="0" fontId="111" fillId="0" borderId="17" xfId="0" applyFont="1" applyBorder="1" applyAlignment="1">
      <alignment horizontal="left" vertical="top" shrinkToFit="1"/>
    </xf>
    <xf numFmtId="0" fontId="112" fillId="0" borderId="17" xfId="0" applyFont="1" applyBorder="1" applyAlignment="1">
      <alignment horizontal="left" vertical="top" wrapText="1"/>
    </xf>
    <xf numFmtId="0" fontId="58" fillId="0" borderId="17" xfId="0" applyFont="1" applyBorder="1" applyAlignment="1">
      <alignment horizontal="left" vertical="center" shrinkToFit="1"/>
    </xf>
    <xf numFmtId="0" fontId="58" fillId="0" borderId="10" xfId="0" applyFont="1" applyBorder="1" applyAlignment="1">
      <alignment horizontal="left" vertical="center" shrinkToFit="1"/>
    </xf>
    <xf numFmtId="0" fontId="58" fillId="0" borderId="14" xfId="0" applyFont="1" applyBorder="1" applyAlignment="1">
      <alignment horizontal="left" vertical="center" shrinkToFit="1"/>
    </xf>
    <xf numFmtId="0" fontId="9" fillId="3" borderId="168" xfId="0" applyFont="1" applyFill="1" applyBorder="1" applyAlignment="1" applyProtection="1">
      <alignment horizontal="center" vertical="center" shrinkToFit="1"/>
      <protection locked="0"/>
    </xf>
    <xf numFmtId="0" fontId="9" fillId="3" borderId="5" xfId="0" applyFont="1" applyFill="1" applyBorder="1" applyAlignment="1" applyProtection="1">
      <alignment horizontal="center" vertical="center" shrinkToFit="1"/>
      <protection locked="0"/>
    </xf>
    <xf numFmtId="0" fontId="9" fillId="3" borderId="2" xfId="0" applyFont="1" applyFill="1" applyBorder="1" applyAlignment="1" applyProtection="1">
      <alignment horizontal="center" vertical="center" shrinkToFit="1"/>
      <protection locked="0"/>
    </xf>
    <xf numFmtId="0" fontId="9" fillId="3" borderId="169" xfId="0" applyFont="1" applyFill="1" applyBorder="1" applyAlignment="1" applyProtection="1">
      <alignment horizontal="center" vertical="center" shrinkToFit="1"/>
      <protection locked="0"/>
    </xf>
    <xf numFmtId="0" fontId="9" fillId="3" borderId="17" xfId="0" applyFont="1" applyFill="1" applyBorder="1" applyAlignment="1" applyProtection="1">
      <alignment horizontal="center" vertical="center" shrinkToFit="1"/>
      <protection locked="0"/>
    </xf>
    <xf numFmtId="0" fontId="9" fillId="3" borderId="12" xfId="0" applyFont="1" applyFill="1" applyBorder="1" applyAlignment="1" applyProtection="1">
      <alignment horizontal="center" vertical="center" shrinkToFit="1"/>
      <protection locked="0"/>
    </xf>
    <xf numFmtId="0" fontId="16" fillId="0" borderId="6" xfId="0" applyFont="1" applyBorder="1" applyAlignment="1">
      <alignment horizontal="left" vertical="center" shrinkToFit="1"/>
    </xf>
    <xf numFmtId="0" fontId="52" fillId="0" borderId="0" xfId="0" applyFont="1" applyBorder="1" applyAlignment="1">
      <alignment horizontal="left" vertical="center" shrinkToFit="1"/>
    </xf>
    <xf numFmtId="0" fontId="52" fillId="0" borderId="15" xfId="0" applyFont="1" applyBorder="1" applyAlignment="1">
      <alignment horizontal="left" vertical="center" shrinkToFit="1"/>
    </xf>
    <xf numFmtId="0" fontId="52" fillId="0" borderId="6" xfId="0" applyFont="1" applyBorder="1" applyAlignment="1">
      <alignment horizontal="left" vertical="center" shrinkToFit="1"/>
    </xf>
    <xf numFmtId="0" fontId="52" fillId="0" borderId="25" xfId="0" applyFont="1" applyBorder="1" applyAlignment="1">
      <alignment horizontal="left" vertical="center" shrinkToFit="1"/>
    </xf>
    <xf numFmtId="0" fontId="16" fillId="0" borderId="98" xfId="0" applyFont="1" applyBorder="1" applyAlignment="1">
      <alignment horizontal="left" vertical="center" shrinkToFit="1"/>
    </xf>
    <xf numFmtId="0" fontId="16" fillId="0" borderId="86" xfId="0" applyFont="1" applyBorder="1" applyAlignment="1">
      <alignment horizontal="left" vertical="center" shrinkToFit="1"/>
    </xf>
    <xf numFmtId="0" fontId="16" fillId="0" borderId="106" xfId="0" applyFont="1" applyBorder="1" applyAlignment="1">
      <alignment horizontal="left" vertical="center" shrinkToFit="1"/>
    </xf>
    <xf numFmtId="0" fontId="16" fillId="0" borderId="76" xfId="0" applyFont="1" applyBorder="1" applyAlignment="1">
      <alignment horizontal="left" vertical="center" shrinkToFit="1"/>
    </xf>
    <xf numFmtId="0" fontId="16" fillId="0" borderId="77" xfId="0" applyFont="1" applyBorder="1" applyAlignment="1">
      <alignment horizontal="left" vertical="center" shrinkToFit="1"/>
    </xf>
    <xf numFmtId="0" fontId="16" fillId="0" borderId="82" xfId="0" applyFont="1" applyBorder="1" applyAlignment="1">
      <alignment horizontal="left" vertical="center" shrinkToFit="1"/>
    </xf>
    <xf numFmtId="0" fontId="9" fillId="0" borderId="16" xfId="0" applyFont="1" applyBorder="1">
      <alignment vertical="center"/>
    </xf>
    <xf numFmtId="0" fontId="9" fillId="0" borderId="6" xfId="0" applyFont="1" applyBorder="1">
      <alignment vertical="center"/>
    </xf>
    <xf numFmtId="178" fontId="9" fillId="3" borderId="168" xfId="0" applyNumberFormat="1" applyFont="1" applyFill="1" applyBorder="1" applyAlignment="1" applyProtection="1">
      <alignment horizontal="center" vertical="center" shrinkToFit="1"/>
      <protection locked="0"/>
    </xf>
    <xf numFmtId="178" fontId="9" fillId="3" borderId="5" xfId="0" applyNumberFormat="1" applyFont="1" applyFill="1" applyBorder="1" applyAlignment="1" applyProtection="1">
      <alignment horizontal="center" vertical="center" shrinkToFit="1"/>
      <protection locked="0"/>
    </xf>
    <xf numFmtId="178" fontId="9" fillId="3" borderId="27" xfId="0" applyNumberFormat="1" applyFont="1" applyFill="1" applyBorder="1" applyAlignment="1" applyProtection="1">
      <alignment horizontal="center" vertical="center" shrinkToFit="1"/>
      <protection locked="0"/>
    </xf>
    <xf numFmtId="178" fontId="9" fillId="3" borderId="169" xfId="0" applyNumberFormat="1" applyFont="1" applyFill="1" applyBorder="1" applyAlignment="1" applyProtection="1">
      <alignment horizontal="center" vertical="center" shrinkToFit="1"/>
      <protection locked="0"/>
    </xf>
    <xf numFmtId="178" fontId="9" fillId="3" borderId="17" xfId="0" applyNumberFormat="1" applyFont="1" applyFill="1" applyBorder="1" applyAlignment="1" applyProtection="1">
      <alignment horizontal="center" vertical="center" shrinkToFit="1"/>
      <protection locked="0"/>
    </xf>
    <xf numFmtId="178" fontId="9" fillId="3" borderId="14" xfId="0" applyNumberFormat="1" applyFont="1" applyFill="1" applyBorder="1" applyAlignment="1" applyProtection="1">
      <alignment horizontal="center" vertical="center" shrinkToFit="1"/>
      <protection locked="0"/>
    </xf>
    <xf numFmtId="0" fontId="9" fillId="0" borderId="5" xfId="0" applyFont="1" applyFill="1" applyBorder="1" applyAlignment="1">
      <alignment horizontal="left" vertical="center" shrinkToFit="1"/>
    </xf>
    <xf numFmtId="0" fontId="9" fillId="0" borderId="0" xfId="0" applyFont="1" applyAlignment="1">
      <alignment horizontal="left" vertical="center"/>
    </xf>
    <xf numFmtId="0" fontId="9" fillId="0" borderId="17" xfId="0" applyFont="1" applyBorder="1" applyAlignment="1">
      <alignment horizontal="left" vertical="center"/>
    </xf>
    <xf numFmtId="0" fontId="14" fillId="0" borderId="0" xfId="0" applyFont="1" applyFill="1" applyAlignment="1" applyProtection="1">
      <alignment horizontal="left" vertical="center" shrinkToFit="1"/>
    </xf>
    <xf numFmtId="0" fontId="14" fillId="0" borderId="0" xfId="0" applyFont="1" applyFill="1" applyBorder="1" applyAlignment="1" applyProtection="1">
      <alignment horizontal="left" vertical="center" shrinkToFit="1"/>
    </xf>
    <xf numFmtId="182" fontId="12" fillId="3" borderId="5" xfId="0" applyNumberFormat="1" applyFont="1" applyFill="1" applyBorder="1" applyAlignment="1" applyProtection="1">
      <alignment horizontal="center" vertical="center" wrapText="1"/>
      <protection locked="0"/>
    </xf>
    <xf numFmtId="182" fontId="12" fillId="3" borderId="6" xfId="0" applyNumberFormat="1" applyFont="1" applyFill="1" applyBorder="1" applyAlignment="1" applyProtection="1">
      <alignment horizontal="center" vertical="center" wrapText="1"/>
      <protection locked="0"/>
    </xf>
    <xf numFmtId="0" fontId="16" fillId="0" borderId="16" xfId="0" applyFont="1" applyFill="1" applyBorder="1" applyAlignment="1" applyProtection="1">
      <alignment horizontal="left" vertical="center" shrinkToFit="1"/>
    </xf>
    <xf numFmtId="0" fontId="16" fillId="0" borderId="17" xfId="0" applyFont="1" applyFill="1" applyBorder="1" applyAlignment="1" applyProtection="1">
      <alignment horizontal="left" vertical="center" shrinkToFit="1"/>
    </xf>
    <xf numFmtId="0" fontId="14" fillId="0" borderId="0" xfId="0" applyFont="1" applyFill="1" applyBorder="1" applyAlignment="1" applyProtection="1">
      <alignment horizontal="left" vertical="center"/>
    </xf>
    <xf numFmtId="38" fontId="32" fillId="0" borderId="0" xfId="7" applyFont="1" applyBorder="1" applyAlignment="1">
      <alignment horizontal="left" vertical="center"/>
    </xf>
    <xf numFmtId="177" fontId="14" fillId="3" borderId="5" xfId="0" applyNumberFormat="1" applyFont="1" applyFill="1" applyBorder="1" applyAlignment="1" applyProtection="1">
      <alignment horizontal="center" vertical="center" wrapText="1"/>
      <protection locked="0"/>
    </xf>
    <xf numFmtId="177" fontId="14" fillId="3" borderId="6" xfId="0" applyNumberFormat="1" applyFont="1" applyFill="1" applyBorder="1" applyAlignment="1" applyProtection="1">
      <alignment horizontal="center" vertical="center" wrapText="1"/>
      <protection locked="0"/>
    </xf>
    <xf numFmtId="177" fontId="14" fillId="0" borderId="5" xfId="0" applyNumberFormat="1" applyFont="1" applyBorder="1" applyAlignment="1" applyProtection="1">
      <alignment horizontal="center" vertical="center" wrapText="1"/>
    </xf>
    <xf numFmtId="177" fontId="14" fillId="0" borderId="6" xfId="0" applyNumberFormat="1" applyFont="1" applyBorder="1" applyAlignment="1" applyProtection="1">
      <alignment horizontal="center" vertical="center" wrapText="1"/>
    </xf>
    <xf numFmtId="0" fontId="16" fillId="0" borderId="5"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3" fillId="3" borderId="16" xfId="0" applyFont="1" applyFill="1" applyBorder="1" applyAlignment="1" applyProtection="1">
      <alignment horizontal="center" vertical="center" wrapText="1"/>
      <protection locked="0"/>
    </xf>
    <xf numFmtId="0" fontId="13" fillId="3" borderId="6" xfId="0" applyFont="1" applyFill="1" applyBorder="1" applyAlignment="1" applyProtection="1">
      <alignment horizontal="center" vertical="center" wrapText="1"/>
      <protection locked="0"/>
    </xf>
    <xf numFmtId="0" fontId="16" fillId="0" borderId="16" xfId="0" applyFont="1" applyBorder="1">
      <alignment vertical="center"/>
    </xf>
    <xf numFmtId="0" fontId="16" fillId="0" borderId="10" xfId="0" applyFont="1" applyBorder="1">
      <alignment vertical="center"/>
    </xf>
    <xf numFmtId="0" fontId="16" fillId="0" borderId="6" xfId="0" applyFont="1" applyBorder="1">
      <alignment vertical="center"/>
    </xf>
    <xf numFmtId="0" fontId="16" fillId="0" borderId="25" xfId="0" applyFont="1" applyBorder="1">
      <alignment vertical="center"/>
    </xf>
    <xf numFmtId="0" fontId="13" fillId="3" borderId="32" xfId="0" applyFont="1" applyFill="1" applyBorder="1" applyAlignment="1" applyProtection="1">
      <alignment horizontal="center" vertical="center" wrapText="1"/>
      <protection locked="0"/>
    </xf>
    <xf numFmtId="0" fontId="16" fillId="0" borderId="0" xfId="0" applyFont="1" applyBorder="1" applyAlignment="1">
      <alignment horizontal="left" vertical="center" shrinkToFit="1"/>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8" fillId="0" borderId="5" xfId="0" applyFont="1" applyBorder="1" applyAlignment="1">
      <alignment horizontal="center" vertical="center" shrinkToFit="1"/>
    </xf>
    <xf numFmtId="0" fontId="18" fillId="0" borderId="27" xfId="0" applyFont="1" applyBorder="1" applyAlignment="1">
      <alignment horizontal="center" vertical="center" shrinkToFit="1"/>
    </xf>
    <xf numFmtId="0" fontId="18" fillId="0" borderId="6" xfId="0" applyFont="1" applyBorder="1" applyAlignment="1">
      <alignment horizontal="center" vertical="center" shrinkToFit="1"/>
    </xf>
    <xf numFmtId="0" fontId="18" fillId="0" borderId="25" xfId="0" applyFont="1" applyBorder="1" applyAlignment="1">
      <alignment horizontal="center" vertical="center" shrinkToFit="1"/>
    </xf>
    <xf numFmtId="0" fontId="13" fillId="3" borderId="17" xfId="0" applyFont="1" applyFill="1" applyBorder="1" applyAlignment="1" applyProtection="1">
      <alignment horizontal="center" vertical="center" wrapText="1"/>
      <protection locked="0"/>
    </xf>
    <xf numFmtId="0" fontId="58" fillId="0" borderId="0" xfId="0" applyFont="1" applyBorder="1" applyProtection="1">
      <alignment vertical="center"/>
    </xf>
    <xf numFmtId="0" fontId="58" fillId="0" borderId="6" xfId="0" applyFont="1" applyBorder="1" applyProtection="1">
      <alignment vertical="center"/>
    </xf>
    <xf numFmtId="0" fontId="13" fillId="3" borderId="0" xfId="0" applyFont="1" applyFill="1" applyBorder="1" applyAlignment="1" applyProtection="1">
      <alignment horizontal="center" vertical="center" wrapText="1"/>
      <protection locked="0"/>
    </xf>
    <xf numFmtId="0" fontId="31" fillId="3" borderId="16" xfId="5" applyFont="1" applyFill="1" applyBorder="1" applyAlignment="1" applyProtection="1">
      <alignment horizontal="center" vertical="center" wrapText="1"/>
      <protection locked="0"/>
    </xf>
    <xf numFmtId="0" fontId="31" fillId="3" borderId="0" xfId="5" applyFont="1" applyFill="1" applyBorder="1" applyAlignment="1" applyProtection="1">
      <alignment horizontal="center" vertical="center" wrapText="1"/>
      <protection locked="0"/>
    </xf>
    <xf numFmtId="0" fontId="31" fillId="3" borderId="17" xfId="5" applyFont="1" applyFill="1" applyBorder="1" applyAlignment="1" applyProtection="1">
      <alignment horizontal="center" vertical="center" wrapText="1"/>
      <protection locked="0"/>
    </xf>
    <xf numFmtId="0" fontId="16" fillId="0" borderId="27" xfId="0" applyFont="1" applyBorder="1" applyAlignment="1">
      <alignment horizontal="left" vertical="center" shrinkToFit="1"/>
    </xf>
    <xf numFmtId="0" fontId="16" fillId="0" borderId="17" xfId="0" applyFont="1" applyBorder="1" applyAlignment="1">
      <alignment horizontal="left" vertical="center" shrinkToFit="1"/>
    </xf>
    <xf numFmtId="0" fontId="16" fillId="0" borderId="14" xfId="0" applyFont="1" applyBorder="1" applyAlignment="1">
      <alignment horizontal="left" vertical="center" shrinkToFit="1"/>
    </xf>
    <xf numFmtId="38" fontId="24" fillId="0" borderId="16" xfId="7" applyFont="1" applyBorder="1" applyAlignment="1">
      <alignment horizontal="left" vertical="center" wrapText="1"/>
    </xf>
    <xf numFmtId="38" fontId="24" fillId="0" borderId="0" xfId="7" applyFont="1" applyBorder="1" applyAlignment="1">
      <alignment horizontal="left" vertical="center" wrapText="1"/>
    </xf>
    <xf numFmtId="38" fontId="24" fillId="0" borderId="17" xfId="7" applyFont="1" applyBorder="1" applyAlignment="1">
      <alignment horizontal="left" vertical="center" wrapText="1"/>
    </xf>
    <xf numFmtId="0" fontId="16" fillId="0" borderId="5" xfId="0" applyFont="1" applyBorder="1" applyAlignment="1">
      <alignment horizontal="distributed" vertical="center" wrapText="1"/>
    </xf>
    <xf numFmtId="0" fontId="16" fillId="0" borderId="5" xfId="0" applyFont="1" applyBorder="1" applyProtection="1">
      <alignment vertical="center"/>
    </xf>
    <xf numFmtId="0" fontId="16" fillId="0" borderId="6" xfId="0" applyFont="1" applyBorder="1" applyProtection="1">
      <alignment vertical="center"/>
    </xf>
    <xf numFmtId="0" fontId="14" fillId="0" borderId="17" xfId="0" applyFont="1" applyFill="1" applyBorder="1" applyAlignment="1">
      <alignment horizontal="left" vertical="center" shrinkToFit="1"/>
    </xf>
    <xf numFmtId="0" fontId="31" fillId="0" borderId="7" xfId="5" applyFont="1" applyBorder="1" applyAlignment="1">
      <alignment horizontal="center" vertical="center" shrinkToFit="1"/>
    </xf>
    <xf numFmtId="0" fontId="31" fillId="0" borderId="16" xfId="5" applyFont="1" applyBorder="1" applyAlignment="1">
      <alignment horizontal="center" vertical="center" shrinkToFit="1"/>
    </xf>
    <xf numFmtId="0" fontId="31" fillId="0" borderId="8" xfId="5" applyFont="1" applyBorder="1" applyAlignment="1">
      <alignment horizontal="center" vertical="center" shrinkToFit="1"/>
    </xf>
    <xf numFmtId="0" fontId="31" fillId="0" borderId="23" xfId="5" applyFont="1" applyBorder="1" applyAlignment="1">
      <alignment horizontal="center" vertical="center" shrinkToFit="1"/>
    </xf>
    <xf numFmtId="0" fontId="31" fillId="0" borderId="0" xfId="5" applyFont="1" applyBorder="1" applyAlignment="1">
      <alignment horizontal="center" vertical="center" shrinkToFit="1"/>
    </xf>
    <xf numFmtId="0" fontId="31" fillId="0" borderId="19" xfId="5" applyFont="1" applyBorder="1" applyAlignment="1">
      <alignment horizontal="center" vertical="center" shrinkToFit="1"/>
    </xf>
    <xf numFmtId="0" fontId="31" fillId="0" borderId="11" xfId="5" applyFont="1" applyBorder="1" applyAlignment="1">
      <alignment horizontal="center" vertical="center" shrinkToFit="1"/>
    </xf>
    <xf numFmtId="0" fontId="31" fillId="0" borderId="17" xfId="5" applyFont="1" applyBorder="1" applyAlignment="1">
      <alignment horizontal="center" vertical="center" shrinkToFit="1"/>
    </xf>
    <xf numFmtId="0" fontId="31" fillId="0" borderId="12" xfId="5" applyFont="1" applyBorder="1" applyAlignment="1">
      <alignment horizontal="center" vertical="center" shrinkToFit="1"/>
    </xf>
    <xf numFmtId="0" fontId="16" fillId="0" borderId="5" xfId="0" applyFont="1" applyBorder="1" applyAlignment="1" applyProtection="1">
      <alignment vertical="center" shrinkToFit="1"/>
    </xf>
    <xf numFmtId="0" fontId="16" fillId="0" borderId="17" xfId="0" applyFont="1" applyBorder="1" applyAlignment="1" applyProtection="1">
      <alignment vertical="center" shrinkToFit="1"/>
    </xf>
    <xf numFmtId="0" fontId="16" fillId="0" borderId="17" xfId="0" applyFont="1" applyBorder="1" applyAlignment="1">
      <alignment horizontal="distributed" vertical="center" wrapText="1"/>
    </xf>
    <xf numFmtId="0" fontId="14" fillId="0" borderId="17" xfId="0" applyFont="1" applyBorder="1" applyAlignment="1">
      <alignment horizontal="left" vertical="center" shrinkToFit="1"/>
    </xf>
    <xf numFmtId="0" fontId="58" fillId="0" borderId="5" xfId="0" applyFont="1" applyBorder="1" applyAlignment="1">
      <alignment vertical="center" shrinkToFit="1"/>
    </xf>
    <xf numFmtId="0" fontId="58" fillId="0" borderId="27" xfId="0" applyFont="1" applyBorder="1" applyAlignment="1">
      <alignment vertical="center" shrinkToFit="1"/>
    </xf>
    <xf numFmtId="0" fontId="58" fillId="0" borderId="6" xfId="0" applyFont="1" applyBorder="1" applyAlignment="1">
      <alignment vertical="center" shrinkToFit="1"/>
    </xf>
    <xf numFmtId="0" fontId="58" fillId="0" borderId="25" xfId="0" applyFont="1" applyBorder="1" applyAlignment="1">
      <alignment vertical="center" shrinkToFit="1"/>
    </xf>
    <xf numFmtId="0" fontId="20" fillId="3" borderId="5" xfId="0" applyFont="1" applyFill="1" applyBorder="1" applyAlignment="1" applyProtection="1">
      <alignment horizontal="center" vertical="center" shrinkToFit="1"/>
      <protection locked="0"/>
    </xf>
    <xf numFmtId="0" fontId="20" fillId="3" borderId="0" xfId="0" applyFont="1" applyFill="1" applyBorder="1" applyAlignment="1" applyProtection="1">
      <alignment horizontal="center" vertical="center" shrinkToFit="1"/>
      <protection locked="0"/>
    </xf>
    <xf numFmtId="0" fontId="61" fillId="0" borderId="5" xfId="0" applyFont="1" applyBorder="1" applyAlignment="1">
      <alignment horizontal="center" vertical="center" wrapText="1" shrinkToFit="1"/>
    </xf>
    <xf numFmtId="0" fontId="61" fillId="0" borderId="0" xfId="0" applyFont="1" applyAlignment="1">
      <alignment horizontal="center" vertical="center" wrapText="1" shrinkToFit="1"/>
    </xf>
    <xf numFmtId="0" fontId="61" fillId="0" borderId="0" xfId="0" applyFont="1" applyBorder="1" applyAlignment="1">
      <alignment horizontal="center" vertical="center" wrapText="1" shrinkToFit="1"/>
    </xf>
    <xf numFmtId="0" fontId="102" fillId="3" borderId="5" xfId="0" applyFont="1" applyFill="1" applyBorder="1" applyAlignment="1" applyProtection="1">
      <alignment horizontal="left" vertical="center" wrapText="1" indent="1" shrinkToFit="1"/>
      <protection locked="0"/>
    </xf>
    <xf numFmtId="0" fontId="102" fillId="3" borderId="27" xfId="0" applyFont="1" applyFill="1" applyBorder="1" applyAlignment="1" applyProtection="1">
      <alignment horizontal="left" vertical="center" wrapText="1" indent="1" shrinkToFit="1"/>
      <protection locked="0"/>
    </xf>
    <xf numFmtId="0" fontId="102" fillId="3" borderId="0" xfId="0" applyFont="1" applyFill="1" applyAlignment="1" applyProtection="1">
      <alignment horizontal="left" vertical="center" wrapText="1" indent="1" shrinkToFit="1"/>
      <protection locked="0"/>
    </xf>
    <xf numFmtId="0" fontId="102" fillId="3" borderId="15" xfId="0" applyFont="1" applyFill="1" applyBorder="1" applyAlignment="1" applyProtection="1">
      <alignment horizontal="left" vertical="center" wrapText="1" indent="1" shrinkToFit="1"/>
      <protection locked="0"/>
    </xf>
    <xf numFmtId="0" fontId="102" fillId="3" borderId="0" xfId="0" applyFont="1" applyFill="1" applyBorder="1" applyAlignment="1" applyProtection="1">
      <alignment horizontal="left" vertical="center" wrapText="1" indent="1" shrinkToFit="1"/>
      <protection locked="0"/>
    </xf>
    <xf numFmtId="176" fontId="116" fillId="0" borderId="16" xfId="0" applyNumberFormat="1" applyFont="1" applyFill="1" applyBorder="1" applyAlignment="1">
      <alignment horizontal="left" vertical="top" wrapText="1" indent="1" shrinkToFit="1"/>
    </xf>
    <xf numFmtId="176" fontId="116" fillId="0" borderId="0" xfId="0" applyNumberFormat="1" applyFont="1" applyFill="1" applyBorder="1" applyAlignment="1">
      <alignment horizontal="left" vertical="top" wrapText="1" indent="1" shrinkToFit="1"/>
    </xf>
    <xf numFmtId="0" fontId="9" fillId="0" borderId="16" xfId="0" applyFont="1" applyFill="1" applyBorder="1" applyAlignment="1">
      <alignment horizontal="center" vertical="center" shrinkToFit="1"/>
    </xf>
    <xf numFmtId="0" fontId="9" fillId="0" borderId="17" xfId="0" applyFont="1" applyFill="1" applyBorder="1" applyAlignment="1">
      <alignment horizontal="center" vertical="center" shrinkToFit="1"/>
    </xf>
    <xf numFmtId="0" fontId="17" fillId="0" borderId="16"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17"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5" xfId="0" applyFont="1" applyBorder="1" applyAlignment="1">
      <alignment horizontal="left" vertical="center" shrinkToFit="1"/>
    </xf>
    <xf numFmtId="0" fontId="17" fillId="0" borderId="17" xfId="0" applyFont="1" applyBorder="1" applyAlignment="1">
      <alignment horizontal="left" vertical="center" shrinkToFit="1"/>
    </xf>
    <xf numFmtId="0" fontId="16" fillId="0" borderId="5" xfId="0" applyFont="1" applyBorder="1" applyAlignment="1" applyProtection="1">
      <alignment horizontal="left" vertical="center"/>
    </xf>
    <xf numFmtId="0" fontId="16" fillId="0" borderId="6" xfId="0" applyFont="1" applyBorder="1" applyAlignment="1" applyProtection="1">
      <alignment horizontal="left" vertical="center"/>
    </xf>
    <xf numFmtId="0" fontId="21" fillId="0" borderId="16" xfId="0" applyFont="1" applyBorder="1" applyAlignment="1">
      <alignment horizontal="center" vertical="top" shrinkToFit="1"/>
    </xf>
    <xf numFmtId="0" fontId="21" fillId="0" borderId="0" xfId="0" applyFont="1" applyBorder="1" applyAlignment="1">
      <alignment horizontal="center" vertical="top" shrinkToFit="1"/>
    </xf>
    <xf numFmtId="0" fontId="57" fillId="0" borderId="23" xfId="0" applyFont="1" applyBorder="1" applyAlignment="1">
      <alignment horizontal="center" vertical="center" shrinkToFit="1"/>
    </xf>
    <xf numFmtId="0" fontId="57" fillId="0" borderId="0" xfId="0" applyFont="1" applyBorder="1" applyAlignment="1">
      <alignment horizontal="center" vertical="center" shrinkToFit="1"/>
    </xf>
    <xf numFmtId="0" fontId="57" fillId="0" borderId="15" xfId="0" applyFont="1" applyBorder="1" applyAlignment="1">
      <alignment horizontal="center" vertical="center" shrinkToFit="1"/>
    </xf>
    <xf numFmtId="0" fontId="16" fillId="0" borderId="0" xfId="0" applyFont="1" applyBorder="1" applyAlignment="1">
      <alignment horizontal="distributed" vertical="center" wrapText="1"/>
    </xf>
    <xf numFmtId="0" fontId="16" fillId="0" borderId="5" xfId="0" applyFont="1" applyBorder="1" applyAlignment="1">
      <alignment horizontal="right" vertical="center"/>
    </xf>
    <xf numFmtId="0" fontId="16" fillId="0" borderId="6" xfId="0" applyFont="1" applyBorder="1" applyAlignment="1">
      <alignment horizontal="right" vertical="center"/>
    </xf>
    <xf numFmtId="0" fontId="71" fillId="0" borderId="0" xfId="0" applyFont="1" applyFill="1" applyAlignment="1">
      <alignment horizontal="center" vertical="center"/>
    </xf>
    <xf numFmtId="0" fontId="21" fillId="0" borderId="0" xfId="0" applyFont="1" applyBorder="1" applyAlignment="1">
      <alignment vertical="center" wrapText="1"/>
    </xf>
    <xf numFmtId="0" fontId="16" fillId="0" borderId="0" xfId="0" applyFont="1" applyBorder="1" applyAlignment="1">
      <alignment horizontal="left" vertical="center"/>
    </xf>
    <xf numFmtId="0" fontId="16" fillId="0" borderId="6" xfId="0" applyFont="1" applyBorder="1" applyAlignment="1">
      <alignment horizontal="left" vertical="center"/>
    </xf>
    <xf numFmtId="0" fontId="17" fillId="3" borderId="0" xfId="0" applyFont="1" applyFill="1" applyBorder="1" applyAlignment="1" applyProtection="1">
      <alignment horizontal="center" vertical="center" shrinkToFit="1"/>
      <protection locked="0"/>
    </xf>
    <xf numFmtId="0" fontId="17" fillId="3" borderId="6" xfId="0" applyFont="1" applyFill="1" applyBorder="1" applyAlignment="1" applyProtection="1">
      <alignment horizontal="center" vertical="center" shrinkToFit="1"/>
      <protection locked="0"/>
    </xf>
    <xf numFmtId="0" fontId="52" fillId="3" borderId="0" xfId="0" applyFont="1" applyFill="1" applyBorder="1" applyAlignment="1" applyProtection="1">
      <alignment horizontal="center" vertical="center" wrapText="1"/>
      <protection locked="0"/>
    </xf>
    <xf numFmtId="0" fontId="52" fillId="3" borderId="6" xfId="0" applyFont="1" applyFill="1" applyBorder="1" applyAlignment="1" applyProtection="1">
      <alignment horizontal="center" vertical="center" wrapText="1"/>
      <protection locked="0"/>
    </xf>
    <xf numFmtId="0" fontId="14" fillId="0" borderId="0" xfId="4" applyFont="1">
      <alignment vertical="center"/>
    </xf>
    <xf numFmtId="0" fontId="16" fillId="0" borderId="16" xfId="4" applyFont="1" applyBorder="1" applyAlignment="1" applyProtection="1">
      <alignment horizontal="center" vertical="center"/>
    </xf>
    <xf numFmtId="0" fontId="16" fillId="0" borderId="17" xfId="4" applyFont="1" applyBorder="1" applyAlignment="1" applyProtection="1">
      <alignment horizontal="center" vertical="center"/>
    </xf>
    <xf numFmtId="183" fontId="84" fillId="3" borderId="7" xfId="4" applyNumberFormat="1" applyFont="1" applyFill="1" applyBorder="1" applyAlignment="1" applyProtection="1">
      <alignment horizontal="right" vertical="center" shrinkToFit="1"/>
      <protection locked="0"/>
    </xf>
    <xf numFmtId="183" fontId="84" fillId="3" borderId="16" xfId="4" applyNumberFormat="1" applyFont="1" applyFill="1" applyBorder="1" applyAlignment="1" applyProtection="1">
      <alignment horizontal="right" vertical="center" shrinkToFit="1"/>
      <protection locked="0"/>
    </xf>
    <xf numFmtId="183" fontId="84" fillId="3" borderId="11" xfId="4" applyNumberFormat="1" applyFont="1" applyFill="1" applyBorder="1" applyAlignment="1" applyProtection="1">
      <alignment horizontal="right" vertical="center" shrinkToFit="1"/>
      <protection locked="0"/>
    </xf>
    <xf numFmtId="183" fontId="84" fillId="3" borderId="17" xfId="4" applyNumberFormat="1" applyFont="1" applyFill="1" applyBorder="1" applyAlignment="1" applyProtection="1">
      <alignment horizontal="right" vertical="center" shrinkToFit="1"/>
      <protection locked="0"/>
    </xf>
    <xf numFmtId="0" fontId="16" fillId="0" borderId="10" xfId="4" applyFont="1" applyBorder="1" applyAlignment="1">
      <alignment horizontal="center" vertical="center"/>
    </xf>
    <xf numFmtId="0" fontId="16" fillId="0" borderId="14" xfId="4" applyFont="1" applyBorder="1" applyAlignment="1">
      <alignment horizontal="center" vertical="center"/>
    </xf>
    <xf numFmtId="0" fontId="67" fillId="0" borderId="23" xfId="4" applyFont="1" applyBorder="1" applyAlignment="1" applyProtection="1">
      <alignment horizontal="center" vertical="center"/>
    </xf>
    <xf numFmtId="0" fontId="67" fillId="0" borderId="0" xfId="4" applyFont="1" applyAlignment="1" applyProtection="1">
      <alignment horizontal="center" vertical="center"/>
    </xf>
    <xf numFmtId="0" fontId="14" fillId="0" borderId="0" xfId="4" applyFont="1" applyProtection="1">
      <alignment vertical="center"/>
    </xf>
    <xf numFmtId="0" fontId="14" fillId="0" borderId="0" xfId="4" applyFont="1" applyFill="1">
      <alignment vertical="center"/>
    </xf>
    <xf numFmtId="0" fontId="16" fillId="0" borderId="1" xfId="4" applyFont="1" applyBorder="1" applyAlignment="1" applyProtection="1">
      <alignment horizontal="left" vertical="center" indent="1" shrinkToFit="1"/>
      <protection locked="0"/>
    </xf>
    <xf numFmtId="0" fontId="16" fillId="0" borderId="5" xfId="4" applyFont="1" applyBorder="1" applyAlignment="1" applyProtection="1">
      <alignment horizontal="left" vertical="center" indent="1" shrinkToFit="1"/>
      <protection locked="0"/>
    </xf>
    <xf numFmtId="0" fontId="16" fillId="0" borderId="27" xfId="4" applyFont="1" applyBorder="1" applyAlignment="1" applyProtection="1">
      <alignment horizontal="left" vertical="center" indent="1" shrinkToFit="1"/>
      <protection locked="0"/>
    </xf>
    <xf numFmtId="0" fontId="16" fillId="0" borderId="3" xfId="4" applyFont="1" applyBorder="1" applyAlignment="1" applyProtection="1">
      <alignment horizontal="left" vertical="center" indent="1" shrinkToFit="1"/>
      <protection locked="0"/>
    </xf>
    <xf numFmtId="0" fontId="16" fillId="0" borderId="6" xfId="4" applyFont="1" applyBorder="1" applyAlignment="1" applyProtection="1">
      <alignment horizontal="left" vertical="center" indent="1" shrinkToFit="1"/>
      <protection locked="0"/>
    </xf>
    <xf numFmtId="0" fontId="16" fillId="0" borderId="25" xfId="4" applyFont="1" applyBorder="1" applyAlignment="1" applyProtection="1">
      <alignment horizontal="left" vertical="center" indent="1" shrinkToFit="1"/>
      <protection locked="0"/>
    </xf>
    <xf numFmtId="0" fontId="16" fillId="3" borderId="5" xfId="4" applyFont="1" applyFill="1" applyBorder="1" applyAlignment="1" applyProtection="1">
      <alignment horizontal="center" vertical="center" shrinkToFit="1"/>
      <protection locked="0"/>
    </xf>
    <xf numFmtId="0" fontId="16" fillId="3" borderId="0" xfId="4" applyFont="1" applyFill="1" applyAlignment="1" applyProtection="1">
      <alignment horizontal="center" vertical="center" shrinkToFit="1"/>
      <protection locked="0"/>
    </xf>
    <xf numFmtId="0" fontId="16" fillId="0" borderId="5" xfId="4" applyFont="1" applyFill="1" applyBorder="1" applyAlignment="1" applyProtection="1">
      <alignment horizontal="center" vertical="center"/>
    </xf>
    <xf numFmtId="0" fontId="16" fillId="0" borderId="0" xfId="4" applyFont="1" applyFill="1" applyAlignment="1" applyProtection="1">
      <alignment horizontal="center" vertical="center"/>
    </xf>
    <xf numFmtId="183" fontId="84" fillId="3" borderId="125" xfId="4" applyNumberFormat="1" applyFont="1" applyFill="1" applyBorder="1" applyAlignment="1" applyProtection="1">
      <alignment horizontal="right" vertical="center" shrinkToFit="1"/>
      <protection locked="0"/>
    </xf>
    <xf numFmtId="183" fontId="84" fillId="3" borderId="32" xfId="4" applyNumberFormat="1" applyFont="1" applyFill="1" applyBorder="1" applyAlignment="1" applyProtection="1">
      <alignment horizontal="right" vertical="center" shrinkToFit="1"/>
      <protection locked="0"/>
    </xf>
    <xf numFmtId="183" fontId="84" fillId="3" borderId="184" xfId="4" applyNumberFormat="1" applyFont="1" applyFill="1" applyBorder="1" applyAlignment="1" applyProtection="1">
      <alignment horizontal="right" vertical="center" shrinkToFit="1"/>
      <protection locked="0"/>
    </xf>
    <xf numFmtId="183" fontId="84" fillId="3" borderId="182" xfId="4" applyNumberFormat="1" applyFont="1" applyFill="1" applyBorder="1" applyAlignment="1" applyProtection="1">
      <alignment horizontal="right" vertical="center" shrinkToFit="1"/>
      <protection locked="0"/>
    </xf>
    <xf numFmtId="0" fontId="16" fillId="0" borderId="17" xfId="4" applyFont="1" applyFill="1" applyBorder="1" applyAlignment="1" applyProtection="1">
      <alignment horizontal="center" vertical="center"/>
    </xf>
    <xf numFmtId="0" fontId="16" fillId="0" borderId="1" xfId="4" applyFont="1" applyFill="1" applyBorder="1" applyAlignment="1" applyProtection="1">
      <alignment horizontal="left" vertical="center" indent="1" shrinkToFit="1"/>
      <protection locked="0"/>
    </xf>
    <xf numFmtId="0" fontId="16" fillId="0" borderId="5" xfId="4" applyFont="1" applyFill="1" applyBorder="1" applyAlignment="1" applyProtection="1">
      <alignment horizontal="left" vertical="center" indent="1" shrinkToFit="1"/>
      <protection locked="0"/>
    </xf>
    <xf numFmtId="0" fontId="16" fillId="0" borderId="27" xfId="4" applyFont="1" applyFill="1" applyBorder="1" applyAlignment="1" applyProtection="1">
      <alignment horizontal="left" vertical="center" indent="1" shrinkToFit="1"/>
      <protection locked="0"/>
    </xf>
    <xf numFmtId="0" fontId="16" fillId="0" borderId="13" xfId="4" applyFont="1" applyFill="1" applyBorder="1" applyAlignment="1" applyProtection="1">
      <alignment horizontal="left" vertical="center" indent="1" shrinkToFit="1"/>
      <protection locked="0"/>
    </xf>
    <xf numFmtId="0" fontId="16" fillId="0" borderId="17" xfId="4" applyFont="1" applyFill="1" applyBorder="1" applyAlignment="1" applyProtection="1">
      <alignment horizontal="left" vertical="center" indent="1" shrinkToFit="1"/>
      <protection locked="0"/>
    </xf>
    <xf numFmtId="0" fontId="16" fillId="0" borderId="14" xfId="4" applyFont="1" applyFill="1" applyBorder="1" applyAlignment="1" applyProtection="1">
      <alignment horizontal="left" vertical="center" indent="1" shrinkToFit="1"/>
      <protection locked="0"/>
    </xf>
    <xf numFmtId="0" fontId="16" fillId="0" borderId="2" xfId="4" applyFont="1" applyFill="1" applyBorder="1" applyAlignment="1" applyProtection="1">
      <alignment horizontal="center" vertical="center"/>
    </xf>
    <xf numFmtId="0" fontId="16" fillId="0" borderId="19" xfId="4" applyFont="1" applyFill="1" applyBorder="1" applyAlignment="1" applyProtection="1">
      <alignment horizontal="center" vertical="center"/>
    </xf>
    <xf numFmtId="0" fontId="16" fillId="0" borderId="18" xfId="4" applyFont="1" applyFill="1" applyBorder="1" applyAlignment="1" applyProtection="1">
      <alignment horizontal="left" vertical="center" indent="1" shrinkToFit="1"/>
      <protection locked="0"/>
    </xf>
    <xf numFmtId="0" fontId="16" fillId="0" borderId="0" xfId="4" applyFont="1" applyFill="1" applyAlignment="1" applyProtection="1">
      <alignment horizontal="left" vertical="center" indent="1" shrinkToFit="1"/>
      <protection locked="0"/>
    </xf>
    <xf numFmtId="0" fontId="16" fillId="0" borderId="15" xfId="4" applyFont="1" applyFill="1" applyBorder="1" applyAlignment="1" applyProtection="1">
      <alignment horizontal="left" vertical="center" indent="1" shrinkToFit="1"/>
      <protection locked="0"/>
    </xf>
    <xf numFmtId="0" fontId="13" fillId="3" borderId="5" xfId="4" applyFont="1" applyFill="1" applyBorder="1" applyAlignment="1" applyProtection="1">
      <alignment horizontal="center" vertical="center"/>
      <protection locked="0"/>
    </xf>
    <xf numFmtId="0" fontId="13" fillId="3" borderId="0" xfId="4" applyFont="1" applyFill="1" applyAlignment="1" applyProtection="1">
      <alignment horizontal="center" vertical="center"/>
      <protection locked="0"/>
    </xf>
    <xf numFmtId="0" fontId="13" fillId="3" borderId="6" xfId="4" applyFont="1" applyFill="1" applyBorder="1" applyAlignment="1" applyProtection="1">
      <alignment horizontal="center" vertical="center"/>
      <protection locked="0"/>
    </xf>
    <xf numFmtId="0" fontId="9" fillId="0" borderId="5" xfId="4" applyFont="1" applyBorder="1" applyAlignment="1">
      <alignment horizontal="left" vertical="center" indent="1" shrinkToFit="1"/>
    </xf>
    <xf numFmtId="0" fontId="9" fillId="0" borderId="27" xfId="4" applyFont="1" applyBorder="1" applyAlignment="1">
      <alignment horizontal="left" vertical="center" indent="1" shrinkToFit="1"/>
    </xf>
    <xf numFmtId="0" fontId="9" fillId="0" borderId="0" xfId="4" applyFont="1" applyAlignment="1">
      <alignment horizontal="left" vertical="center" indent="1" shrinkToFit="1"/>
    </xf>
    <xf numFmtId="0" fontId="9" fillId="0" borderId="15" xfId="4" applyFont="1" applyBorder="1" applyAlignment="1">
      <alignment horizontal="left" vertical="center" indent="1" shrinkToFit="1"/>
    </xf>
    <xf numFmtId="0" fontId="9" fillId="0" borderId="6" xfId="4" applyFont="1" applyBorder="1" applyAlignment="1">
      <alignment horizontal="left" vertical="center" indent="1" shrinkToFit="1"/>
    </xf>
    <xf numFmtId="0" fontId="9" fillId="0" borderId="25" xfId="4" applyFont="1" applyBorder="1" applyAlignment="1">
      <alignment horizontal="left" vertical="center" indent="1" shrinkToFit="1"/>
    </xf>
    <xf numFmtId="0" fontId="16" fillId="0" borderId="178" xfId="4" applyFont="1" applyBorder="1" applyAlignment="1">
      <alignment horizontal="left" vertical="center" shrinkToFit="1"/>
    </xf>
    <xf numFmtId="0" fontId="16" fillId="0" borderId="86" xfId="4" applyFont="1" applyBorder="1" applyAlignment="1">
      <alignment horizontal="left" vertical="center" shrinkToFit="1"/>
    </xf>
    <xf numFmtId="0" fontId="16" fillId="0" borderId="180" xfId="4" applyFont="1" applyBorder="1" applyAlignment="1">
      <alignment horizontal="left" vertical="center" shrinkToFit="1"/>
    </xf>
    <xf numFmtId="0" fontId="16" fillId="0" borderId="6" xfId="4" applyFont="1" applyBorder="1" applyAlignment="1">
      <alignment horizontal="left" vertical="center" shrinkToFit="1"/>
    </xf>
    <xf numFmtId="0" fontId="13" fillId="3" borderId="86" xfId="4" applyFont="1" applyFill="1" applyBorder="1" applyAlignment="1" applyProtection="1">
      <alignment horizontal="center" vertical="center"/>
      <protection locked="0"/>
    </xf>
    <xf numFmtId="183" fontId="84" fillId="3" borderId="1" xfId="4" applyNumberFormat="1" applyFont="1" applyFill="1" applyBorder="1" applyAlignment="1" applyProtection="1">
      <alignment horizontal="right" vertical="center" shrinkToFit="1"/>
      <protection locked="0"/>
    </xf>
    <xf numFmtId="183" fontId="84" fillId="3" borderId="5" xfId="4" applyNumberFormat="1" applyFont="1" applyFill="1" applyBorder="1" applyAlignment="1" applyProtection="1">
      <alignment horizontal="right" vertical="center" shrinkToFit="1"/>
      <protection locked="0"/>
    </xf>
    <xf numFmtId="183" fontId="84" fillId="3" borderId="18" xfId="4" applyNumberFormat="1" applyFont="1" applyFill="1" applyBorder="1" applyAlignment="1" applyProtection="1">
      <alignment horizontal="right" vertical="center" shrinkToFit="1"/>
      <protection locked="0"/>
    </xf>
    <xf numFmtId="183" fontId="84" fillId="3" borderId="0" xfId="4" applyNumberFormat="1" applyFont="1" applyFill="1" applyAlignment="1" applyProtection="1">
      <alignment horizontal="right" vertical="center" shrinkToFit="1"/>
      <protection locked="0"/>
    </xf>
    <xf numFmtId="183" fontId="84" fillId="3" borderId="3" xfId="4" applyNumberFormat="1" applyFont="1" applyFill="1" applyBorder="1" applyAlignment="1" applyProtection="1">
      <alignment horizontal="right" vertical="center" shrinkToFit="1"/>
      <protection locked="0"/>
    </xf>
    <xf numFmtId="183" fontId="84" fillId="3" borderId="6" xfId="4" applyNumberFormat="1" applyFont="1" applyFill="1" applyBorder="1" applyAlignment="1" applyProtection="1">
      <alignment horizontal="right" vertical="center" shrinkToFit="1"/>
      <protection locked="0"/>
    </xf>
    <xf numFmtId="0" fontId="16" fillId="0" borderId="0" xfId="4" applyFont="1" applyAlignment="1" applyProtection="1">
      <alignment horizontal="center" vertical="center"/>
    </xf>
    <xf numFmtId="0" fontId="16" fillId="0" borderId="19" xfId="4" applyFont="1" applyBorder="1" applyAlignment="1" applyProtection="1">
      <alignment horizontal="center" vertical="center"/>
    </xf>
    <xf numFmtId="0" fontId="16" fillId="0" borderId="6" xfId="4" applyFont="1" applyBorder="1" applyAlignment="1" applyProtection="1">
      <alignment horizontal="center" vertical="center"/>
    </xf>
    <xf numFmtId="0" fontId="16" fillId="0" borderId="4" xfId="4" applyFont="1" applyBorder="1" applyAlignment="1" applyProtection="1">
      <alignment horizontal="center" vertical="center"/>
    </xf>
    <xf numFmtId="0" fontId="15" fillId="0" borderId="7" xfId="4" applyFont="1" applyBorder="1" applyAlignment="1">
      <alignment horizontal="center" vertical="center" shrinkToFit="1"/>
    </xf>
    <xf numFmtId="0" fontId="15" fillId="0" borderId="16" xfId="4" applyFont="1" applyBorder="1" applyAlignment="1">
      <alignment horizontal="center" vertical="center" shrinkToFit="1"/>
    </xf>
    <xf numFmtId="0" fontId="15" fillId="0" borderId="23" xfId="4" applyFont="1" applyBorder="1" applyAlignment="1">
      <alignment horizontal="center" vertical="center" shrinkToFit="1"/>
    </xf>
    <xf numFmtId="0" fontId="15" fillId="0" borderId="0" xfId="4" applyFont="1" applyAlignment="1">
      <alignment horizontal="center" vertical="center" shrinkToFit="1"/>
    </xf>
    <xf numFmtId="0" fontId="15" fillId="0" borderId="11" xfId="4" applyFont="1" applyBorder="1" applyAlignment="1">
      <alignment horizontal="center" vertical="center" shrinkToFit="1"/>
    </xf>
    <xf numFmtId="0" fontId="15" fillId="0" borderId="17" xfId="4" applyFont="1" applyBorder="1" applyAlignment="1">
      <alignment horizontal="center" vertical="center" shrinkToFit="1"/>
    </xf>
    <xf numFmtId="0" fontId="15" fillId="0" borderId="16" xfId="4" applyFont="1" applyBorder="1" applyAlignment="1" applyProtection="1">
      <alignment horizontal="center" vertical="center" shrinkToFit="1"/>
    </xf>
    <xf numFmtId="0" fontId="15" fillId="0" borderId="0" xfId="4" applyFont="1" applyAlignment="1" applyProtection="1">
      <alignment horizontal="center" vertical="center" shrinkToFit="1"/>
    </xf>
    <xf numFmtId="0" fontId="15" fillId="0" borderId="17" xfId="4" applyFont="1" applyBorder="1" applyAlignment="1" applyProtection="1">
      <alignment horizontal="center" vertical="center" shrinkToFit="1"/>
    </xf>
    <xf numFmtId="0" fontId="23" fillId="0" borderId="5" xfId="4" applyFont="1" applyBorder="1" applyAlignment="1">
      <alignment horizontal="center" vertical="center" wrapText="1"/>
    </xf>
    <xf numFmtId="0" fontId="23" fillId="0" borderId="5" xfId="4" applyFont="1" applyBorder="1" applyAlignment="1">
      <alignment horizontal="center" vertical="center"/>
    </xf>
    <xf numFmtId="0" fontId="23" fillId="0" borderId="27" xfId="4" applyFont="1" applyBorder="1" applyAlignment="1">
      <alignment horizontal="center" vertical="center"/>
    </xf>
    <xf numFmtId="0" fontId="23" fillId="0" borderId="0" xfId="4" applyFont="1" applyAlignment="1">
      <alignment horizontal="center" vertical="center"/>
    </xf>
    <xf numFmtId="0" fontId="23" fillId="0" borderId="15" xfId="4" applyFont="1" applyBorder="1" applyAlignment="1">
      <alignment horizontal="center" vertical="center"/>
    </xf>
    <xf numFmtId="0" fontId="23" fillId="0" borderId="17" xfId="4" applyFont="1" applyBorder="1" applyAlignment="1">
      <alignment horizontal="center" vertical="center"/>
    </xf>
    <xf numFmtId="0" fontId="23" fillId="0" borderId="14" xfId="4" applyFont="1" applyBorder="1" applyAlignment="1">
      <alignment horizontal="center" vertical="center"/>
    </xf>
    <xf numFmtId="0" fontId="23" fillId="0" borderId="6" xfId="4" applyFont="1" applyBorder="1" applyAlignment="1">
      <alignment horizontal="center" vertical="center"/>
    </xf>
    <xf numFmtId="0" fontId="23" fillId="0" borderId="25" xfId="4" applyFont="1" applyBorder="1" applyAlignment="1">
      <alignment horizontal="center" vertical="center"/>
    </xf>
    <xf numFmtId="0" fontId="16" fillId="0" borderId="0" xfId="4" applyFont="1" applyAlignment="1">
      <alignment horizontal="center" vertical="center"/>
    </xf>
    <xf numFmtId="0" fontId="84" fillId="0" borderId="5" xfId="4" applyFont="1" applyBorder="1" applyAlignment="1">
      <alignment horizontal="left" vertical="center" indent="1"/>
    </xf>
    <xf numFmtId="0" fontId="84" fillId="0" borderId="0" xfId="4" applyFont="1" applyAlignment="1">
      <alignment horizontal="left" vertical="center" indent="1"/>
    </xf>
    <xf numFmtId="0" fontId="84" fillId="0" borderId="6" xfId="4" applyFont="1" applyBorder="1" applyAlignment="1">
      <alignment horizontal="left" vertical="center" indent="1"/>
    </xf>
    <xf numFmtId="0" fontId="15" fillId="3" borderId="5" xfId="4" applyFont="1" applyFill="1" applyBorder="1" applyAlignment="1" applyProtection="1">
      <alignment horizontal="center" vertical="center" shrinkToFit="1"/>
      <protection locked="0"/>
    </xf>
    <xf numFmtId="0" fontId="15" fillId="3" borderId="0" xfId="4" applyFont="1" applyFill="1" applyAlignment="1" applyProtection="1">
      <alignment horizontal="center" vertical="center" shrinkToFit="1"/>
      <protection locked="0"/>
    </xf>
    <xf numFmtId="0" fontId="15" fillId="3" borderId="6" xfId="4" applyFont="1" applyFill="1" applyBorder="1" applyAlignment="1" applyProtection="1">
      <alignment horizontal="center" vertical="center" shrinkToFit="1"/>
      <protection locked="0"/>
    </xf>
    <xf numFmtId="0" fontId="84" fillId="0" borderId="17" xfId="4" applyFont="1" applyBorder="1" applyAlignment="1">
      <alignment horizontal="left" vertical="center" indent="1"/>
    </xf>
    <xf numFmtId="38" fontId="20" fillId="0" borderId="5" xfId="3" applyFont="1" applyBorder="1" applyAlignment="1" applyProtection="1">
      <alignment horizontal="center" vertical="center"/>
    </xf>
    <xf numFmtId="38" fontId="20" fillId="0" borderId="2" xfId="3" applyFont="1" applyBorder="1" applyAlignment="1" applyProtection="1">
      <alignment horizontal="center" vertical="center"/>
    </xf>
    <xf numFmtId="38" fontId="20" fillId="0" borderId="6" xfId="3" applyFont="1" applyBorder="1" applyAlignment="1" applyProtection="1">
      <alignment horizontal="center" vertical="center"/>
    </xf>
    <xf numFmtId="38" fontId="20" fillId="0" borderId="4" xfId="3" applyFont="1" applyBorder="1" applyAlignment="1" applyProtection="1">
      <alignment horizontal="center" vertical="center"/>
    </xf>
    <xf numFmtId="0" fontId="16" fillId="0" borderId="19" xfId="4" applyFont="1" applyBorder="1" applyAlignment="1">
      <alignment horizontal="center" vertical="center"/>
    </xf>
    <xf numFmtId="0" fontId="16" fillId="0" borderId="6" xfId="4" applyFont="1" applyBorder="1" applyAlignment="1">
      <alignment horizontal="center" vertical="center"/>
    </xf>
    <xf numFmtId="0" fontId="16" fillId="0" borderId="4" xfId="4" applyFont="1" applyBorder="1" applyAlignment="1">
      <alignment horizontal="center" vertical="center"/>
    </xf>
    <xf numFmtId="0" fontId="16" fillId="0" borderId="114" xfId="4" quotePrefix="1" applyFont="1" applyFill="1" applyBorder="1" applyAlignment="1">
      <alignment horizontal="center" vertical="center"/>
    </xf>
    <xf numFmtId="0" fontId="16" fillId="0" borderId="32" xfId="4" applyFont="1" applyFill="1" applyBorder="1" applyAlignment="1">
      <alignment horizontal="center" vertical="center"/>
    </xf>
    <xf numFmtId="0" fontId="16" fillId="0" borderId="29" xfId="4" applyFont="1" applyFill="1" applyBorder="1" applyAlignment="1">
      <alignment horizontal="center" vertical="center"/>
    </xf>
    <xf numFmtId="0" fontId="16" fillId="0" borderId="181" xfId="4" applyFont="1" applyFill="1" applyBorder="1" applyAlignment="1">
      <alignment horizontal="center" vertical="center"/>
    </xf>
    <xf numFmtId="0" fontId="16" fillId="0" borderId="182" xfId="4" applyFont="1" applyFill="1" applyBorder="1" applyAlignment="1">
      <alignment horizontal="center" vertical="center"/>
    </xf>
    <xf numFmtId="0" fontId="16" fillId="0" borderId="183" xfId="4" applyFont="1" applyFill="1" applyBorder="1" applyAlignment="1">
      <alignment horizontal="center" vertical="center"/>
    </xf>
    <xf numFmtId="0" fontId="16" fillId="0" borderId="5" xfId="4" applyFont="1" applyFill="1" applyBorder="1" applyAlignment="1">
      <alignment horizontal="left" vertical="center"/>
    </xf>
    <xf numFmtId="0" fontId="16" fillId="0" borderId="0" xfId="4" applyFont="1" applyFill="1" applyAlignment="1">
      <alignment horizontal="left" vertical="center"/>
    </xf>
    <xf numFmtId="0" fontId="16" fillId="0" borderId="5" xfId="4" applyFont="1" applyFill="1" applyBorder="1" applyAlignment="1">
      <alignment horizontal="center" vertical="center"/>
    </xf>
    <xf numFmtId="0" fontId="16" fillId="0" borderId="0" xfId="4" applyFont="1" applyFill="1" applyAlignment="1">
      <alignment horizontal="center" vertical="center"/>
    </xf>
    <xf numFmtId="0" fontId="16" fillId="0" borderId="26" xfId="4" applyFont="1" applyFill="1" applyBorder="1" applyAlignment="1">
      <alignment horizontal="center" vertical="center"/>
    </xf>
    <xf numFmtId="0" fontId="16" fillId="0" borderId="2" xfId="4" applyFont="1" applyFill="1" applyBorder="1" applyAlignment="1">
      <alignment horizontal="center" vertical="center"/>
    </xf>
    <xf numFmtId="183" fontId="20" fillId="0" borderId="5" xfId="4" applyNumberFormat="1" applyFont="1" applyFill="1" applyBorder="1" applyAlignment="1" applyProtection="1">
      <alignment horizontal="center" vertical="center"/>
    </xf>
    <xf numFmtId="183" fontId="20" fillId="0" borderId="2" xfId="4" applyNumberFormat="1" applyFont="1" applyFill="1" applyBorder="1" applyAlignment="1" applyProtection="1">
      <alignment horizontal="center" vertical="center"/>
    </xf>
    <xf numFmtId="183" fontId="20" fillId="0" borderId="0" xfId="4" applyNumberFormat="1" applyFont="1" applyFill="1" applyAlignment="1" applyProtection="1">
      <alignment horizontal="center" vertical="center"/>
    </xf>
    <xf numFmtId="183" fontId="20" fillId="0" borderId="19" xfId="4" applyNumberFormat="1" applyFont="1" applyFill="1" applyBorder="1" applyAlignment="1" applyProtection="1">
      <alignment horizontal="center" vertical="center"/>
    </xf>
    <xf numFmtId="0" fontId="16" fillId="0" borderId="114" xfId="4" quotePrefix="1" applyFont="1" applyBorder="1" applyAlignment="1">
      <alignment horizontal="center" vertical="center"/>
    </xf>
    <xf numFmtId="0" fontId="16" fillId="0" borderId="32" xfId="4" applyFont="1" applyBorder="1" applyAlignment="1">
      <alignment horizontal="center" vertical="center"/>
    </xf>
    <xf numFmtId="0" fontId="16" fillId="0" borderId="29" xfId="4" applyFont="1" applyBorder="1" applyAlignment="1">
      <alignment horizontal="center" vertical="center"/>
    </xf>
    <xf numFmtId="0" fontId="16" fillId="0" borderId="114" xfId="4" applyFont="1" applyBorder="1" applyAlignment="1">
      <alignment horizontal="center" vertical="center"/>
    </xf>
    <xf numFmtId="0" fontId="16" fillId="0" borderId="5" xfId="4" applyFont="1" applyBorder="1" applyAlignment="1">
      <alignment horizontal="left" vertical="center"/>
    </xf>
    <xf numFmtId="0" fontId="16" fillId="0" borderId="6" xfId="4" applyFont="1" applyBorder="1" applyAlignment="1">
      <alignment horizontal="left" vertical="center"/>
    </xf>
    <xf numFmtId="0" fontId="16" fillId="3" borderId="6" xfId="4" applyFont="1" applyFill="1" applyBorder="1" applyAlignment="1" applyProtection="1">
      <alignment horizontal="center" vertical="center" shrinkToFit="1"/>
      <protection locked="0"/>
    </xf>
    <xf numFmtId="0" fontId="16" fillId="0" borderId="5" xfId="4" applyFont="1" applyBorder="1" applyAlignment="1" applyProtection="1">
      <alignment horizontal="center" vertical="center"/>
    </xf>
    <xf numFmtId="183" fontId="20" fillId="0" borderId="5" xfId="4" applyNumberFormat="1" applyFont="1" applyBorder="1" applyAlignment="1" applyProtection="1">
      <alignment horizontal="center" vertical="center"/>
    </xf>
    <xf numFmtId="183" fontId="20" fillId="0" borderId="2" xfId="4" applyNumberFormat="1" applyFont="1" applyBorder="1" applyAlignment="1" applyProtection="1">
      <alignment horizontal="center" vertical="center"/>
    </xf>
    <xf numFmtId="183" fontId="20" fillId="0" borderId="6" xfId="4" applyNumberFormat="1" applyFont="1" applyBorder="1" applyAlignment="1" applyProtection="1">
      <alignment horizontal="center" vertical="center"/>
    </xf>
    <xf numFmtId="183" fontId="20" fillId="0" borderId="4" xfId="4" applyNumberFormat="1" applyFont="1" applyBorder="1" applyAlignment="1" applyProtection="1">
      <alignment horizontal="center" vertical="center"/>
    </xf>
    <xf numFmtId="0" fontId="16" fillId="0" borderId="26" xfId="4" quotePrefix="1" applyFont="1" applyBorder="1" applyAlignment="1">
      <alignment horizontal="center" vertical="center"/>
    </xf>
    <xf numFmtId="0" fontId="16" fillId="0" borderId="5" xfId="4" quotePrefix="1" applyFont="1" applyBorder="1" applyAlignment="1">
      <alignment horizontal="center" vertical="center"/>
    </xf>
    <xf numFmtId="0" fontId="16" fillId="0" borderId="2" xfId="4" quotePrefix="1" applyFont="1" applyBorder="1" applyAlignment="1">
      <alignment horizontal="center" vertical="center"/>
    </xf>
    <xf numFmtId="0" fontId="16" fillId="0" borderId="23" xfId="4" quotePrefix="1" applyFont="1" applyBorder="1" applyAlignment="1">
      <alignment horizontal="center" vertical="center"/>
    </xf>
    <xf numFmtId="0" fontId="16" fillId="0" borderId="0" xfId="4" quotePrefix="1" applyFont="1" applyAlignment="1">
      <alignment horizontal="center" vertical="center"/>
    </xf>
    <xf numFmtId="0" fontId="16" fillId="0" borderId="19" xfId="4" quotePrefix="1" applyFont="1" applyBorder="1" applyAlignment="1">
      <alignment horizontal="center" vertical="center"/>
    </xf>
    <xf numFmtId="0" fontId="16" fillId="0" borderId="28" xfId="4" quotePrefix="1" applyFont="1" applyBorder="1" applyAlignment="1">
      <alignment horizontal="center" vertical="center"/>
    </xf>
    <xf numFmtId="0" fontId="16" fillId="0" borderId="6" xfId="4" quotePrefix="1" applyFont="1" applyBorder="1" applyAlignment="1">
      <alignment horizontal="center" vertical="center"/>
    </xf>
    <xf numFmtId="0" fontId="16" fillId="0" borderId="4" xfId="4" quotePrefix="1" applyFont="1" applyBorder="1" applyAlignment="1">
      <alignment horizontal="center" vertical="center"/>
    </xf>
    <xf numFmtId="0" fontId="16" fillId="0" borderId="1" xfId="4" applyFont="1" applyBorder="1" applyAlignment="1">
      <alignment horizontal="center" vertical="center"/>
    </xf>
    <xf numFmtId="0" fontId="16" fillId="0" borderId="176" xfId="4" applyFont="1" applyBorder="1" applyAlignment="1">
      <alignment horizontal="center" vertical="center"/>
    </xf>
    <xf numFmtId="0" fontId="16" fillId="0" borderId="18" xfId="4" applyFont="1" applyBorder="1" applyAlignment="1">
      <alignment horizontal="center" vertical="center"/>
    </xf>
    <xf numFmtId="0" fontId="16" fillId="0" borderId="126" xfId="4" applyFont="1" applyBorder="1" applyAlignment="1">
      <alignment horizontal="center" vertical="center"/>
    </xf>
    <xf numFmtId="0" fontId="16" fillId="0" borderId="3" xfId="4" applyFont="1" applyBorder="1" applyAlignment="1">
      <alignment horizontal="center" vertical="center"/>
    </xf>
    <xf numFmtId="0" fontId="16" fillId="0" borderId="179" xfId="4" applyFont="1" applyBorder="1" applyAlignment="1">
      <alignment horizontal="center" vertical="center"/>
    </xf>
    <xf numFmtId="0" fontId="16" fillId="0" borderId="172" xfId="4" applyFont="1" applyBorder="1" applyAlignment="1">
      <alignment horizontal="left" vertical="center" shrinkToFit="1"/>
    </xf>
    <xf numFmtId="0" fontId="16" fillId="0" borderId="5" xfId="4" applyFont="1" applyBorder="1" applyAlignment="1">
      <alignment horizontal="left" vertical="center" shrinkToFit="1"/>
    </xf>
    <xf numFmtId="0" fontId="16" fillId="0" borderId="177" xfId="4" applyFont="1" applyBorder="1" applyAlignment="1">
      <alignment horizontal="left" vertical="center" shrinkToFit="1"/>
    </xf>
    <xf numFmtId="0" fontId="16" fillId="0" borderId="77" xfId="4" applyFont="1" applyBorder="1" applyAlignment="1">
      <alignment horizontal="left" vertical="center" shrinkToFit="1"/>
    </xf>
    <xf numFmtId="0" fontId="13" fillId="3" borderId="77" xfId="4" applyFont="1" applyFill="1" applyBorder="1" applyAlignment="1" applyProtection="1">
      <alignment horizontal="center" vertical="center"/>
      <protection locked="0"/>
    </xf>
    <xf numFmtId="0" fontId="68" fillId="0" borderId="0" xfId="4" applyFont="1" applyAlignment="1">
      <alignment horizontal="center" vertical="center" shrinkToFit="1"/>
    </xf>
    <xf numFmtId="0" fontId="16" fillId="0" borderId="5" xfId="4" applyFont="1" applyBorder="1" applyAlignment="1">
      <alignment horizontal="left" vertical="center" indent="1" shrinkToFit="1"/>
    </xf>
    <xf numFmtId="0" fontId="16" fillId="0" borderId="0" xfId="4" applyFont="1" applyAlignment="1">
      <alignment horizontal="left" vertical="center" indent="1" shrinkToFit="1"/>
    </xf>
    <xf numFmtId="0" fontId="16" fillId="0" borderId="6" xfId="4" applyFont="1" applyBorder="1" applyAlignment="1">
      <alignment horizontal="left" vertical="center" indent="1" shrinkToFit="1"/>
    </xf>
    <xf numFmtId="183" fontId="64" fillId="0" borderId="7" xfId="4" applyNumberFormat="1" applyFont="1" applyBorder="1" applyAlignment="1">
      <alignment horizontal="center" vertical="center"/>
    </xf>
    <xf numFmtId="0" fontId="64" fillId="0" borderId="10" xfId="4" applyFont="1" applyBorder="1" applyAlignment="1">
      <alignment horizontal="center" vertical="center"/>
    </xf>
    <xf numFmtId="0" fontId="64" fillId="0" borderId="11" xfId="4" applyFont="1" applyBorder="1" applyAlignment="1">
      <alignment horizontal="center" vertical="center"/>
    </xf>
    <xf numFmtId="0" fontId="64" fillId="0" borderId="14" xfId="4" applyFont="1" applyBorder="1" applyAlignment="1">
      <alignment horizontal="center" vertical="center"/>
    </xf>
    <xf numFmtId="183" fontId="64" fillId="0" borderId="10" xfId="4" applyNumberFormat="1" applyFont="1" applyBorder="1" applyAlignment="1">
      <alignment horizontal="center" vertical="center"/>
    </xf>
    <xf numFmtId="38" fontId="13" fillId="0" borderId="16" xfId="3" applyFont="1" applyBorder="1" applyAlignment="1" applyProtection="1">
      <alignment horizontal="center" vertical="center"/>
    </xf>
    <xf numFmtId="38" fontId="13" fillId="0" borderId="17" xfId="3" applyFont="1" applyBorder="1" applyAlignment="1" applyProtection="1">
      <alignment horizontal="center" vertical="center"/>
    </xf>
    <xf numFmtId="183" fontId="15" fillId="0" borderId="16" xfId="4" applyNumberFormat="1" applyFont="1" applyBorder="1" applyAlignment="1" applyProtection="1">
      <alignment horizontal="right" vertical="center" shrinkToFit="1"/>
    </xf>
    <xf numFmtId="183" fontId="15" fillId="0" borderId="17" xfId="4" applyNumberFormat="1" applyFont="1" applyBorder="1" applyAlignment="1" applyProtection="1">
      <alignment horizontal="right" vertical="center" shrinkToFit="1"/>
    </xf>
    <xf numFmtId="183" fontId="16" fillId="0" borderId="16" xfId="4" applyNumberFormat="1" applyFont="1" applyBorder="1" applyAlignment="1" applyProtection="1">
      <alignment horizontal="center" vertical="center"/>
    </xf>
    <xf numFmtId="183" fontId="16" fillId="0" borderId="10" xfId="4" applyNumberFormat="1" applyFont="1" applyBorder="1" applyAlignment="1" applyProtection="1">
      <alignment horizontal="center" vertical="center"/>
    </xf>
    <xf numFmtId="183" fontId="16" fillId="0" borderId="17" xfId="4" applyNumberFormat="1" applyFont="1" applyBorder="1" applyAlignment="1" applyProtection="1">
      <alignment horizontal="center" vertical="center"/>
    </xf>
    <xf numFmtId="183" fontId="16" fillId="0" borderId="14" xfId="4" applyNumberFormat="1" applyFont="1" applyBorder="1" applyAlignment="1" applyProtection="1">
      <alignment horizontal="center" vertical="center"/>
    </xf>
    <xf numFmtId="0" fontId="67" fillId="0" borderId="23" xfId="4" applyFont="1" applyBorder="1" applyAlignment="1" applyProtection="1">
      <alignment horizontal="left" vertical="center"/>
    </xf>
    <xf numFmtId="0" fontId="67" fillId="0" borderId="0" xfId="4" applyFont="1" applyAlignment="1" applyProtection="1">
      <alignment horizontal="left" vertical="center"/>
    </xf>
    <xf numFmtId="183" fontId="64" fillId="0" borderId="33" xfId="4" applyNumberFormat="1" applyFont="1" applyBorder="1" applyAlignment="1">
      <alignment horizontal="center" vertical="center"/>
    </xf>
    <xf numFmtId="0" fontId="64" fillId="0" borderId="34" xfId="4" applyFont="1" applyBorder="1" applyAlignment="1">
      <alignment horizontal="center" vertical="center"/>
    </xf>
    <xf numFmtId="0" fontId="64" fillId="0" borderId="35" xfId="4" applyFont="1" applyBorder="1" applyAlignment="1">
      <alignment horizontal="center" vertical="center"/>
    </xf>
    <xf numFmtId="0" fontId="64" fillId="0" borderId="36" xfId="4" applyFont="1" applyBorder="1" applyAlignment="1">
      <alignment horizontal="center" vertical="center"/>
    </xf>
    <xf numFmtId="0" fontId="9" fillId="0" borderId="7" xfId="4" applyFont="1" applyBorder="1" applyAlignment="1">
      <alignment horizontal="right" vertical="center"/>
    </xf>
    <xf numFmtId="0" fontId="9" fillId="0" borderId="16" xfId="4" applyFont="1" applyBorder="1" applyAlignment="1">
      <alignment horizontal="right" vertical="center"/>
    </xf>
    <xf numFmtId="0" fontId="9" fillId="0" borderId="11" xfId="4" applyFont="1" applyBorder="1" applyAlignment="1">
      <alignment horizontal="right" vertical="center"/>
    </xf>
    <xf numFmtId="0" fontId="9" fillId="0" borderId="17" xfId="4" applyFont="1" applyBorder="1" applyAlignment="1">
      <alignment horizontal="right" vertical="center"/>
    </xf>
    <xf numFmtId="183" fontId="84" fillId="0" borderId="7" xfId="4" applyNumberFormat="1" applyFont="1" applyBorder="1" applyAlignment="1" applyProtection="1">
      <alignment horizontal="right" vertical="center" shrinkToFit="1"/>
    </xf>
    <xf numFmtId="183" fontId="84" fillId="0" borderId="16" xfId="4" applyNumberFormat="1" applyFont="1" applyBorder="1" applyAlignment="1" applyProtection="1">
      <alignment horizontal="right" vertical="center" shrinkToFit="1"/>
    </xf>
    <xf numFmtId="183" fontId="84" fillId="0" borderId="11" xfId="4" applyNumberFormat="1" applyFont="1" applyBorder="1" applyAlignment="1" applyProtection="1">
      <alignment horizontal="right" vertical="center" shrinkToFit="1"/>
    </xf>
    <xf numFmtId="183" fontId="84" fillId="0" borderId="17" xfId="4" applyNumberFormat="1" applyFont="1" applyBorder="1" applyAlignment="1" applyProtection="1">
      <alignment horizontal="right" vertical="center" shrinkToFit="1"/>
    </xf>
    <xf numFmtId="0" fontId="20" fillId="0" borderId="45" xfId="4" applyFont="1" applyBorder="1" applyAlignment="1">
      <alignment horizontal="right" vertical="center"/>
    </xf>
    <xf numFmtId="0" fontId="20" fillId="0" borderId="5" xfId="4" applyFont="1" applyBorder="1" applyAlignment="1">
      <alignment horizontal="right" vertical="center"/>
    </xf>
    <xf numFmtId="0" fontId="20" fillId="0" borderId="188" xfId="4" applyFont="1" applyBorder="1" applyAlignment="1">
      <alignment horizontal="right" vertical="center"/>
    </xf>
    <xf numFmtId="0" fontId="20" fillId="0" borderId="48" xfId="4" applyFont="1" applyBorder="1" applyAlignment="1">
      <alignment horizontal="right" vertical="center"/>
    </xf>
    <xf numFmtId="3" fontId="23" fillId="0" borderId="5" xfId="4" applyNumberFormat="1" applyFont="1" applyBorder="1" applyAlignment="1">
      <alignment horizontal="center" vertical="center"/>
    </xf>
    <xf numFmtId="3" fontId="23" fillId="0" borderId="62" xfId="4" applyNumberFormat="1" applyFont="1" applyBorder="1" applyAlignment="1">
      <alignment horizontal="center" vertical="center"/>
    </xf>
    <xf numFmtId="3" fontId="23" fillId="0" borderId="48" xfId="4" applyNumberFormat="1" applyFont="1" applyBorder="1" applyAlignment="1">
      <alignment horizontal="center" vertical="center"/>
    </xf>
    <xf numFmtId="3" fontId="23" fillId="0" borderId="189" xfId="4" applyNumberFormat="1" applyFont="1" applyBorder="1" applyAlignment="1">
      <alignment horizontal="center" vertical="center"/>
    </xf>
    <xf numFmtId="3" fontId="12" fillId="0" borderId="0" xfId="4" applyNumberFormat="1" applyFont="1" applyAlignment="1">
      <alignment horizontal="center" vertical="center"/>
    </xf>
    <xf numFmtId="0" fontId="13" fillId="0" borderId="16" xfId="4" applyFont="1" applyBorder="1" applyAlignment="1">
      <alignment horizontal="center" vertical="center"/>
    </xf>
    <xf numFmtId="0" fontId="13" fillId="0" borderId="8" xfId="4" applyFont="1" applyBorder="1" applyAlignment="1">
      <alignment horizontal="center" vertical="center"/>
    </xf>
    <xf numFmtId="0" fontId="13" fillId="0" borderId="28" xfId="4" applyFont="1" applyBorder="1" applyAlignment="1">
      <alignment horizontal="center" vertical="center"/>
    </xf>
    <xf numFmtId="0" fontId="13" fillId="0" borderId="6" xfId="4" applyFont="1" applyBorder="1" applyAlignment="1">
      <alignment horizontal="center" vertical="center"/>
    </xf>
    <xf numFmtId="0" fontId="13" fillId="0" borderId="4" xfId="4" applyFont="1" applyBorder="1" applyAlignment="1">
      <alignment horizontal="center" vertical="center"/>
    </xf>
    <xf numFmtId="0" fontId="13" fillId="0" borderId="16" xfId="4" applyFont="1" applyBorder="1" applyAlignment="1">
      <alignment horizontal="center" vertical="center" shrinkToFit="1"/>
    </xf>
    <xf numFmtId="0" fontId="13" fillId="0" borderId="6" xfId="4" applyFont="1" applyBorder="1" applyAlignment="1">
      <alignment horizontal="center" vertical="center" shrinkToFit="1"/>
    </xf>
    <xf numFmtId="38" fontId="16" fillId="0" borderId="44" xfId="3" applyFont="1" applyBorder="1" applyAlignment="1">
      <alignment horizontal="right" vertical="center" shrinkToFit="1"/>
    </xf>
    <xf numFmtId="38" fontId="16" fillId="0" borderId="39" xfId="3" applyFont="1" applyBorder="1" applyAlignment="1">
      <alignment horizontal="right" vertical="center" shrinkToFit="1"/>
    </xf>
    <xf numFmtId="38" fontId="16" fillId="0" borderId="42" xfId="3" applyFont="1" applyBorder="1" applyAlignment="1">
      <alignment horizontal="right" vertical="center" shrinkToFit="1"/>
    </xf>
    <xf numFmtId="38" fontId="16" fillId="0" borderId="6" xfId="3" applyFont="1" applyBorder="1" applyAlignment="1">
      <alignment horizontal="right" vertical="center" shrinkToFit="1"/>
    </xf>
    <xf numFmtId="0" fontId="63" fillId="0" borderId="39" xfId="4" applyFont="1" applyBorder="1" applyAlignment="1">
      <alignment horizontal="left" vertical="center" indent="2" shrinkToFit="1"/>
    </xf>
    <xf numFmtId="0" fontId="63" fillId="0" borderId="187" xfId="4" applyFont="1" applyBorder="1" applyAlignment="1">
      <alignment horizontal="left" vertical="center" indent="2" shrinkToFit="1"/>
    </xf>
    <xf numFmtId="0" fontId="63" fillId="0" borderId="6" xfId="4" applyFont="1" applyBorder="1" applyAlignment="1">
      <alignment horizontal="left" vertical="center" indent="2" shrinkToFit="1"/>
    </xf>
    <xf numFmtId="0" fontId="63" fillId="0" borderId="99" xfId="4" applyFont="1" applyBorder="1" applyAlignment="1">
      <alignment horizontal="left" vertical="center" indent="2" shrinkToFit="1"/>
    </xf>
    <xf numFmtId="0" fontId="108" fillId="0" borderId="5" xfId="4" applyFont="1" applyBorder="1" applyAlignment="1">
      <alignment horizontal="center" vertical="center" shrinkToFit="1"/>
    </xf>
    <xf numFmtId="0" fontId="108" fillId="0" borderId="48" xfId="4" applyFont="1" applyBorder="1" applyAlignment="1">
      <alignment horizontal="center" vertical="center" shrinkToFit="1"/>
    </xf>
    <xf numFmtId="0" fontId="100" fillId="0" borderId="5" xfId="4" applyFont="1" applyBorder="1" applyAlignment="1">
      <alignment horizontal="center" vertical="center"/>
    </xf>
    <xf numFmtId="0" fontId="100" fillId="0" borderId="48" xfId="4" applyFont="1" applyBorder="1" applyAlignment="1">
      <alignment horizontal="center" vertical="center"/>
    </xf>
    <xf numFmtId="0" fontId="16" fillId="0" borderId="28" xfId="4" quotePrefix="1" applyFont="1" applyBorder="1" applyAlignment="1" applyProtection="1">
      <alignment horizontal="center" vertical="center"/>
    </xf>
    <xf numFmtId="0" fontId="16" fillId="0" borderId="114" xfId="4" applyFont="1" applyBorder="1" applyAlignment="1" applyProtection="1">
      <alignment horizontal="center" vertical="center"/>
    </xf>
    <xf numFmtId="0" fontId="16" fillId="0" borderId="32" xfId="4" applyFont="1" applyBorder="1" applyAlignment="1" applyProtection="1">
      <alignment horizontal="center" vertical="center"/>
    </xf>
    <xf numFmtId="0" fontId="16" fillId="0" borderId="29" xfId="4" applyFont="1" applyBorder="1" applyAlignment="1" applyProtection="1">
      <alignment horizontal="center" vertical="center"/>
    </xf>
    <xf numFmtId="0" fontId="16" fillId="0" borderId="5" xfId="4" applyFont="1" applyBorder="1" applyAlignment="1" applyProtection="1">
      <alignment horizontal="left" vertical="center" shrinkToFit="1"/>
    </xf>
    <xf numFmtId="0" fontId="16" fillId="0" borderId="6" xfId="4" applyFont="1" applyBorder="1" applyAlignment="1" applyProtection="1">
      <alignment horizontal="left" vertical="center" shrinkToFit="1"/>
    </xf>
    <xf numFmtId="0" fontId="16" fillId="0" borderId="2" xfId="4" applyFont="1" applyBorder="1" applyAlignment="1">
      <alignment horizontal="center" vertical="center"/>
    </xf>
    <xf numFmtId="0" fontId="16" fillId="0" borderId="16" xfId="4" applyFont="1" applyBorder="1" applyAlignment="1" applyProtection="1">
      <alignment horizontal="left" vertical="center" shrinkToFit="1"/>
    </xf>
    <xf numFmtId="183" fontId="20" fillId="0" borderId="16" xfId="4" applyNumberFormat="1" applyFont="1" applyBorder="1" applyAlignment="1" applyProtection="1">
      <alignment horizontal="center" vertical="center"/>
    </xf>
    <xf numFmtId="183" fontId="20" fillId="0" borderId="8" xfId="4" applyNumberFormat="1" applyFont="1" applyBorder="1" applyAlignment="1" applyProtection="1">
      <alignment horizontal="center" vertical="center"/>
    </xf>
    <xf numFmtId="183" fontId="84" fillId="3" borderId="108" xfId="4" applyNumberFormat="1" applyFont="1" applyFill="1" applyBorder="1" applyAlignment="1" applyProtection="1">
      <alignment horizontal="right" vertical="center" shrinkToFit="1"/>
      <protection locked="0"/>
    </xf>
    <xf numFmtId="183" fontId="84" fillId="3" borderId="38" xfId="4" applyNumberFormat="1" applyFont="1" applyFill="1" applyBorder="1" applyAlignment="1" applyProtection="1">
      <alignment horizontal="right" vertical="center" shrinkToFit="1"/>
      <protection locked="0"/>
    </xf>
    <xf numFmtId="0" fontId="16" fillId="0" borderId="9" xfId="4" applyFont="1" applyBorder="1" applyAlignment="1" applyProtection="1">
      <alignment horizontal="left" vertical="center" indent="1" shrinkToFit="1"/>
      <protection locked="0"/>
    </xf>
    <xf numFmtId="0" fontId="16" fillId="0" borderId="16" xfId="4" applyFont="1" applyBorder="1" applyAlignment="1" applyProtection="1">
      <alignment horizontal="left" vertical="center" indent="1" shrinkToFit="1"/>
      <protection locked="0"/>
    </xf>
    <xf numFmtId="0" fontId="16" fillId="0" borderId="10" xfId="4" applyFont="1" applyBorder="1" applyAlignment="1" applyProtection="1">
      <alignment horizontal="left" vertical="center" indent="1" shrinkToFit="1"/>
      <protection locked="0"/>
    </xf>
    <xf numFmtId="0" fontId="16" fillId="0" borderId="18" xfId="4" applyFont="1" applyBorder="1" applyAlignment="1" applyProtection="1">
      <alignment horizontal="left" vertical="center" indent="1" shrinkToFit="1"/>
      <protection locked="0"/>
    </xf>
    <xf numFmtId="0" fontId="16" fillId="0" borderId="0" xfId="4" applyFont="1" applyAlignment="1" applyProtection="1">
      <alignment horizontal="left" vertical="center" indent="1" shrinkToFit="1"/>
      <protection locked="0"/>
    </xf>
    <xf numFmtId="0" fontId="16" fillId="0" borderId="15" xfId="4" applyFont="1" applyBorder="1" applyAlignment="1" applyProtection="1">
      <alignment horizontal="left" vertical="center" indent="1" shrinkToFit="1"/>
      <protection locked="0"/>
    </xf>
    <xf numFmtId="0" fontId="20" fillId="0" borderId="0" xfId="4" applyFont="1" applyAlignment="1">
      <alignment horizontal="center" vertical="center"/>
    </xf>
    <xf numFmtId="0" fontId="14" fillId="0" borderId="0" xfId="4" applyFont="1" applyAlignment="1">
      <alignment horizontal="left" vertical="center"/>
    </xf>
    <xf numFmtId="183" fontId="16" fillId="0" borderId="0" xfId="4" applyNumberFormat="1" applyFont="1" applyAlignment="1">
      <alignment horizontal="center" vertical="center"/>
    </xf>
    <xf numFmtId="0" fontId="13" fillId="0" borderId="7" xfId="4" applyFont="1" applyBorder="1" applyAlignment="1">
      <alignment horizontal="center" vertical="center" wrapText="1"/>
    </xf>
    <xf numFmtId="0" fontId="13" fillId="0" borderId="16" xfId="4" applyFont="1" applyBorder="1" applyAlignment="1">
      <alignment horizontal="center" vertical="center" wrapText="1"/>
    </xf>
    <xf numFmtId="0" fontId="13" fillId="0" borderId="28" xfId="4" applyFont="1" applyBorder="1" applyAlignment="1">
      <alignment horizontal="center" vertical="center" wrapText="1"/>
    </xf>
    <xf numFmtId="0" fontId="13" fillId="0" borderId="6" xfId="4" applyFont="1" applyBorder="1" applyAlignment="1">
      <alignment horizontal="center" vertical="center" wrapText="1"/>
    </xf>
    <xf numFmtId="0" fontId="16" fillId="0" borderId="16" xfId="4" applyFont="1" applyBorder="1" applyAlignment="1">
      <alignment vertical="center" shrinkToFit="1"/>
    </xf>
    <xf numFmtId="0" fontId="16" fillId="0" borderId="6" xfId="4" applyFont="1" applyBorder="1" applyAlignment="1">
      <alignment vertical="center" shrinkToFit="1"/>
    </xf>
    <xf numFmtId="0" fontId="16" fillId="0" borderId="16" xfId="4" applyFont="1" applyBorder="1">
      <alignment vertical="center"/>
    </xf>
    <xf numFmtId="0" fontId="16" fillId="0" borderId="0" xfId="4" applyFont="1" applyBorder="1">
      <alignment vertical="center"/>
    </xf>
    <xf numFmtId="183" fontId="71" fillId="3" borderId="16" xfId="4" applyNumberFormat="1" applyFont="1" applyFill="1" applyBorder="1" applyAlignment="1" applyProtection="1">
      <alignment horizontal="right" vertical="center"/>
      <protection locked="0"/>
    </xf>
    <xf numFmtId="183" fontId="71" fillId="3" borderId="0" xfId="4" applyNumberFormat="1" applyFont="1" applyFill="1" applyBorder="1" applyAlignment="1" applyProtection="1">
      <alignment horizontal="right" vertical="center"/>
      <protection locked="0"/>
    </xf>
    <xf numFmtId="0" fontId="16" fillId="4" borderId="16" xfId="4" applyFont="1" applyFill="1" applyBorder="1" applyAlignment="1">
      <alignment horizontal="center" vertical="center"/>
    </xf>
    <xf numFmtId="0" fontId="16" fillId="4" borderId="10" xfId="4" applyFont="1" applyFill="1" applyBorder="1" applyAlignment="1">
      <alignment horizontal="center" vertical="center"/>
    </xf>
    <xf numFmtId="0" fontId="16" fillId="4" borderId="0" xfId="4" applyFont="1" applyFill="1" applyBorder="1" applyAlignment="1">
      <alignment horizontal="center" vertical="center"/>
    </xf>
    <xf numFmtId="0" fontId="16" fillId="4" borderId="15" xfId="4" applyFont="1" applyFill="1" applyBorder="1" applyAlignment="1">
      <alignment horizontal="center" vertical="center"/>
    </xf>
    <xf numFmtId="0" fontId="13" fillId="0" borderId="26" xfId="4" applyFont="1" applyBorder="1" applyAlignment="1">
      <alignment horizontal="center" vertical="center" wrapText="1"/>
    </xf>
    <xf numFmtId="0" fontId="13" fillId="0" borderId="5" xfId="4" applyFont="1" applyBorder="1" applyAlignment="1">
      <alignment horizontal="center" vertical="center" wrapText="1"/>
    </xf>
    <xf numFmtId="0" fontId="13" fillId="0" borderId="11" xfId="4" applyFont="1" applyBorder="1" applyAlignment="1">
      <alignment horizontal="center" vertical="center" wrapText="1"/>
    </xf>
    <xf numFmtId="0" fontId="13" fillId="0" borderId="17" xfId="4" applyFont="1" applyBorder="1" applyAlignment="1">
      <alignment horizontal="center" vertical="center" wrapText="1"/>
    </xf>
    <xf numFmtId="0" fontId="16" fillId="0" borderId="5" xfId="4" applyFont="1" applyBorder="1" applyAlignment="1">
      <alignment vertical="center" shrinkToFit="1"/>
    </xf>
    <xf numFmtId="0" fontId="16" fillId="0" borderId="17" xfId="4" applyFont="1" applyBorder="1" applyAlignment="1">
      <alignment vertical="center" shrinkToFit="1"/>
    </xf>
    <xf numFmtId="0" fontId="18" fillId="0" borderId="5" xfId="4" applyFont="1" applyBorder="1" applyAlignment="1">
      <alignment horizontal="left" vertical="center" wrapText="1"/>
    </xf>
    <xf numFmtId="0" fontId="18" fillId="0" borderId="17" xfId="4" applyFont="1" applyBorder="1" applyAlignment="1">
      <alignment horizontal="left" vertical="center" wrapText="1"/>
    </xf>
    <xf numFmtId="176" fontId="15" fillId="3" borderId="5" xfId="4" applyNumberFormat="1" applyFont="1" applyFill="1" applyBorder="1" applyAlignment="1" applyProtection="1">
      <alignment horizontal="right" vertical="center"/>
      <protection locked="0"/>
    </xf>
    <xf numFmtId="176" fontId="15" fillId="3" borderId="17" xfId="4" applyNumberFormat="1" applyFont="1" applyFill="1" applyBorder="1" applyAlignment="1" applyProtection="1">
      <alignment horizontal="right" vertical="center"/>
      <protection locked="0"/>
    </xf>
    <xf numFmtId="0" fontId="16" fillId="0" borderId="12" xfId="4" applyFont="1" applyBorder="1" applyAlignment="1">
      <alignment horizontal="center" vertical="center"/>
    </xf>
    <xf numFmtId="0" fontId="61" fillId="0" borderId="5" xfId="4" applyFont="1" applyBorder="1" applyAlignment="1">
      <alignment horizontal="left" vertical="center" wrapText="1"/>
    </xf>
    <xf numFmtId="0" fontId="61" fillId="0" borderId="17" xfId="4" applyFont="1" applyBorder="1" applyAlignment="1">
      <alignment horizontal="left" vertical="center" wrapText="1"/>
    </xf>
    <xf numFmtId="0" fontId="95" fillId="0" borderId="5" xfId="4" applyFont="1" applyBorder="1" applyAlignment="1">
      <alignment horizontal="left" vertical="center" shrinkToFit="1"/>
    </xf>
    <xf numFmtId="0" fontId="95" fillId="0" borderId="17" xfId="4" applyFont="1" applyBorder="1" applyAlignment="1">
      <alignment horizontal="left" vertical="center" shrinkToFit="1"/>
    </xf>
    <xf numFmtId="183" fontId="71" fillId="3" borderId="5" xfId="4" applyNumberFormat="1" applyFont="1" applyFill="1" applyBorder="1" applyAlignment="1" applyProtection="1">
      <alignment horizontal="right" vertical="center"/>
      <protection locked="0"/>
    </xf>
    <xf numFmtId="183" fontId="71" fillId="3" borderId="17" xfId="4" applyNumberFormat="1" applyFont="1" applyFill="1" applyBorder="1" applyAlignment="1" applyProtection="1">
      <alignment horizontal="right" vertical="center"/>
      <protection locked="0"/>
    </xf>
    <xf numFmtId="0" fontId="16" fillId="0" borderId="27" xfId="4" applyFont="1" applyBorder="1" applyAlignment="1">
      <alignment horizontal="center" vertical="center"/>
    </xf>
    <xf numFmtId="0" fontId="16" fillId="0" borderId="9" xfId="4" applyFont="1" applyBorder="1" applyAlignment="1">
      <alignment horizontal="center" vertical="center"/>
    </xf>
    <xf numFmtId="0" fontId="16" fillId="0" borderId="13" xfId="4" applyFont="1" applyBorder="1" applyAlignment="1">
      <alignment horizontal="center" vertical="center"/>
    </xf>
    <xf numFmtId="0" fontId="16" fillId="0" borderId="7" xfId="4" applyFont="1" applyBorder="1" applyAlignment="1" applyProtection="1">
      <alignment horizontal="center" vertical="center"/>
    </xf>
    <xf numFmtId="0" fontId="16" fillId="0" borderId="8" xfId="4" applyFont="1" applyBorder="1" applyAlignment="1" applyProtection="1">
      <alignment horizontal="center" vertical="center"/>
    </xf>
    <xf numFmtId="0" fontId="16" fillId="0" borderId="11" xfId="4" applyFont="1" applyBorder="1" applyAlignment="1" applyProtection="1">
      <alignment horizontal="center" vertical="center"/>
    </xf>
    <xf numFmtId="0" fontId="16" fillId="0" borderId="12" xfId="4" applyFont="1" applyBorder="1" applyAlignment="1" applyProtection="1">
      <alignment horizontal="center" vertical="center"/>
    </xf>
    <xf numFmtId="0" fontId="16" fillId="0" borderId="8" xfId="4" applyFont="1" applyBorder="1" applyAlignment="1">
      <alignment horizontal="center" vertical="center"/>
    </xf>
    <xf numFmtId="0" fontId="63" fillId="0" borderId="5" xfId="4" applyFont="1" applyBorder="1" applyAlignment="1">
      <alignment horizontal="center" vertical="center"/>
    </xf>
    <xf numFmtId="0" fontId="63" fillId="0" borderId="48" xfId="4" applyFont="1" applyBorder="1" applyAlignment="1">
      <alignment horizontal="center" vertical="center"/>
    </xf>
    <xf numFmtId="0" fontId="100" fillId="0" borderId="0" xfId="0" applyFont="1" applyFill="1" applyBorder="1" applyAlignment="1">
      <alignment horizontal="left" vertical="center" shrinkToFit="1"/>
    </xf>
    <xf numFmtId="0" fontId="99" fillId="0" borderId="0" xfId="0" applyFont="1" applyAlignment="1">
      <alignment horizontal="left" vertical="center" shrinkToFit="1"/>
    </xf>
    <xf numFmtId="0" fontId="22" fillId="0" borderId="0" xfId="0" applyFont="1" applyFill="1" applyBorder="1" applyAlignment="1">
      <alignment horizontal="left" vertical="center" wrapText="1"/>
    </xf>
    <xf numFmtId="0" fontId="58" fillId="0" borderId="0" xfId="0" applyFont="1" applyFill="1" applyBorder="1" applyAlignment="1">
      <alignment horizontal="left" vertical="center" wrapText="1"/>
    </xf>
    <xf numFmtId="0" fontId="13" fillId="3" borderId="73" xfId="0" applyFont="1" applyFill="1" applyBorder="1" applyAlignment="1" applyProtection="1">
      <alignment horizontal="center" vertical="center"/>
      <protection locked="0"/>
    </xf>
    <xf numFmtId="0" fontId="13" fillId="3" borderId="51" xfId="0" applyFont="1" applyFill="1" applyBorder="1" applyAlignment="1" applyProtection="1">
      <alignment horizontal="center" vertical="center"/>
      <protection locked="0"/>
    </xf>
    <xf numFmtId="0" fontId="13" fillId="3" borderId="58" xfId="0" applyFont="1" applyFill="1" applyBorder="1" applyAlignment="1" applyProtection="1">
      <alignment horizontal="center" vertical="center"/>
      <protection locked="0"/>
    </xf>
    <xf numFmtId="0" fontId="13" fillId="3" borderId="98" xfId="0" applyFont="1" applyFill="1" applyBorder="1" applyAlignment="1" applyProtection="1">
      <alignment horizontal="center" vertical="center"/>
      <protection locked="0"/>
    </xf>
    <xf numFmtId="0" fontId="13" fillId="3" borderId="86" xfId="0" applyFont="1" applyFill="1" applyBorder="1" applyAlignment="1" applyProtection="1">
      <alignment horizontal="center" vertical="center"/>
      <protection locked="0"/>
    </xf>
    <xf numFmtId="0" fontId="13" fillId="3" borderId="106" xfId="0" applyFont="1" applyFill="1" applyBorder="1" applyAlignment="1" applyProtection="1">
      <alignment horizontal="center" vertical="center"/>
      <protection locked="0"/>
    </xf>
    <xf numFmtId="179" fontId="9" fillId="0" borderId="86" xfId="0" applyNumberFormat="1" applyFont="1" applyFill="1" applyBorder="1" applyAlignment="1" applyProtection="1">
      <alignment horizontal="center" vertical="center" shrinkToFit="1"/>
    </xf>
    <xf numFmtId="179" fontId="9" fillId="0" borderId="77" xfId="0" applyNumberFormat="1" applyFont="1" applyFill="1" applyBorder="1" applyAlignment="1" applyProtection="1">
      <alignment horizontal="center" vertical="center" shrinkToFit="1"/>
    </xf>
    <xf numFmtId="0" fontId="20" fillId="3" borderId="86" xfId="0" applyNumberFormat="1" applyFont="1" applyFill="1" applyBorder="1" applyAlignment="1" applyProtection="1">
      <alignment horizontal="center" vertical="center"/>
      <protection locked="0"/>
    </xf>
    <xf numFmtId="0" fontId="20" fillId="3" borderId="77" xfId="0" applyNumberFormat="1" applyFont="1" applyFill="1" applyBorder="1" applyAlignment="1" applyProtection="1">
      <alignment horizontal="center" vertical="center"/>
      <protection locked="0"/>
    </xf>
    <xf numFmtId="0" fontId="16" fillId="0" borderId="80" xfId="0" applyFont="1" applyFill="1" applyBorder="1" applyAlignment="1">
      <alignment horizontal="center" vertical="center"/>
    </xf>
    <xf numFmtId="0" fontId="16" fillId="0" borderId="51" xfId="0" applyFont="1" applyFill="1" applyBorder="1" applyAlignment="1">
      <alignment horizontal="center" vertical="center"/>
    </xf>
    <xf numFmtId="183" fontId="57" fillId="3" borderId="73" xfId="0" applyNumberFormat="1" applyFont="1" applyFill="1" applyBorder="1" applyAlignment="1" applyProtection="1">
      <alignment vertical="center"/>
      <protection locked="0"/>
    </xf>
    <xf numFmtId="183" fontId="57" fillId="3" borderId="51" xfId="0" applyNumberFormat="1" applyFont="1" applyFill="1" applyBorder="1" applyAlignment="1" applyProtection="1">
      <alignment vertical="center"/>
      <protection locked="0"/>
    </xf>
    <xf numFmtId="0" fontId="16" fillId="0" borderId="51" xfId="0" applyFont="1" applyFill="1" applyBorder="1" applyAlignment="1">
      <alignment horizontal="center" vertical="center" shrinkToFit="1"/>
    </xf>
    <xf numFmtId="0" fontId="16" fillId="0" borderId="96" xfId="0" applyFont="1" applyFill="1" applyBorder="1" applyAlignment="1">
      <alignment horizontal="center" vertical="center" shrinkToFit="1"/>
    </xf>
    <xf numFmtId="0" fontId="13" fillId="3" borderId="130" xfId="0" applyFont="1" applyFill="1" applyBorder="1" applyAlignment="1" applyProtection="1">
      <alignment horizontal="center" vertical="center"/>
      <protection locked="0"/>
    </xf>
    <xf numFmtId="0" fontId="13" fillId="3" borderId="50" xfId="0" applyFont="1" applyFill="1" applyBorder="1" applyAlignment="1" applyProtection="1">
      <alignment horizontal="center" vertical="center"/>
      <protection locked="0"/>
    </xf>
    <xf numFmtId="0" fontId="13" fillId="3" borderId="194" xfId="0" applyFont="1" applyFill="1" applyBorder="1" applyAlignment="1" applyProtection="1">
      <alignment horizontal="center" vertical="center"/>
      <protection locked="0"/>
    </xf>
    <xf numFmtId="0" fontId="13" fillId="3" borderId="193" xfId="0" applyFont="1" applyFill="1" applyBorder="1" applyAlignment="1" applyProtection="1">
      <alignment horizontal="center" vertical="center"/>
      <protection locked="0"/>
    </xf>
    <xf numFmtId="0" fontId="13" fillId="3" borderId="96" xfId="0" applyFont="1" applyFill="1" applyBorder="1" applyAlignment="1" applyProtection="1">
      <alignment horizontal="center" vertical="center"/>
      <protection locked="0"/>
    </xf>
    <xf numFmtId="0" fontId="16" fillId="0" borderId="86" xfId="0" applyFont="1" applyFill="1" applyBorder="1" applyAlignment="1">
      <alignment horizontal="center" vertical="center" shrinkToFit="1"/>
    </xf>
    <xf numFmtId="0" fontId="16" fillId="0" borderId="87" xfId="0" applyFont="1" applyFill="1" applyBorder="1" applyAlignment="1">
      <alignment horizontal="center" vertical="center" shrinkToFit="1"/>
    </xf>
    <xf numFmtId="0" fontId="13" fillId="3" borderId="195" xfId="0" applyFont="1" applyFill="1" applyBorder="1" applyAlignment="1" applyProtection="1">
      <alignment horizontal="center" vertical="center"/>
      <protection locked="0"/>
    </xf>
    <xf numFmtId="0" fontId="13" fillId="3" borderId="64" xfId="0" applyFont="1" applyFill="1" applyBorder="1" applyAlignment="1" applyProtection="1">
      <alignment horizontal="center" vertical="center"/>
      <protection locked="0"/>
    </xf>
    <xf numFmtId="0" fontId="13" fillId="3" borderId="196" xfId="0" applyFont="1" applyFill="1" applyBorder="1" applyAlignment="1" applyProtection="1">
      <alignment horizontal="center" vertical="center"/>
      <protection locked="0"/>
    </xf>
    <xf numFmtId="0" fontId="13" fillId="3" borderId="186" xfId="0" applyFont="1" applyFill="1" applyBorder="1" applyAlignment="1" applyProtection="1">
      <alignment horizontal="center" vertical="center"/>
      <protection locked="0"/>
    </xf>
    <xf numFmtId="0" fontId="13" fillId="3" borderId="57" xfId="0" applyFont="1" applyFill="1" applyBorder="1" applyAlignment="1" applyProtection="1">
      <alignment horizontal="center" vertical="center"/>
      <protection locked="0"/>
    </xf>
    <xf numFmtId="179" fontId="9" fillId="0" borderId="51" xfId="0" applyNumberFormat="1" applyFont="1" applyFill="1" applyBorder="1" applyAlignment="1" applyProtection="1">
      <alignment horizontal="center" vertical="center" shrinkToFit="1"/>
    </xf>
    <xf numFmtId="0" fontId="16" fillId="0" borderId="43" xfId="0" applyFont="1" applyFill="1" applyBorder="1" applyAlignment="1">
      <alignment horizontal="center" vertical="center"/>
    </xf>
    <xf numFmtId="0" fontId="16" fillId="0" borderId="0" xfId="0" applyFont="1" applyFill="1" applyBorder="1" applyAlignment="1">
      <alignment horizontal="center" vertical="center"/>
    </xf>
    <xf numFmtId="176" fontId="20" fillId="5" borderId="7" xfId="0" applyNumberFormat="1" applyFont="1" applyFill="1" applyBorder="1" applyAlignment="1">
      <alignment horizontal="center" vertical="center"/>
    </xf>
    <xf numFmtId="176" fontId="20" fillId="5" borderId="16" xfId="0" applyNumberFormat="1" applyFont="1" applyFill="1" applyBorder="1" applyAlignment="1">
      <alignment horizontal="center" vertical="center"/>
    </xf>
    <xf numFmtId="176" fontId="20" fillId="5" borderId="10" xfId="0" applyNumberFormat="1" applyFont="1" applyFill="1" applyBorder="1" applyAlignment="1">
      <alignment horizontal="center" vertical="center"/>
    </xf>
    <xf numFmtId="176" fontId="20" fillId="5" borderId="11" xfId="0" applyNumberFormat="1" applyFont="1" applyFill="1" applyBorder="1" applyAlignment="1">
      <alignment horizontal="center" vertical="center"/>
    </xf>
    <xf numFmtId="176" fontId="20" fillId="5" borderId="17" xfId="0" applyNumberFormat="1" applyFont="1" applyFill="1" applyBorder="1" applyAlignment="1">
      <alignment horizontal="center" vertical="center"/>
    </xf>
    <xf numFmtId="176" fontId="20" fillId="5" borderId="14" xfId="0" applyNumberFormat="1" applyFont="1" applyFill="1" applyBorder="1" applyAlignment="1">
      <alignment horizontal="center" vertical="center"/>
    </xf>
    <xf numFmtId="183" fontId="9" fillId="0" borderId="16" xfId="0" applyNumberFormat="1" applyFont="1" applyFill="1" applyBorder="1" applyAlignment="1">
      <alignment horizontal="center" vertical="center"/>
    </xf>
    <xf numFmtId="0" fontId="9" fillId="0" borderId="16"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48" xfId="0" applyFont="1" applyFill="1" applyBorder="1" applyAlignment="1">
      <alignment horizontal="center" vertical="center"/>
    </xf>
    <xf numFmtId="176" fontId="13" fillId="0" borderId="44" xfId="0" applyNumberFormat="1" applyFont="1" applyFill="1" applyBorder="1" applyAlignment="1">
      <alignment horizontal="center" vertical="center"/>
    </xf>
    <xf numFmtId="176" fontId="13" fillId="0" borderId="39" xfId="0" applyNumberFormat="1" applyFont="1" applyFill="1" applyBorder="1" applyAlignment="1">
      <alignment horizontal="center" vertical="center"/>
    </xf>
    <xf numFmtId="176" fontId="13" fillId="0" borderId="187" xfId="0" applyNumberFormat="1" applyFont="1" applyFill="1" applyBorder="1" applyAlignment="1">
      <alignment horizontal="center" vertical="center"/>
    </xf>
    <xf numFmtId="176" fontId="13" fillId="0" borderId="188" xfId="0" applyNumberFormat="1" applyFont="1" applyFill="1" applyBorder="1" applyAlignment="1">
      <alignment horizontal="center" vertical="center"/>
    </xf>
    <xf numFmtId="176" fontId="13" fillId="0" borderId="48" xfId="0" applyNumberFormat="1" applyFont="1" applyFill="1" applyBorder="1" applyAlignment="1">
      <alignment horizontal="center" vertical="center"/>
    </xf>
    <xf numFmtId="176" fontId="13" fillId="0" borderId="189" xfId="0" applyNumberFormat="1" applyFont="1" applyFill="1" applyBorder="1" applyAlignment="1">
      <alignment horizontal="center" vertical="center"/>
    </xf>
    <xf numFmtId="0" fontId="16" fillId="0" borderId="97" xfId="0" applyFont="1" applyFill="1" applyBorder="1" applyAlignment="1">
      <alignment horizontal="center" vertical="center"/>
    </xf>
    <xf numFmtId="0" fontId="16" fillId="0" borderId="86" xfId="0" applyFont="1" applyFill="1" applyBorder="1" applyAlignment="1">
      <alignment horizontal="center" vertical="center"/>
    </xf>
    <xf numFmtId="183" fontId="57" fillId="3" borderId="98" xfId="0" applyNumberFormat="1" applyFont="1" applyFill="1" applyBorder="1" applyAlignment="1" applyProtection="1">
      <alignment vertical="center"/>
      <protection locked="0"/>
    </xf>
    <xf numFmtId="183" fontId="57" fillId="3" borderId="86" xfId="0" applyNumberFormat="1" applyFont="1" applyFill="1" applyBorder="1" applyAlignment="1" applyProtection="1">
      <alignment vertical="center"/>
      <protection locked="0"/>
    </xf>
    <xf numFmtId="0" fontId="16" fillId="0" borderId="96" xfId="0" applyFont="1" applyFill="1" applyBorder="1" applyAlignment="1">
      <alignment horizontal="center" vertical="center"/>
    </xf>
    <xf numFmtId="0" fontId="16" fillId="0" borderId="87" xfId="0" applyFont="1" applyFill="1" applyBorder="1" applyAlignment="1">
      <alignment horizontal="center" vertical="center"/>
    </xf>
    <xf numFmtId="0" fontId="16" fillId="0" borderId="103" xfId="0" applyFont="1" applyFill="1" applyBorder="1" applyAlignment="1">
      <alignment horizontal="center" vertical="center" wrapText="1"/>
    </xf>
    <xf numFmtId="0" fontId="16" fillId="0" borderId="39" xfId="0" applyFont="1" applyFill="1" applyBorder="1" applyAlignment="1">
      <alignment horizontal="center" vertical="center"/>
    </xf>
    <xf numFmtId="0" fontId="16" fillId="0" borderId="104" xfId="0" applyFont="1" applyFill="1" applyBorder="1" applyAlignment="1">
      <alignment horizontal="center" vertical="center"/>
    </xf>
    <xf numFmtId="0" fontId="16" fillId="0" borderId="28"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16"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14" xfId="0" applyFont="1" applyFill="1" applyBorder="1" applyAlignment="1">
      <alignment horizontal="center" vertical="center"/>
    </xf>
    <xf numFmtId="179" fontId="9" fillId="0" borderId="50" xfId="0" applyNumberFormat="1" applyFont="1" applyFill="1" applyBorder="1" applyAlignment="1" applyProtection="1">
      <alignment horizontal="center" vertical="center" shrinkToFit="1"/>
    </xf>
    <xf numFmtId="0" fontId="9" fillId="0" borderId="9"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19"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4" xfId="0" applyFont="1" applyFill="1" applyBorder="1" applyAlignment="1">
      <alignment horizontal="center" vertical="center"/>
    </xf>
    <xf numFmtId="183" fontId="57" fillId="3" borderId="76" xfId="0" applyNumberFormat="1" applyFont="1" applyFill="1" applyBorder="1" applyAlignment="1" applyProtection="1">
      <alignment vertical="center"/>
      <protection locked="0"/>
    </xf>
    <xf numFmtId="183" fontId="57" fillId="3" borderId="77" xfId="0" applyNumberFormat="1" applyFont="1" applyFill="1" applyBorder="1" applyAlignment="1" applyProtection="1">
      <alignment vertical="center"/>
      <protection locked="0"/>
    </xf>
    <xf numFmtId="183" fontId="57" fillId="3" borderId="105" xfId="0" applyNumberFormat="1" applyFont="1" applyFill="1" applyBorder="1" applyAlignment="1" applyProtection="1">
      <alignment horizontal="right" vertical="center"/>
      <protection locked="0"/>
    </xf>
    <xf numFmtId="183" fontId="57" fillId="3" borderId="39" xfId="0" applyNumberFormat="1" applyFont="1" applyFill="1" applyBorder="1" applyAlignment="1" applyProtection="1">
      <alignment horizontal="right" vertical="center"/>
      <protection locked="0"/>
    </xf>
    <xf numFmtId="183" fontId="57" fillId="3" borderId="13" xfId="0" applyNumberFormat="1" applyFont="1" applyFill="1" applyBorder="1" applyAlignment="1" applyProtection="1">
      <alignment horizontal="right" vertical="center"/>
      <protection locked="0"/>
    </xf>
    <xf numFmtId="183" fontId="57" fillId="3" borderId="17" xfId="0" applyNumberFormat="1" applyFont="1" applyFill="1" applyBorder="1" applyAlignment="1" applyProtection="1">
      <alignment horizontal="right" vertical="center"/>
      <protection locked="0"/>
    </xf>
    <xf numFmtId="183" fontId="57" fillId="0" borderId="7" xfId="0" applyNumberFormat="1" applyFont="1" applyFill="1" applyBorder="1" applyAlignment="1">
      <alignment vertical="center"/>
    </xf>
    <xf numFmtId="183" fontId="57" fillId="0" borderId="16" xfId="0" applyNumberFormat="1" applyFont="1" applyFill="1" applyBorder="1" applyAlignment="1">
      <alignment vertical="center"/>
    </xf>
    <xf numFmtId="183" fontId="57" fillId="0" borderId="11" xfId="0" applyNumberFormat="1" applyFont="1" applyFill="1" applyBorder="1" applyAlignment="1">
      <alignment vertical="center"/>
    </xf>
    <xf numFmtId="183" fontId="57" fillId="0" borderId="17" xfId="0" applyNumberFormat="1" applyFont="1" applyFill="1" applyBorder="1" applyAlignment="1">
      <alignment vertical="center"/>
    </xf>
    <xf numFmtId="0" fontId="9" fillId="0" borderId="7" xfId="0" applyFont="1" applyFill="1" applyBorder="1" applyAlignment="1">
      <alignment horizontal="center" vertical="center"/>
    </xf>
    <xf numFmtId="0" fontId="9" fillId="0" borderId="23" xfId="0" applyFont="1" applyFill="1" applyBorder="1" applyAlignment="1">
      <alignment horizontal="center" vertical="center"/>
    </xf>
    <xf numFmtId="0" fontId="9" fillId="0" borderId="28" xfId="0" applyFont="1" applyFill="1" applyBorder="1" applyAlignment="1">
      <alignment horizontal="center" vertical="center"/>
    </xf>
    <xf numFmtId="0" fontId="14" fillId="0" borderId="0" xfId="0" applyFont="1" applyFill="1" applyBorder="1" applyAlignment="1">
      <alignment vertical="center"/>
    </xf>
    <xf numFmtId="0" fontId="14" fillId="0" borderId="17" xfId="0" applyFont="1" applyFill="1" applyBorder="1" applyAlignment="1">
      <alignment vertical="center"/>
    </xf>
    <xf numFmtId="0" fontId="16" fillId="0" borderId="26" xfId="0" applyFont="1" applyFill="1" applyBorder="1" applyAlignment="1">
      <alignment horizontal="center" vertical="center"/>
    </xf>
    <xf numFmtId="0" fontId="16" fillId="0" borderId="23" xfId="0" applyFont="1" applyFill="1" applyBorder="1" applyAlignment="1">
      <alignment horizontal="center" vertical="center"/>
    </xf>
    <xf numFmtId="183" fontId="57" fillId="3" borderId="1" xfId="0" applyNumberFormat="1" applyFont="1" applyFill="1" applyBorder="1" applyAlignment="1" applyProtection="1">
      <alignment vertical="center"/>
      <protection locked="0"/>
    </xf>
    <xf numFmtId="183" fontId="57" fillId="3" borderId="5" xfId="0" applyNumberFormat="1" applyFont="1" applyFill="1" applyBorder="1" applyAlignment="1" applyProtection="1">
      <alignment vertical="center"/>
      <protection locked="0"/>
    </xf>
    <xf numFmtId="183" fontId="57" fillId="3" borderId="18" xfId="0" applyNumberFormat="1" applyFont="1" applyFill="1" applyBorder="1" applyAlignment="1" applyProtection="1">
      <alignment vertical="center"/>
      <protection locked="0"/>
    </xf>
    <xf numFmtId="183" fontId="57" fillId="3" borderId="0" xfId="0" applyNumberFormat="1" applyFont="1" applyFill="1" applyBorder="1" applyAlignment="1" applyProtection="1">
      <alignment vertical="center"/>
      <protection locked="0"/>
    </xf>
    <xf numFmtId="0" fontId="16" fillId="0" borderId="26"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9" fillId="0" borderId="9" xfId="0" applyFont="1" applyFill="1" applyBorder="1" applyAlignment="1">
      <alignment horizontal="center" vertical="center" wrapText="1" shrinkToFit="1"/>
    </xf>
    <xf numFmtId="0" fontId="9" fillId="0" borderId="10" xfId="0" applyFont="1" applyFill="1" applyBorder="1" applyAlignment="1">
      <alignment horizontal="center" vertical="center" shrinkToFit="1"/>
    </xf>
    <xf numFmtId="0" fontId="9" fillId="0" borderId="18" xfId="0" applyFont="1" applyFill="1" applyBorder="1" applyAlignment="1">
      <alignment horizontal="center" vertical="center" wrapText="1" shrinkToFit="1"/>
    </xf>
    <xf numFmtId="0" fontId="9" fillId="0" borderId="0" xfId="0" applyFont="1" applyFill="1" applyBorder="1" applyAlignment="1">
      <alignment horizontal="center" vertical="center" shrinkToFit="1"/>
    </xf>
    <xf numFmtId="0" fontId="9" fillId="0" borderId="15" xfId="0" applyFont="1" applyFill="1" applyBorder="1" applyAlignment="1">
      <alignment horizontal="center" vertical="center" shrinkToFit="1"/>
    </xf>
    <xf numFmtId="0" fontId="9" fillId="0" borderId="3" xfId="0" applyFont="1" applyFill="1" applyBorder="1" applyAlignment="1">
      <alignment horizontal="center" vertical="center" shrinkToFit="1"/>
    </xf>
    <xf numFmtId="0" fontId="9" fillId="0" borderId="6" xfId="0" applyFont="1" applyFill="1" applyBorder="1" applyAlignment="1">
      <alignment horizontal="center" vertical="center" shrinkToFit="1"/>
    </xf>
    <xf numFmtId="0" fontId="9" fillId="0" borderId="25" xfId="0" applyFont="1" applyFill="1" applyBorder="1" applyAlignment="1">
      <alignment horizontal="center" vertical="center" shrinkToFit="1"/>
    </xf>
    <xf numFmtId="0" fontId="16" fillId="0" borderId="1" xfId="0" applyFont="1" applyFill="1" applyBorder="1" applyAlignment="1">
      <alignment horizontal="center" vertical="center"/>
    </xf>
    <xf numFmtId="0" fontId="16" fillId="0" borderId="27" xfId="0" applyFont="1" applyFill="1" applyBorder="1" applyAlignment="1">
      <alignment horizontal="center" vertical="center"/>
    </xf>
    <xf numFmtId="0" fontId="16" fillId="0" borderId="76" xfId="0" applyFont="1" applyFill="1" applyBorder="1" applyAlignment="1">
      <alignment horizontal="center" vertical="center"/>
    </xf>
    <xf numFmtId="0" fontId="16" fillId="0" borderId="77" xfId="0" applyFont="1" applyFill="1" applyBorder="1" applyAlignment="1">
      <alignment horizontal="center" vertical="center"/>
    </xf>
    <xf numFmtId="0" fontId="16" fillId="0" borderId="82" xfId="0" applyFont="1" applyFill="1" applyBorder="1" applyAlignment="1">
      <alignment horizontal="center" vertical="center"/>
    </xf>
    <xf numFmtId="0" fontId="9" fillId="0" borderId="26"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9" xfId="0" applyFont="1" applyFill="1" applyBorder="1" applyAlignment="1">
      <alignment horizontal="center" vertical="center" wrapText="1"/>
    </xf>
    <xf numFmtId="0" fontId="16" fillId="0" borderId="2" xfId="0" applyFont="1" applyFill="1" applyBorder="1" applyAlignment="1">
      <alignment horizontal="center" vertical="center"/>
    </xf>
    <xf numFmtId="0" fontId="16" fillId="0" borderId="19" xfId="0" applyFont="1" applyFill="1" applyBorder="1" applyAlignment="1">
      <alignment horizontal="center" vertical="center"/>
    </xf>
    <xf numFmtId="0" fontId="16" fillId="0" borderId="86" xfId="0" applyFont="1" applyFill="1" applyBorder="1" applyAlignment="1">
      <alignment horizontal="left" vertical="center"/>
    </xf>
    <xf numFmtId="0" fontId="16" fillId="0" borderId="77" xfId="0" applyFont="1" applyFill="1" applyBorder="1" applyAlignment="1">
      <alignment horizontal="left" vertical="center"/>
    </xf>
    <xf numFmtId="0" fontId="16" fillId="0" borderId="106" xfId="0" applyFont="1" applyFill="1" applyBorder="1" applyAlignment="1">
      <alignment horizontal="left" vertical="center"/>
    </xf>
    <xf numFmtId="0" fontId="16" fillId="0" borderId="82" xfId="0" applyFont="1" applyFill="1" applyBorder="1" applyAlignment="1">
      <alignment horizontal="left" vertical="center"/>
    </xf>
    <xf numFmtId="0" fontId="13" fillId="3" borderId="77" xfId="0" applyFont="1" applyFill="1" applyBorder="1" applyAlignment="1" applyProtection="1">
      <alignment horizontal="center" vertical="center"/>
      <protection locked="0"/>
    </xf>
    <xf numFmtId="0" fontId="16" fillId="0" borderId="45" xfId="0" applyFont="1" applyFill="1" applyBorder="1" applyAlignment="1">
      <alignment horizontal="center" vertical="center"/>
    </xf>
    <xf numFmtId="0" fontId="16" fillId="0" borderId="42" xfId="0"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3" xfId="0" applyFont="1" applyFill="1" applyBorder="1" applyAlignment="1">
      <alignment horizontal="center" vertical="center"/>
    </xf>
    <xf numFmtId="0" fontId="16" fillId="0" borderId="25" xfId="0" applyFont="1" applyFill="1" applyBorder="1" applyAlignment="1">
      <alignment horizontal="center" vertical="center"/>
    </xf>
    <xf numFmtId="0" fontId="13" fillId="0" borderId="105" xfId="0" applyFont="1" applyFill="1" applyBorder="1" applyAlignment="1" applyProtection="1">
      <alignment horizontal="left" vertical="center"/>
    </xf>
    <xf numFmtId="0" fontId="13" fillId="0" borderId="39" xfId="0" applyFont="1" applyFill="1" applyBorder="1" applyAlignment="1" applyProtection="1">
      <alignment horizontal="left" vertical="center"/>
    </xf>
    <xf numFmtId="0" fontId="13" fillId="0" borderId="40"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3" fillId="0" borderId="6" xfId="0" applyFont="1" applyFill="1" applyBorder="1" applyAlignment="1" applyProtection="1">
      <alignment horizontal="left" vertical="center"/>
    </xf>
    <xf numFmtId="0" fontId="13" fillId="0" borderId="25" xfId="0" applyFont="1" applyFill="1" applyBorder="1" applyAlignment="1" applyProtection="1">
      <alignment horizontal="left" vertical="center"/>
    </xf>
    <xf numFmtId="0" fontId="67" fillId="0" borderId="7" xfId="0" applyFont="1" applyFill="1" applyBorder="1" applyAlignment="1">
      <alignment horizontal="center" vertical="center"/>
    </xf>
    <xf numFmtId="0" fontId="67" fillId="0" borderId="16" xfId="0" applyFont="1" applyFill="1" applyBorder="1" applyAlignment="1">
      <alignment horizontal="center" vertical="center"/>
    </xf>
    <xf numFmtId="0" fontId="67" fillId="0" borderId="11" xfId="0" applyFont="1" applyFill="1" applyBorder="1" applyAlignment="1">
      <alignment horizontal="center" vertical="center"/>
    </xf>
    <xf numFmtId="0" fontId="67" fillId="0" borderId="17" xfId="0" applyFont="1" applyFill="1" applyBorder="1" applyAlignment="1">
      <alignment horizontal="center" vertical="center"/>
    </xf>
    <xf numFmtId="0" fontId="14" fillId="0" borderId="0" xfId="0" applyFont="1" applyFill="1" applyBorder="1" applyAlignment="1">
      <alignment horizontal="left" vertical="center"/>
    </xf>
    <xf numFmtId="183" fontId="57" fillId="0" borderId="9" xfId="0" applyNumberFormat="1" applyFont="1" applyFill="1" applyBorder="1" applyAlignment="1">
      <alignment vertical="center"/>
    </xf>
    <xf numFmtId="183" fontId="57" fillId="0" borderId="13" xfId="0" applyNumberFormat="1" applyFont="1" applyFill="1" applyBorder="1" applyAlignment="1">
      <alignment vertical="center"/>
    </xf>
    <xf numFmtId="0" fontId="16" fillId="0" borderId="8"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153" xfId="0" applyFont="1" applyFill="1" applyBorder="1" applyAlignment="1">
      <alignment horizontal="center" vertical="center" wrapText="1" shrinkToFit="1"/>
    </xf>
    <xf numFmtId="0" fontId="16" fillId="0" borderId="154" xfId="0" applyFont="1" applyFill="1" applyBorder="1" applyAlignment="1">
      <alignment horizontal="center" vertical="center" shrinkToFit="1"/>
    </xf>
    <xf numFmtId="0" fontId="16" fillId="0" borderId="185" xfId="0" applyFont="1" applyFill="1" applyBorder="1" applyAlignment="1">
      <alignment horizontal="center" vertical="center" shrinkToFit="1"/>
    </xf>
    <xf numFmtId="0" fontId="16" fillId="0" borderId="77" xfId="0" applyFont="1" applyFill="1" applyBorder="1" applyAlignment="1">
      <alignment horizontal="center" vertical="center" shrinkToFit="1"/>
    </xf>
    <xf numFmtId="0" fontId="16" fillId="0" borderId="80" xfId="0" applyFont="1" applyFill="1" applyBorder="1" applyAlignment="1">
      <alignment horizontal="center" vertical="center" shrinkToFit="1"/>
    </xf>
    <xf numFmtId="183" fontId="57" fillId="3" borderId="155" xfId="0" applyNumberFormat="1" applyFont="1" applyFill="1" applyBorder="1" applyAlignment="1" applyProtection="1">
      <alignment vertical="center"/>
      <protection locked="0"/>
    </xf>
    <xf numFmtId="183" fontId="57" fillId="3" borderId="154" xfId="0" applyNumberFormat="1" applyFont="1" applyFill="1" applyBorder="1" applyAlignment="1" applyProtection="1">
      <alignment vertical="center"/>
      <protection locked="0"/>
    </xf>
    <xf numFmtId="0" fontId="16" fillId="0" borderId="154" xfId="0" applyFont="1" applyFill="1" applyBorder="1" applyAlignment="1">
      <alignment horizontal="center" vertical="center"/>
    </xf>
    <xf numFmtId="0" fontId="16" fillId="0" borderId="156" xfId="0" applyFont="1" applyFill="1" applyBorder="1" applyAlignment="1">
      <alignment horizontal="center" vertical="center"/>
    </xf>
    <xf numFmtId="0" fontId="16" fillId="0" borderId="52" xfId="0" applyFont="1" applyFill="1" applyBorder="1" applyAlignment="1">
      <alignment horizontal="center" vertical="center"/>
    </xf>
    <xf numFmtId="0" fontId="16" fillId="0" borderId="95" xfId="0" applyFont="1" applyFill="1" applyBorder="1" applyAlignment="1">
      <alignment horizontal="center" vertical="center"/>
    </xf>
    <xf numFmtId="0" fontId="96" fillId="0" borderId="9" xfId="0" applyFont="1" applyFill="1" applyBorder="1" applyAlignment="1">
      <alignment horizontal="center" vertical="center" shrinkToFit="1"/>
    </xf>
    <xf numFmtId="0" fontId="96" fillId="0" borderId="16" xfId="0" applyFont="1" applyFill="1" applyBorder="1" applyAlignment="1">
      <alignment horizontal="center" vertical="center" shrinkToFit="1"/>
    </xf>
    <xf numFmtId="0" fontId="96" fillId="0" borderId="10" xfId="0" applyFont="1" applyFill="1" applyBorder="1" applyAlignment="1">
      <alignment horizontal="center" vertical="center" shrinkToFit="1"/>
    </xf>
    <xf numFmtId="0" fontId="96" fillId="0" borderId="13" xfId="0" applyFont="1" applyFill="1" applyBorder="1" applyAlignment="1">
      <alignment horizontal="center" vertical="center" shrinkToFit="1"/>
    </xf>
    <xf numFmtId="0" fontId="96" fillId="0" borderId="17" xfId="0" applyFont="1" applyFill="1" applyBorder="1" applyAlignment="1">
      <alignment horizontal="center" vertical="center" shrinkToFit="1"/>
    </xf>
    <xf numFmtId="0" fontId="96" fillId="0" borderId="14" xfId="0" applyFont="1" applyFill="1" applyBorder="1" applyAlignment="1">
      <alignment horizontal="center" vertical="center" shrinkToFit="1"/>
    </xf>
    <xf numFmtId="179" fontId="9" fillId="0" borderId="166" xfId="0" applyNumberFormat="1" applyFont="1" applyFill="1" applyBorder="1" applyAlignment="1" applyProtection="1">
      <alignment horizontal="center" vertical="center" shrinkToFit="1"/>
    </xf>
    <xf numFmtId="179" fontId="13" fillId="0" borderId="105" xfId="0" applyNumberFormat="1" applyFont="1" applyFill="1" applyBorder="1" applyAlignment="1" applyProtection="1">
      <alignment horizontal="left" vertical="center" shrinkToFit="1"/>
    </xf>
    <xf numFmtId="179" fontId="13" fillId="0" borderId="39" xfId="0" applyNumberFormat="1" applyFont="1" applyFill="1" applyBorder="1" applyAlignment="1" applyProtection="1">
      <alignment horizontal="left" vertical="center" shrinkToFit="1"/>
    </xf>
    <xf numFmtId="179" fontId="13" fillId="0" borderId="40" xfId="0" applyNumberFormat="1" applyFont="1" applyFill="1" applyBorder="1" applyAlignment="1" applyProtection="1">
      <alignment horizontal="left" vertical="center" shrinkToFit="1"/>
    </xf>
    <xf numFmtId="179" fontId="13" fillId="0" borderId="18" xfId="0" applyNumberFormat="1" applyFont="1" applyFill="1" applyBorder="1" applyAlignment="1" applyProtection="1">
      <alignment horizontal="left" vertical="center" shrinkToFit="1"/>
    </xf>
    <xf numFmtId="179" fontId="13" fillId="0" borderId="0" xfId="0" applyNumberFormat="1" applyFont="1" applyFill="1" applyBorder="1" applyAlignment="1" applyProtection="1">
      <alignment horizontal="left" vertical="center" shrinkToFit="1"/>
    </xf>
    <xf numFmtId="179" fontId="13" fillId="0" borderId="15" xfId="0" applyNumberFormat="1" applyFont="1" applyFill="1" applyBorder="1" applyAlignment="1" applyProtection="1">
      <alignment horizontal="left" vertical="center" shrinkToFit="1"/>
    </xf>
    <xf numFmtId="179" fontId="13" fillId="0" borderId="3" xfId="0" applyNumberFormat="1" applyFont="1" applyFill="1" applyBorder="1" applyAlignment="1" applyProtection="1">
      <alignment horizontal="left" vertical="center" shrinkToFit="1"/>
    </xf>
    <xf numFmtId="179" fontId="13" fillId="0" borderId="6" xfId="0" applyNumberFormat="1" applyFont="1" applyFill="1" applyBorder="1" applyAlignment="1" applyProtection="1">
      <alignment horizontal="left" vertical="center" shrinkToFit="1"/>
    </xf>
    <xf numFmtId="179" fontId="13" fillId="0" borderId="25" xfId="0" applyNumberFormat="1" applyFont="1" applyFill="1" applyBorder="1" applyAlignment="1" applyProtection="1">
      <alignment horizontal="left" vertical="center" shrinkToFit="1"/>
    </xf>
    <xf numFmtId="0" fontId="16" fillId="0" borderId="2" xfId="0" applyFont="1" applyFill="1" applyBorder="1" applyAlignment="1">
      <alignment horizontal="center" vertical="center" shrinkToFit="1"/>
    </xf>
    <xf numFmtId="0" fontId="16" fillId="0" borderId="0" xfId="0" applyFont="1" applyFill="1" applyBorder="1" applyAlignment="1">
      <alignment horizontal="center" vertical="center" shrinkToFit="1"/>
    </xf>
    <xf numFmtId="0" fontId="16" fillId="0" borderId="19" xfId="0" applyFont="1" applyFill="1" applyBorder="1" applyAlignment="1">
      <alignment horizontal="center" vertical="center" shrinkToFit="1"/>
    </xf>
    <xf numFmtId="0" fontId="9" fillId="0" borderId="16" xfId="0" applyFont="1" applyFill="1" applyBorder="1" applyAlignment="1">
      <alignment horizontal="center" vertical="center" wrapText="1"/>
    </xf>
    <xf numFmtId="0" fontId="20" fillId="3" borderId="5" xfId="0" applyNumberFormat="1" applyFont="1" applyFill="1" applyBorder="1" applyAlignment="1" applyProtection="1">
      <alignment horizontal="center" vertical="center" shrinkToFit="1"/>
      <protection locked="0"/>
    </xf>
    <xf numFmtId="0" fontId="20" fillId="3" borderId="77" xfId="0" applyNumberFormat="1" applyFont="1" applyFill="1" applyBorder="1" applyAlignment="1" applyProtection="1">
      <alignment horizontal="center" vertical="center" shrinkToFit="1"/>
      <protection locked="0"/>
    </xf>
    <xf numFmtId="179" fontId="9" fillId="0" borderId="5" xfId="0" applyNumberFormat="1" applyFont="1" applyFill="1" applyBorder="1" applyAlignment="1" applyProtection="1">
      <alignment horizontal="center" vertical="center" shrinkToFit="1"/>
    </xf>
    <xf numFmtId="0" fontId="20" fillId="3" borderId="5" xfId="0" applyNumberFormat="1" applyFont="1" applyFill="1" applyBorder="1" applyAlignment="1" applyProtection="1">
      <alignment horizontal="center" vertical="center"/>
      <protection locked="0"/>
    </xf>
    <xf numFmtId="179" fontId="110" fillId="0" borderId="5" xfId="0" applyNumberFormat="1" applyFont="1" applyFill="1" applyBorder="1" applyAlignment="1" applyProtection="1">
      <alignment horizontal="center" vertical="center" shrinkToFit="1"/>
    </xf>
    <xf numFmtId="179" fontId="110" fillId="0" borderId="77" xfId="0" applyNumberFormat="1" applyFont="1" applyFill="1" applyBorder="1" applyAlignment="1" applyProtection="1">
      <alignment horizontal="center" vertical="center" shrinkToFit="1"/>
    </xf>
    <xf numFmtId="0" fontId="20" fillId="3" borderId="51" xfId="0" applyNumberFormat="1" applyFont="1" applyFill="1" applyBorder="1" applyAlignment="1" applyProtection="1">
      <alignment horizontal="center" vertical="center"/>
      <protection locked="0"/>
    </xf>
    <xf numFmtId="0" fontId="16" fillId="0" borderId="7" xfId="0" applyFont="1" applyFill="1" applyBorder="1" applyAlignment="1">
      <alignment horizontal="center" vertical="center"/>
    </xf>
    <xf numFmtId="5" fontId="16" fillId="0" borderId="7" xfId="0" applyNumberFormat="1" applyFont="1" applyFill="1" applyBorder="1" applyAlignment="1">
      <alignment horizontal="center" vertical="center"/>
    </xf>
    <xf numFmtId="5" fontId="16" fillId="0" borderId="16" xfId="0" applyNumberFormat="1" applyFont="1" applyFill="1" applyBorder="1" applyAlignment="1">
      <alignment horizontal="center" vertical="center"/>
    </xf>
    <xf numFmtId="5" fontId="16" fillId="0" borderId="10" xfId="0" applyNumberFormat="1" applyFont="1" applyFill="1" applyBorder="1" applyAlignment="1">
      <alignment horizontal="center" vertical="center"/>
    </xf>
    <xf numFmtId="5" fontId="16" fillId="0" borderId="11" xfId="0" applyNumberFormat="1" applyFont="1" applyFill="1" applyBorder="1" applyAlignment="1">
      <alignment horizontal="center" vertical="center"/>
    </xf>
    <xf numFmtId="5" fontId="16" fillId="0" borderId="17" xfId="0" applyNumberFormat="1" applyFont="1" applyFill="1" applyBorder="1" applyAlignment="1">
      <alignment horizontal="center" vertical="center"/>
    </xf>
    <xf numFmtId="5" fontId="16" fillId="0" borderId="14" xfId="0" applyNumberFormat="1" applyFont="1" applyFill="1" applyBorder="1" applyAlignment="1">
      <alignment horizontal="center" vertical="center"/>
    </xf>
    <xf numFmtId="5" fontId="67" fillId="0" borderId="23" xfId="0" applyNumberFormat="1" applyFont="1" applyFill="1" applyBorder="1" applyAlignment="1">
      <alignment horizontal="center" vertical="center"/>
    </xf>
    <xf numFmtId="5" fontId="67" fillId="0" borderId="0" xfId="0" applyNumberFormat="1" applyFont="1" applyFill="1" applyBorder="1" applyAlignment="1">
      <alignment horizontal="center" vertical="center"/>
    </xf>
    <xf numFmtId="0" fontId="67" fillId="0" borderId="7" xfId="0" applyFont="1" applyFill="1" applyBorder="1" applyAlignment="1">
      <alignment horizontal="center" vertical="center" shrinkToFit="1"/>
    </xf>
    <xf numFmtId="0" fontId="67" fillId="0" borderId="16" xfId="0" applyFont="1" applyFill="1" applyBorder="1" applyAlignment="1">
      <alignment horizontal="center" vertical="center" shrinkToFit="1"/>
    </xf>
    <xf numFmtId="0" fontId="67" fillId="0" borderId="23" xfId="0" applyFont="1" applyFill="1" applyBorder="1" applyAlignment="1">
      <alignment horizontal="center" vertical="center" shrinkToFit="1"/>
    </xf>
    <xf numFmtId="0" fontId="67" fillId="0" borderId="0" xfId="0" applyFont="1" applyFill="1" applyBorder="1" applyAlignment="1">
      <alignment horizontal="center" vertical="center" shrinkToFit="1"/>
    </xf>
    <xf numFmtId="0" fontId="14" fillId="0" borderId="17" xfId="0" applyFont="1" applyFill="1" applyBorder="1" applyAlignment="1">
      <alignment horizontal="left" vertical="center"/>
    </xf>
    <xf numFmtId="0" fontId="9" fillId="0" borderId="41"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15" xfId="0" applyFont="1" applyFill="1" applyBorder="1" applyAlignment="1">
      <alignment horizontal="center" vertical="center" wrapText="1"/>
    </xf>
    <xf numFmtId="179" fontId="9" fillId="0" borderId="0" xfId="0" applyNumberFormat="1" applyFont="1" applyFill="1" applyBorder="1" applyAlignment="1" applyProtection="1">
      <alignment horizontal="center" vertical="center" shrinkToFit="1"/>
    </xf>
    <xf numFmtId="0" fontId="99" fillId="0" borderId="0" xfId="0" applyFont="1" applyAlignment="1">
      <alignment horizontal="right" vertical="center"/>
    </xf>
    <xf numFmtId="179" fontId="110" fillId="0" borderId="51" xfId="0" applyNumberFormat="1" applyFont="1" applyFill="1" applyBorder="1" applyAlignment="1" applyProtection="1">
      <alignment horizontal="center" vertical="center" shrinkToFit="1"/>
    </xf>
    <xf numFmtId="179" fontId="110" fillId="0" borderId="86" xfId="0" applyNumberFormat="1" applyFont="1" applyFill="1" applyBorder="1" applyAlignment="1" applyProtection="1">
      <alignment horizontal="center" vertical="center" shrinkToFit="1"/>
    </xf>
    <xf numFmtId="0" fontId="16" fillId="0" borderId="51" xfId="0" applyFont="1" applyFill="1" applyBorder="1" applyAlignment="1">
      <alignment horizontal="left" vertical="center"/>
    </xf>
    <xf numFmtId="0" fontId="38" fillId="3" borderId="5" xfId="5" applyFont="1" applyFill="1" applyBorder="1" applyAlignment="1" applyProtection="1">
      <alignment horizontal="left" vertical="center" shrinkToFit="1"/>
      <protection locked="0"/>
    </xf>
    <xf numFmtId="0" fontId="38" fillId="3" borderId="0" xfId="5" applyFont="1" applyFill="1" applyBorder="1" applyAlignment="1" applyProtection="1">
      <alignment horizontal="left" vertical="center" shrinkToFit="1"/>
      <protection locked="0"/>
    </xf>
    <xf numFmtId="0" fontId="38" fillId="3" borderId="6" xfId="5" applyFont="1" applyFill="1" applyBorder="1" applyAlignment="1" applyProtection="1">
      <alignment horizontal="left" vertical="center" shrinkToFit="1"/>
      <protection locked="0"/>
    </xf>
    <xf numFmtId="0" fontId="38" fillId="3" borderId="17" xfId="5" applyFont="1" applyFill="1" applyBorder="1" applyAlignment="1" applyProtection="1">
      <alignment horizontal="left" vertical="center" shrinkToFit="1"/>
      <protection locked="0"/>
    </xf>
    <xf numFmtId="178" fontId="38" fillId="0" borderId="5" xfId="5" applyNumberFormat="1" applyFont="1" applyBorder="1" applyAlignment="1">
      <alignment horizontal="center" vertical="center"/>
    </xf>
    <xf numFmtId="178" fontId="38" fillId="0" borderId="0" xfId="5" applyNumberFormat="1" applyFont="1" applyAlignment="1">
      <alignment horizontal="center" vertical="center"/>
    </xf>
    <xf numFmtId="178" fontId="38" fillId="0" borderId="6" xfId="5" applyNumberFormat="1" applyFont="1" applyBorder="1" applyAlignment="1">
      <alignment horizontal="center" vertical="center"/>
    </xf>
    <xf numFmtId="178" fontId="41" fillId="3" borderId="116" xfId="5" applyNumberFormat="1" applyFont="1" applyFill="1" applyBorder="1" applyAlignment="1" applyProtection="1">
      <alignment horizontal="center" vertical="center"/>
      <protection locked="0"/>
    </xf>
    <xf numFmtId="178" fontId="41" fillId="3" borderId="117" xfId="5" applyNumberFormat="1" applyFont="1" applyFill="1" applyBorder="1" applyAlignment="1" applyProtection="1">
      <alignment horizontal="center" vertical="center"/>
      <protection locked="0"/>
    </xf>
    <xf numFmtId="178" fontId="41" fillId="3" borderId="119" xfId="5" applyNumberFormat="1" applyFont="1" applyFill="1" applyBorder="1" applyAlignment="1" applyProtection="1">
      <alignment horizontal="center" vertical="center"/>
      <protection locked="0"/>
    </xf>
    <xf numFmtId="178" fontId="41" fillId="3" borderId="120" xfId="5" applyNumberFormat="1" applyFont="1" applyFill="1" applyBorder="1" applyAlignment="1" applyProtection="1">
      <alignment horizontal="center" vertical="center"/>
      <protection locked="0"/>
    </xf>
    <xf numFmtId="0" fontId="37" fillId="0" borderId="18" xfId="5" applyFont="1" applyBorder="1">
      <alignment vertical="center"/>
    </xf>
    <xf numFmtId="0" fontId="37" fillId="0" borderId="0" xfId="5" applyFont="1">
      <alignment vertical="center"/>
    </xf>
    <xf numFmtId="0" fontId="37" fillId="0" borderId="15" xfId="5" applyFont="1" applyBorder="1">
      <alignment vertical="center"/>
    </xf>
    <xf numFmtId="0" fontId="37" fillId="0" borderId="3" xfId="5" applyFont="1" applyBorder="1">
      <alignment vertical="center"/>
    </xf>
    <xf numFmtId="0" fontId="37" fillId="0" borderId="6" xfId="5" applyFont="1" applyBorder="1">
      <alignment vertical="center"/>
    </xf>
    <xf numFmtId="0" fontId="37" fillId="0" borderId="25" xfId="5" applyFont="1" applyBorder="1">
      <alignment vertical="center"/>
    </xf>
    <xf numFmtId="0" fontId="31" fillId="0" borderId="0" xfId="5" applyFont="1" applyAlignment="1">
      <alignment horizontal="left" vertical="top" wrapText="1"/>
    </xf>
    <xf numFmtId="0" fontId="31" fillId="0" borderId="0" xfId="5" applyFont="1" applyBorder="1" applyAlignment="1">
      <alignment horizontal="left" vertical="center" wrapText="1"/>
    </xf>
    <xf numFmtId="0" fontId="31" fillId="0" borderId="5" xfId="5" applyFont="1" applyBorder="1" applyAlignment="1">
      <alignment horizontal="center" vertical="center" wrapText="1"/>
    </xf>
    <xf numFmtId="0" fontId="31" fillId="0" borderId="0" xfId="5" applyFont="1" applyBorder="1" applyAlignment="1">
      <alignment horizontal="center" vertical="center" wrapText="1"/>
    </xf>
    <xf numFmtId="0" fontId="31" fillId="0" borderId="17" xfId="5" applyFont="1" applyBorder="1" applyAlignment="1">
      <alignment horizontal="center" vertical="center" wrapText="1"/>
    </xf>
    <xf numFmtId="0" fontId="38" fillId="3" borderId="5" xfId="5" applyFont="1" applyFill="1" applyBorder="1" applyAlignment="1" applyProtection="1">
      <alignment horizontal="center" vertical="center"/>
      <protection locked="0"/>
    </xf>
    <xf numFmtId="0" fontId="38" fillId="3" borderId="0" xfId="5" applyFont="1" applyFill="1" applyAlignment="1" applyProtection="1">
      <alignment horizontal="center" vertical="center"/>
      <protection locked="0"/>
    </xf>
    <xf numFmtId="0" fontId="38" fillId="3" borderId="6" xfId="5" applyFont="1" applyFill="1" applyBorder="1" applyAlignment="1" applyProtection="1">
      <alignment horizontal="center" vertical="center"/>
      <protection locked="0"/>
    </xf>
    <xf numFmtId="0" fontId="49" fillId="0" borderId="5" xfId="5" applyFont="1" applyBorder="1" applyAlignment="1">
      <alignment horizontal="center" vertical="center"/>
    </xf>
    <xf numFmtId="0" fontId="49" fillId="0" borderId="2" xfId="5" applyFont="1" applyBorder="1" applyAlignment="1">
      <alignment horizontal="center" vertical="center"/>
    </xf>
    <xf numFmtId="0" fontId="49" fillId="0" borderId="0" xfId="5" applyFont="1" applyAlignment="1">
      <alignment horizontal="center" vertical="center"/>
    </xf>
    <xf numFmtId="0" fontId="49" fillId="0" borderId="19" xfId="5" applyFont="1" applyBorder="1" applyAlignment="1">
      <alignment horizontal="center" vertical="center"/>
    </xf>
    <xf numFmtId="0" fontId="49" fillId="0" borderId="6" xfId="5" applyFont="1" applyBorder="1" applyAlignment="1">
      <alignment horizontal="center" vertical="center"/>
    </xf>
    <xf numFmtId="0" fontId="49" fillId="0" borderId="4" xfId="5" applyFont="1" applyBorder="1" applyAlignment="1">
      <alignment horizontal="center" vertical="center"/>
    </xf>
    <xf numFmtId="0" fontId="50" fillId="0" borderId="1" xfId="5" applyFont="1" applyBorder="1" applyAlignment="1">
      <alignment horizontal="left" vertical="center"/>
    </xf>
    <xf numFmtId="0" fontId="50" fillId="0" borderId="5" xfId="5" applyFont="1" applyBorder="1" applyAlignment="1">
      <alignment horizontal="left" vertical="center"/>
    </xf>
    <xf numFmtId="0" fontId="50" fillId="0" borderId="27" xfId="5" applyFont="1" applyBorder="1" applyAlignment="1">
      <alignment horizontal="left" vertical="center"/>
    </xf>
    <xf numFmtId="0" fontId="50" fillId="0" borderId="18" xfId="5" applyFont="1" applyBorder="1" applyAlignment="1">
      <alignment horizontal="left" vertical="center"/>
    </xf>
    <xf numFmtId="0" fontId="50" fillId="0" borderId="0" xfId="5" applyFont="1" applyAlignment="1">
      <alignment horizontal="left" vertical="center"/>
    </xf>
    <xf numFmtId="0" fontId="50" fillId="0" borderId="15" xfId="5" applyFont="1" applyBorder="1" applyAlignment="1">
      <alignment horizontal="left" vertical="center"/>
    </xf>
    <xf numFmtId="0" fontId="31" fillId="0" borderId="5" xfId="5" applyFont="1" applyBorder="1" applyAlignment="1">
      <alignment horizontal="distributed" vertical="center"/>
    </xf>
    <xf numFmtId="0" fontId="31" fillId="0" borderId="0" xfId="5" applyFont="1" applyAlignment="1">
      <alignment horizontal="distributed" vertical="center"/>
    </xf>
    <xf numFmtId="178" fontId="41" fillId="3" borderId="115" xfId="5" applyNumberFormat="1" applyFont="1" applyFill="1" applyBorder="1" applyAlignment="1" applyProtection="1">
      <alignment horizontal="center" vertical="center"/>
      <protection locked="0"/>
    </xf>
    <xf numFmtId="178" fontId="41" fillId="3" borderId="118" xfId="5" applyNumberFormat="1" applyFont="1" applyFill="1" applyBorder="1" applyAlignment="1" applyProtection="1">
      <alignment horizontal="center" vertical="center"/>
      <protection locked="0"/>
    </xf>
    <xf numFmtId="0" fontId="31" fillId="0" borderId="6" xfId="5" applyFont="1" applyBorder="1" applyAlignment="1">
      <alignment horizontal="center" vertical="center" wrapText="1"/>
    </xf>
    <xf numFmtId="0" fontId="28" fillId="0" borderId="18" xfId="5" applyFont="1" applyBorder="1" applyAlignment="1">
      <alignment horizontal="center" vertical="top"/>
    </xf>
    <xf numFmtId="0" fontId="28" fillId="0" borderId="0" xfId="5" applyFont="1" applyAlignment="1">
      <alignment horizontal="center" vertical="top"/>
    </xf>
    <xf numFmtId="0" fontId="28" fillId="0" borderId="19" xfId="5" applyFont="1" applyBorder="1" applyAlignment="1">
      <alignment horizontal="center" vertical="top"/>
    </xf>
    <xf numFmtId="0" fontId="28" fillId="0" borderId="3" xfId="5" applyFont="1" applyBorder="1" applyAlignment="1">
      <alignment horizontal="center" vertical="top"/>
    </xf>
    <xf numFmtId="0" fontId="28" fillId="0" borderId="6" xfId="5" applyFont="1" applyBorder="1" applyAlignment="1">
      <alignment horizontal="center" vertical="top"/>
    </xf>
    <xf numFmtId="0" fontId="28" fillId="0" borderId="4" xfId="5" applyFont="1" applyBorder="1" applyAlignment="1">
      <alignment horizontal="center" vertical="top"/>
    </xf>
    <xf numFmtId="0" fontId="46" fillId="0" borderId="0" xfId="5" applyFont="1" applyBorder="1" applyAlignment="1">
      <alignment horizontal="left" vertical="center" wrapText="1"/>
    </xf>
    <xf numFmtId="0" fontId="28" fillId="0" borderId="1" xfId="5" applyFont="1" applyBorder="1" applyAlignment="1">
      <alignment horizontal="center" vertical="center" wrapText="1"/>
    </xf>
    <xf numFmtId="0" fontId="28" fillId="0" borderId="5" xfId="5" applyFont="1" applyBorder="1" applyAlignment="1">
      <alignment horizontal="center" vertical="center"/>
    </xf>
    <xf numFmtId="0" fontId="28" fillId="0" borderId="2" xfId="5" applyFont="1" applyBorder="1" applyAlignment="1">
      <alignment horizontal="center" vertical="center"/>
    </xf>
    <xf numFmtId="0" fontId="28" fillId="0" borderId="18" xfId="5" applyFont="1" applyBorder="1" applyAlignment="1">
      <alignment horizontal="center" vertical="center"/>
    </xf>
    <xf numFmtId="0" fontId="28" fillId="0" borderId="0" xfId="5" applyFont="1" applyAlignment="1">
      <alignment horizontal="center" vertical="center"/>
    </xf>
    <xf numFmtId="0" fontId="28" fillId="0" borderId="19" xfId="5" applyFont="1" applyBorder="1" applyAlignment="1">
      <alignment horizontal="center" vertical="center"/>
    </xf>
    <xf numFmtId="0" fontId="28" fillId="0" borderId="3" xfId="5" applyFont="1" applyBorder="1" applyAlignment="1">
      <alignment horizontal="center" vertical="center"/>
    </xf>
    <xf numFmtId="0" fontId="28" fillId="0" borderId="6" xfId="5" applyFont="1" applyBorder="1" applyAlignment="1">
      <alignment horizontal="center" vertical="center"/>
    </xf>
    <xf numFmtId="0" fontId="28" fillId="0" borderId="4" xfId="5" applyFont="1" applyBorder="1" applyAlignment="1">
      <alignment horizontal="center" vertical="center"/>
    </xf>
    <xf numFmtId="0" fontId="38" fillId="3" borderId="0" xfId="5" applyFont="1" applyFill="1" applyAlignment="1" applyProtection="1">
      <alignment vertical="center" wrapText="1" shrinkToFit="1"/>
      <protection locked="0"/>
    </xf>
    <xf numFmtId="0" fontId="38" fillId="3" borderId="6" xfId="5" applyFont="1" applyFill="1" applyBorder="1" applyAlignment="1" applyProtection="1">
      <alignment vertical="center" wrapText="1" shrinkToFit="1"/>
      <protection locked="0"/>
    </xf>
    <xf numFmtId="0" fontId="47" fillId="0" borderId="0" xfId="6" applyFont="1" applyBorder="1" applyAlignment="1" applyProtection="1">
      <alignment horizontal="center" vertical="center"/>
      <protection locked="0"/>
    </xf>
    <xf numFmtId="0" fontId="48" fillId="0" borderId="0" xfId="5" applyFont="1" applyBorder="1" applyAlignment="1" applyProtection="1">
      <alignment horizontal="center" vertical="center"/>
      <protection locked="0"/>
    </xf>
    <xf numFmtId="0" fontId="28" fillId="0" borderId="18" xfId="5" applyFont="1" applyBorder="1" applyAlignment="1">
      <alignment horizontal="center"/>
    </xf>
    <xf numFmtId="0" fontId="28" fillId="0" borderId="0" xfId="5" applyFont="1" applyAlignment="1">
      <alignment horizontal="center"/>
    </xf>
    <xf numFmtId="0" fontId="28" fillId="0" borderId="19" xfId="5" applyFont="1" applyBorder="1" applyAlignment="1">
      <alignment horizontal="center"/>
    </xf>
    <xf numFmtId="178" fontId="41" fillId="3" borderId="121" xfId="5" applyNumberFormat="1" applyFont="1" applyFill="1" applyBorder="1" applyAlignment="1" applyProtection="1">
      <alignment horizontal="center" vertical="center"/>
      <protection locked="0"/>
    </xf>
    <xf numFmtId="178" fontId="41" fillId="3" borderId="122" xfId="5" applyNumberFormat="1" applyFont="1" applyFill="1" applyBorder="1" applyAlignment="1" applyProtection="1">
      <alignment horizontal="center" vertical="center"/>
      <protection locked="0"/>
    </xf>
    <xf numFmtId="178" fontId="41" fillId="3" borderId="123" xfId="5" applyNumberFormat="1" applyFont="1" applyFill="1" applyBorder="1" applyAlignment="1" applyProtection="1">
      <alignment horizontal="center" vertical="center"/>
      <protection locked="0"/>
    </xf>
    <xf numFmtId="0" fontId="31" fillId="0" borderId="6" xfId="5" applyFont="1" applyBorder="1" applyAlignment="1">
      <alignment horizontal="distributed" vertical="center"/>
    </xf>
    <xf numFmtId="0" fontId="38" fillId="3" borderId="1" xfId="5" applyFont="1" applyFill="1" applyBorder="1" applyAlignment="1" applyProtection="1">
      <alignment horizontal="center" vertical="center"/>
      <protection locked="0"/>
    </xf>
    <xf numFmtId="0" fontId="38" fillId="3" borderId="18" xfId="5" applyFont="1" applyFill="1" applyBorder="1" applyAlignment="1" applyProtection="1">
      <alignment horizontal="center" vertical="center"/>
      <protection locked="0"/>
    </xf>
    <xf numFmtId="0" fontId="38" fillId="3" borderId="3" xfId="5" applyFont="1" applyFill="1" applyBorder="1" applyAlignment="1" applyProtection="1">
      <alignment horizontal="center" vertical="center"/>
      <protection locked="0"/>
    </xf>
    <xf numFmtId="0" fontId="44" fillId="0" borderId="0" xfId="5" applyFont="1" applyAlignment="1">
      <alignment horizontal="left" vertical="center"/>
    </xf>
    <xf numFmtId="0" fontId="44" fillId="0" borderId="17" xfId="5" applyFont="1" applyBorder="1" applyAlignment="1">
      <alignment horizontal="left" vertical="center"/>
    </xf>
    <xf numFmtId="0" fontId="38" fillId="0" borderId="0" xfId="5" applyFont="1" applyAlignment="1">
      <alignment horizontal="center" vertical="center" wrapText="1"/>
    </xf>
    <xf numFmtId="0" fontId="38" fillId="0" borderId="17" xfId="5" applyFont="1" applyBorder="1" applyAlignment="1">
      <alignment horizontal="center" vertical="center" wrapText="1"/>
    </xf>
    <xf numFmtId="0" fontId="31" fillId="0" borderId="0" xfId="5" applyFont="1">
      <alignment vertical="center"/>
    </xf>
    <xf numFmtId="0" fontId="31" fillId="0" borderId="17" xfId="5" applyFont="1" applyBorder="1">
      <alignment vertical="center"/>
    </xf>
    <xf numFmtId="0" fontId="31" fillId="0" borderId="16" xfId="5" applyFont="1" applyBorder="1" applyAlignment="1">
      <alignment horizontal="distributed" vertical="center" wrapText="1"/>
    </xf>
    <xf numFmtId="0" fontId="31" fillId="0" borderId="0" xfId="5" applyFont="1" applyAlignment="1">
      <alignment horizontal="distributed" vertical="center" wrapText="1"/>
    </xf>
    <xf numFmtId="0" fontId="31" fillId="0" borderId="6" xfId="5" applyFont="1" applyBorder="1" applyAlignment="1">
      <alignment horizontal="distributed" vertical="center" wrapText="1"/>
    </xf>
    <xf numFmtId="0" fontId="28" fillId="0" borderId="9" xfId="5" applyFont="1" applyBorder="1" applyAlignment="1">
      <alignment horizontal="center"/>
    </xf>
    <xf numFmtId="0" fontId="28" fillId="0" borderId="16" xfId="5" applyFont="1" applyBorder="1" applyAlignment="1">
      <alignment horizontal="center"/>
    </xf>
    <xf numFmtId="0" fontId="28" fillId="0" borderId="8" xfId="5" applyFont="1" applyBorder="1" applyAlignment="1">
      <alignment horizontal="center"/>
    </xf>
    <xf numFmtId="0" fontId="28" fillId="0" borderId="9" xfId="5" applyFont="1" applyBorder="1" applyAlignment="1">
      <alignment horizontal="center" vertical="center" wrapText="1"/>
    </xf>
    <xf numFmtId="0" fontId="28" fillId="0" borderId="16" xfId="5" applyFont="1" applyBorder="1" applyAlignment="1">
      <alignment horizontal="center" vertical="center"/>
    </xf>
    <xf numFmtId="0" fontId="28" fillId="0" borderId="8" xfId="5" applyFont="1" applyBorder="1" applyAlignment="1">
      <alignment horizontal="center" vertical="center"/>
    </xf>
    <xf numFmtId="0" fontId="38" fillId="3" borderId="16" xfId="5" applyFont="1" applyFill="1" applyBorder="1" applyAlignment="1" applyProtection="1">
      <alignment vertical="center" wrapText="1" shrinkToFit="1"/>
      <protection locked="0"/>
    </xf>
    <xf numFmtId="0" fontId="31" fillId="0" borderId="5" xfId="5" applyFont="1" applyBorder="1" applyAlignment="1">
      <alignment horizontal="distributed" vertical="center" wrapText="1"/>
    </xf>
    <xf numFmtId="0" fontId="24" fillId="0" borderId="7" xfId="5" applyFont="1" applyBorder="1" applyAlignment="1">
      <alignment horizontal="left" vertical="center" wrapText="1"/>
    </xf>
    <xf numFmtId="0" fontId="24" fillId="0" borderId="16" xfId="5" applyFont="1" applyBorder="1" applyAlignment="1">
      <alignment horizontal="left" vertical="center" wrapText="1"/>
    </xf>
    <xf numFmtId="0" fontId="24" fillId="0" borderId="10" xfId="5" applyFont="1" applyBorder="1" applyAlignment="1">
      <alignment horizontal="left" vertical="center" wrapText="1"/>
    </xf>
    <xf numFmtId="0" fontId="24" fillId="0" borderId="23" xfId="5" applyFont="1" applyBorder="1" applyAlignment="1">
      <alignment horizontal="left" vertical="center" wrapText="1"/>
    </xf>
    <xf numFmtId="0" fontId="24" fillId="0" borderId="0" xfId="5" applyFont="1" applyBorder="1" applyAlignment="1">
      <alignment horizontal="left" vertical="center" wrapText="1"/>
    </xf>
    <xf numFmtId="0" fontId="24" fillId="0" borderId="15" xfId="5" applyFont="1" applyBorder="1" applyAlignment="1">
      <alignment horizontal="left" vertical="center" wrapText="1"/>
    </xf>
    <xf numFmtId="0" fontId="24" fillId="0" borderId="28" xfId="5" applyFont="1" applyBorder="1" applyAlignment="1">
      <alignment horizontal="left" vertical="center" wrapText="1"/>
    </xf>
    <xf numFmtId="0" fontId="24" fillId="0" borderId="6" xfId="5" applyFont="1" applyBorder="1" applyAlignment="1">
      <alignment horizontal="left" vertical="center" wrapText="1"/>
    </xf>
    <xf numFmtId="0" fontId="24" fillId="0" borderId="25" xfId="5" applyFont="1" applyBorder="1" applyAlignment="1">
      <alignment horizontal="left" vertical="center" wrapText="1"/>
    </xf>
    <xf numFmtId="0" fontId="45" fillId="0" borderId="16" xfId="5" applyFont="1" applyBorder="1" applyAlignment="1">
      <alignment vertical="center" shrinkToFit="1"/>
    </xf>
    <xf numFmtId="0" fontId="45" fillId="0" borderId="0" xfId="5" applyFont="1" applyAlignment="1">
      <alignment vertical="center" shrinkToFit="1"/>
    </xf>
    <xf numFmtId="0" fontId="45" fillId="0" borderId="6" xfId="5" applyFont="1" applyBorder="1" applyAlignment="1">
      <alignment vertical="center" shrinkToFit="1"/>
    </xf>
    <xf numFmtId="0" fontId="38" fillId="0" borderId="0" xfId="5" applyFont="1" applyAlignment="1">
      <alignment horizontal="center" vertical="center"/>
    </xf>
    <xf numFmtId="0" fontId="85" fillId="0" borderId="26" xfId="5" applyFont="1" applyBorder="1" applyAlignment="1">
      <alignment horizontal="center" vertical="center"/>
    </xf>
    <xf numFmtId="0" fontId="85" fillId="0" borderId="5" xfId="5" applyFont="1" applyBorder="1" applyAlignment="1">
      <alignment horizontal="center" vertical="center"/>
    </xf>
    <xf numFmtId="0" fontId="85" fillId="0" borderId="27" xfId="5" applyFont="1" applyBorder="1" applyAlignment="1">
      <alignment horizontal="center" vertical="center"/>
    </xf>
    <xf numFmtId="0" fontId="85" fillId="0" borderId="23" xfId="5" applyFont="1" applyBorder="1" applyAlignment="1">
      <alignment horizontal="center" vertical="center"/>
    </xf>
    <xf numFmtId="0" fontId="85" fillId="0" borderId="0" xfId="5" applyFont="1" applyBorder="1" applyAlignment="1">
      <alignment horizontal="center" vertical="center"/>
    </xf>
    <xf numFmtId="0" fontId="85" fillId="0" borderId="15" xfId="5" applyFont="1" applyBorder="1" applyAlignment="1">
      <alignment horizontal="center" vertical="center"/>
    </xf>
    <xf numFmtId="0" fontId="85" fillId="0" borderId="11" xfId="5" applyFont="1" applyBorder="1" applyAlignment="1">
      <alignment horizontal="center" vertical="center"/>
    </xf>
    <xf numFmtId="0" fontId="85" fillId="0" borderId="17" xfId="5" applyFont="1" applyBorder="1" applyAlignment="1">
      <alignment horizontal="center" vertical="center"/>
    </xf>
    <xf numFmtId="0" fontId="85" fillId="0" borderId="14" xfId="5" applyFont="1" applyBorder="1" applyAlignment="1">
      <alignment horizontal="center" vertical="center"/>
    </xf>
    <xf numFmtId="0" fontId="31" fillId="0" borderId="17" xfId="5" applyFont="1" applyBorder="1" applyAlignment="1">
      <alignment horizontal="distributed" vertical="center"/>
    </xf>
    <xf numFmtId="0" fontId="45" fillId="0" borderId="5" xfId="5" applyFont="1" applyBorder="1" applyAlignment="1">
      <alignment vertical="center" shrinkToFit="1"/>
    </xf>
    <xf numFmtId="0" fontId="45" fillId="0" borderId="17" xfId="5" applyFont="1" applyBorder="1" applyAlignment="1">
      <alignment vertical="center" shrinkToFit="1"/>
    </xf>
    <xf numFmtId="0" fontId="38" fillId="0" borderId="77" xfId="5" applyFont="1" applyBorder="1" applyAlignment="1">
      <alignment horizontal="center" vertical="center"/>
    </xf>
    <xf numFmtId="0" fontId="31" fillId="0" borderId="77" xfId="5" applyFont="1" applyBorder="1" applyAlignment="1">
      <alignment horizontal="center" vertical="center"/>
    </xf>
    <xf numFmtId="0" fontId="41" fillId="0" borderId="0" xfId="5" applyFont="1" applyAlignment="1">
      <alignment horizontal="center" vertical="center"/>
    </xf>
    <xf numFmtId="0" fontId="41" fillId="0" borderId="77" xfId="5" applyFont="1" applyBorder="1" applyAlignment="1">
      <alignment horizontal="center" vertical="center"/>
    </xf>
    <xf numFmtId="3" fontId="40" fillId="3" borderId="0" xfId="5" applyNumberFormat="1" applyFont="1" applyFill="1" applyAlignment="1" applyProtection="1">
      <alignment horizontal="center" shrinkToFit="1"/>
      <protection locked="0"/>
    </xf>
    <xf numFmtId="3" fontId="40" fillId="3" borderId="77" xfId="5" applyNumberFormat="1" applyFont="1" applyFill="1" applyBorder="1" applyAlignment="1" applyProtection="1">
      <alignment horizontal="center" shrinkToFit="1"/>
      <protection locked="0"/>
    </xf>
    <xf numFmtId="0" fontId="44" fillId="0" borderId="178" xfId="5" applyNumberFormat="1" applyFont="1" applyBorder="1" applyAlignment="1">
      <alignment horizontal="center" vertical="center" shrinkToFit="1"/>
    </xf>
    <xf numFmtId="0" fontId="44" fillId="0" borderId="86" xfId="5" applyNumberFormat="1" applyFont="1" applyBorder="1" applyAlignment="1">
      <alignment horizontal="center" vertical="center" shrinkToFit="1"/>
    </xf>
    <xf numFmtId="0" fontId="44" fillId="0" borderId="197" xfId="5" applyNumberFormat="1" applyFont="1" applyBorder="1" applyAlignment="1">
      <alignment horizontal="center" vertical="center" shrinkToFit="1"/>
    </xf>
    <xf numFmtId="0" fontId="44" fillId="0" borderId="177" xfId="5" applyNumberFormat="1" applyFont="1" applyBorder="1" applyAlignment="1">
      <alignment horizontal="center" vertical="center" shrinkToFit="1"/>
    </xf>
    <xf numFmtId="0" fontId="44" fillId="0" borderId="77" xfId="5" applyNumberFormat="1" applyFont="1" applyBorder="1" applyAlignment="1">
      <alignment horizontal="center" vertical="center" shrinkToFit="1"/>
    </xf>
    <xf numFmtId="0" fontId="44" fillId="0" borderId="198" xfId="5" applyNumberFormat="1" applyFont="1" applyBorder="1" applyAlignment="1">
      <alignment horizontal="center" vertical="center" shrinkToFit="1"/>
    </xf>
    <xf numFmtId="0" fontId="28" fillId="0" borderId="178" xfId="5" applyFont="1" applyBorder="1" applyAlignment="1">
      <alignment horizontal="center" vertical="center" shrinkToFit="1"/>
    </xf>
    <xf numFmtId="0" fontId="28" fillId="0" borderId="86" xfId="5" applyFont="1" applyBorder="1" applyAlignment="1">
      <alignment horizontal="center" vertical="center" shrinkToFit="1"/>
    </xf>
    <xf numFmtId="0" fontId="28" fillId="0" borderId="197" xfId="5" applyFont="1" applyBorder="1" applyAlignment="1">
      <alignment horizontal="center" vertical="center" shrinkToFit="1"/>
    </xf>
    <xf numFmtId="0" fontId="28" fillId="0" borderId="177" xfId="5" applyFont="1" applyBorder="1" applyAlignment="1">
      <alignment horizontal="center" vertical="center" shrinkToFit="1"/>
    </xf>
    <xf numFmtId="0" fontId="28" fillId="0" borderId="77" xfId="5" applyFont="1" applyBorder="1" applyAlignment="1">
      <alignment horizontal="center" vertical="center" shrinkToFit="1"/>
    </xf>
    <xf numFmtId="0" fontId="28" fillId="0" borderId="198" xfId="5" applyFont="1" applyBorder="1" applyAlignment="1">
      <alignment horizontal="center" vertical="center" shrinkToFit="1"/>
    </xf>
    <xf numFmtId="49" fontId="44" fillId="0" borderId="178" xfId="5" applyNumberFormat="1" applyFont="1" applyBorder="1" applyAlignment="1">
      <alignment horizontal="center" vertical="center" shrinkToFit="1"/>
    </xf>
    <xf numFmtId="0" fontId="39" fillId="0" borderId="0" xfId="5" applyFont="1" applyAlignment="1">
      <alignment horizontal="center" vertical="center"/>
    </xf>
    <xf numFmtId="0" fontId="44" fillId="0" borderId="178" xfId="5" applyFont="1" applyBorder="1" applyAlignment="1">
      <alignment horizontal="center" vertical="center" shrinkToFit="1"/>
    </xf>
    <xf numFmtId="0" fontId="44" fillId="0" borderId="86" xfId="5" applyFont="1" applyBorder="1" applyAlignment="1">
      <alignment horizontal="center" vertical="center" shrinkToFit="1"/>
    </xf>
    <xf numFmtId="0" fontId="44" fillId="0" borderId="197" xfId="5" applyFont="1" applyBorder="1" applyAlignment="1">
      <alignment horizontal="center" vertical="center" shrinkToFit="1"/>
    </xf>
    <xf numFmtId="0" fontId="44" fillId="0" borderId="177" xfId="5" applyFont="1" applyBorder="1" applyAlignment="1">
      <alignment horizontal="center" vertical="center" shrinkToFit="1"/>
    </xf>
    <xf numFmtId="0" fontId="44" fillId="0" borderId="77" xfId="5" applyFont="1" applyBorder="1" applyAlignment="1">
      <alignment horizontal="center" vertical="center" shrinkToFit="1"/>
    </xf>
    <xf numFmtId="0" fontId="44" fillId="0" borderId="198" xfId="5" applyFont="1" applyBorder="1" applyAlignment="1">
      <alignment horizontal="center" vertical="center" shrinkToFit="1"/>
    </xf>
    <xf numFmtId="38" fontId="25" fillId="0" borderId="0" xfId="3" applyFont="1" applyAlignment="1">
      <alignment horizontal="center" vertical="center"/>
    </xf>
    <xf numFmtId="38" fontId="25" fillId="0" borderId="6" xfId="3" applyFont="1" applyBorder="1" applyAlignment="1">
      <alignment horizontal="center" vertical="center"/>
    </xf>
    <xf numFmtId="0" fontId="31" fillId="0" borderId="0" xfId="5" applyFont="1" applyAlignment="1">
      <alignment horizontal="left" vertical="center" wrapText="1"/>
    </xf>
    <xf numFmtId="0" fontId="28" fillId="0" borderId="0" xfId="5" applyFont="1" applyAlignment="1">
      <alignment horizontal="right" vertical="center"/>
    </xf>
    <xf numFmtId="0" fontId="28" fillId="0" borderId="0" xfId="5" applyFont="1" applyBorder="1" applyAlignment="1">
      <alignment horizontal="right" vertical="center"/>
    </xf>
    <xf numFmtId="0" fontId="25" fillId="0" borderId="0" xfId="5" applyFont="1" applyBorder="1" applyAlignment="1">
      <alignment horizontal="center" vertical="center"/>
    </xf>
    <xf numFmtId="0" fontId="38" fillId="3" borderId="0" xfId="5" applyFont="1" applyFill="1" applyBorder="1" applyAlignment="1" applyProtection="1">
      <alignment horizontal="center" vertical="center"/>
      <protection locked="0"/>
    </xf>
    <xf numFmtId="0" fontId="31" fillId="0" borderId="0" xfId="5" applyFont="1" applyFill="1" applyBorder="1" applyAlignment="1" applyProtection="1">
      <alignment horizontal="right" vertical="center" shrinkToFit="1"/>
    </xf>
    <xf numFmtId="0" fontId="16" fillId="0" borderId="0" xfId="0" applyFont="1" applyAlignment="1" applyProtection="1">
      <alignment horizontal="left" vertical="top" wrapText="1"/>
    </xf>
    <xf numFmtId="0" fontId="74" fillId="0" borderId="0" xfId="5" applyFont="1" applyAlignment="1">
      <alignment horizontal="center" vertical="center"/>
    </xf>
    <xf numFmtId="0" fontId="25" fillId="0" borderId="0" xfId="5" applyFont="1" applyAlignment="1">
      <alignment horizontal="center" vertical="center"/>
    </xf>
    <xf numFmtId="0" fontId="25" fillId="0" borderId="6" xfId="5" applyFont="1" applyBorder="1" applyAlignment="1">
      <alignment horizontal="center" vertical="center"/>
    </xf>
    <xf numFmtId="0" fontId="25" fillId="0" borderId="0" xfId="5" applyFont="1" applyAlignment="1">
      <alignment horizontal="center" vertical="center" shrinkToFit="1"/>
    </xf>
    <xf numFmtId="0" fontId="25" fillId="0" borderId="6" xfId="5" applyFont="1" applyBorder="1" applyAlignment="1">
      <alignment horizontal="center" vertical="center" shrinkToFit="1"/>
    </xf>
    <xf numFmtId="0" fontId="31" fillId="3" borderId="0" xfId="5" applyFont="1" applyFill="1" applyAlignment="1" applyProtection="1">
      <alignment horizontal="center" vertical="center" wrapText="1"/>
      <protection locked="0"/>
    </xf>
    <xf numFmtId="0" fontId="31" fillId="0" borderId="16" xfId="5" applyFont="1" applyBorder="1" applyAlignment="1">
      <alignment horizontal="left" vertical="center" shrinkToFit="1"/>
    </xf>
    <xf numFmtId="0" fontId="31" fillId="0" borderId="10" xfId="5" applyFont="1" applyBorder="1" applyAlignment="1">
      <alignment horizontal="left" vertical="center" shrinkToFit="1"/>
    </xf>
    <xf numFmtId="0" fontId="31" fillId="0" borderId="0" xfId="5" applyFont="1" applyAlignment="1">
      <alignment horizontal="left" vertical="center" shrinkToFit="1"/>
    </xf>
    <xf numFmtId="0" fontId="31" fillId="0" borderId="15" xfId="5" applyFont="1" applyBorder="1" applyAlignment="1">
      <alignment horizontal="left" vertical="center" shrinkToFit="1"/>
    </xf>
    <xf numFmtId="0" fontId="31" fillId="0" borderId="17" xfId="5" applyFont="1" applyBorder="1" applyAlignment="1">
      <alignment horizontal="left" vertical="center" shrinkToFit="1"/>
    </xf>
    <xf numFmtId="0" fontId="31" fillId="0" borderId="14" xfId="5" applyFont="1" applyBorder="1" applyAlignment="1">
      <alignment horizontal="left" vertical="center" shrinkToFit="1"/>
    </xf>
    <xf numFmtId="177" fontId="30" fillId="3" borderId="170" xfId="5" applyNumberFormat="1" applyFont="1" applyFill="1" applyBorder="1" applyAlignment="1" applyProtection="1">
      <alignment horizontal="center" vertical="center"/>
      <protection locked="0"/>
    </xf>
    <xf numFmtId="177" fontId="30" fillId="3" borderId="16" xfId="5" applyNumberFormat="1" applyFont="1" applyFill="1" applyBorder="1" applyAlignment="1" applyProtection="1">
      <alignment horizontal="center" vertical="center"/>
      <protection locked="0"/>
    </xf>
    <xf numFmtId="177" fontId="30" fillId="3" borderId="10" xfId="5" applyNumberFormat="1" applyFont="1" applyFill="1" applyBorder="1" applyAlignment="1" applyProtection="1">
      <alignment horizontal="center" vertical="center"/>
      <protection locked="0"/>
    </xf>
    <xf numFmtId="177" fontId="30" fillId="3" borderId="171" xfId="5" applyNumberFormat="1" applyFont="1" applyFill="1" applyBorder="1" applyAlignment="1" applyProtection="1">
      <alignment horizontal="center" vertical="center"/>
      <protection locked="0"/>
    </xf>
    <xf numFmtId="177" fontId="30" fillId="3" borderId="17" xfId="5" applyNumberFormat="1" applyFont="1" applyFill="1" applyBorder="1" applyAlignment="1" applyProtection="1">
      <alignment horizontal="center" vertical="center"/>
      <protection locked="0"/>
    </xf>
    <xf numFmtId="177" fontId="30" fillId="3" borderId="14" xfId="5" applyNumberFormat="1" applyFont="1" applyFill="1" applyBorder="1" applyAlignment="1" applyProtection="1">
      <alignment horizontal="center" vertical="center"/>
      <protection locked="0"/>
    </xf>
    <xf numFmtId="0" fontId="32" fillId="0" borderId="0" xfId="5" applyFont="1">
      <alignment vertical="center"/>
    </xf>
    <xf numFmtId="0" fontId="25" fillId="0" borderId="7" xfId="5" applyFont="1" applyBorder="1" applyAlignment="1">
      <alignment horizontal="center" vertical="center"/>
    </xf>
    <xf numFmtId="0" fontId="25" fillId="0" borderId="16" xfId="5" applyFont="1" applyBorder="1" applyAlignment="1">
      <alignment horizontal="center" vertical="center"/>
    </xf>
    <xf numFmtId="0" fontId="25" fillId="0" borderId="10" xfId="5" applyFont="1" applyBorder="1" applyAlignment="1">
      <alignment horizontal="center" vertical="center"/>
    </xf>
    <xf numFmtId="0" fontId="25" fillId="0" borderId="11" xfId="5" applyFont="1" applyBorder="1" applyAlignment="1">
      <alignment horizontal="center" vertical="center"/>
    </xf>
    <xf numFmtId="0" fontId="25" fillId="0" borderId="17" xfId="5" applyFont="1" applyBorder="1" applyAlignment="1">
      <alignment horizontal="center" vertical="center"/>
    </xf>
    <xf numFmtId="0" fontId="25" fillId="0" borderId="14" xfId="5" applyFont="1" applyBorder="1" applyAlignment="1">
      <alignment horizontal="center" vertical="center"/>
    </xf>
    <xf numFmtId="177" fontId="30" fillId="3" borderId="8" xfId="5" applyNumberFormat="1" applyFont="1" applyFill="1" applyBorder="1" applyAlignment="1" applyProtection="1">
      <alignment horizontal="center" vertical="center"/>
      <protection locked="0"/>
    </xf>
    <xf numFmtId="177" fontId="30" fillId="3" borderId="12" xfId="5" applyNumberFormat="1" applyFont="1" applyFill="1" applyBorder="1" applyAlignment="1" applyProtection="1">
      <alignment horizontal="center" vertical="center"/>
      <protection locked="0"/>
    </xf>
    <xf numFmtId="0" fontId="25" fillId="0" borderId="9" xfId="5" applyFont="1" applyBorder="1" applyAlignment="1">
      <alignment horizontal="center" vertical="center"/>
    </xf>
    <xf numFmtId="0" fontId="25" fillId="0" borderId="13" xfId="5" applyFont="1" applyBorder="1" applyAlignment="1">
      <alignment horizontal="center" vertical="center"/>
    </xf>
    <xf numFmtId="0" fontId="28" fillId="3" borderId="0" xfId="5" applyFont="1" applyFill="1" applyAlignment="1" applyProtection="1">
      <alignment horizontal="center" vertical="center"/>
      <protection locked="0"/>
    </xf>
    <xf numFmtId="0" fontId="28" fillId="3" borderId="6" xfId="5" applyFont="1" applyFill="1" applyBorder="1" applyAlignment="1" applyProtection="1">
      <alignment horizontal="center" vertical="center"/>
      <protection locked="0"/>
    </xf>
    <xf numFmtId="0" fontId="25" fillId="0" borderId="0" xfId="5" applyFont="1" applyAlignment="1">
      <alignment horizontal="left" vertical="center"/>
    </xf>
    <xf numFmtId="0" fontId="25" fillId="0" borderId="6" xfId="5" applyFont="1" applyBorder="1" applyAlignment="1">
      <alignment horizontal="left" vertical="center"/>
    </xf>
    <xf numFmtId="0" fontId="25" fillId="0" borderId="0" xfId="5" applyFont="1" applyAlignment="1">
      <alignment horizontal="right" vertical="center"/>
    </xf>
    <xf numFmtId="0" fontId="25" fillId="0" borderId="6" xfId="5" applyFont="1" applyBorder="1" applyAlignment="1">
      <alignment horizontal="right" vertical="center"/>
    </xf>
    <xf numFmtId="0" fontId="28" fillId="3" borderId="0" xfId="5" applyFont="1" applyFill="1" applyAlignment="1" applyProtection="1">
      <alignment horizontal="center" vertical="center" shrinkToFit="1"/>
      <protection locked="0"/>
    </xf>
    <xf numFmtId="0" fontId="28" fillId="3" borderId="6" xfId="5" applyFont="1" applyFill="1" applyBorder="1" applyAlignment="1" applyProtection="1">
      <alignment horizontal="center" vertical="center" shrinkToFit="1"/>
      <protection locked="0"/>
    </xf>
    <xf numFmtId="0" fontId="83" fillId="0" borderId="0" xfId="5" applyFont="1" applyAlignment="1">
      <alignment horizontal="center" vertical="center"/>
    </xf>
    <xf numFmtId="0" fontId="83" fillId="0" borderId="6" xfId="5" applyFont="1" applyBorder="1" applyAlignment="1">
      <alignment horizontal="center" vertical="center"/>
    </xf>
    <xf numFmtId="0" fontId="31" fillId="3" borderId="0" xfId="5" applyFont="1" applyFill="1" applyAlignment="1" applyProtection="1">
      <alignment horizontal="center" vertical="center" shrinkToFit="1"/>
      <protection locked="0"/>
    </xf>
    <xf numFmtId="0" fontId="31" fillId="3" borderId="6" xfId="5" applyFont="1" applyFill="1" applyBorder="1" applyAlignment="1" applyProtection="1">
      <alignment horizontal="center" vertical="center" shrinkToFit="1"/>
      <protection locked="0"/>
    </xf>
    <xf numFmtId="49" fontId="31" fillId="3" borderId="0" xfId="5" applyNumberFormat="1" applyFont="1" applyFill="1" applyAlignment="1" applyProtection="1">
      <alignment horizontal="center" vertical="center" shrinkToFit="1"/>
      <protection locked="0"/>
    </xf>
    <xf numFmtId="49" fontId="31" fillId="3" borderId="6" xfId="5" applyNumberFormat="1" applyFont="1" applyFill="1" applyBorder="1" applyAlignment="1" applyProtection="1">
      <alignment horizontal="center" vertical="center" shrinkToFit="1"/>
      <protection locked="0"/>
    </xf>
    <xf numFmtId="0" fontId="25" fillId="0" borderId="16" xfId="0" applyFont="1" applyFill="1" applyBorder="1" applyAlignment="1" applyProtection="1">
      <alignment horizontal="center" vertical="center"/>
    </xf>
    <xf numFmtId="0" fontId="13" fillId="3" borderId="2" xfId="0" applyFont="1" applyFill="1" applyBorder="1" applyAlignment="1" applyProtection="1">
      <alignment horizontal="center" vertical="center" shrinkToFit="1"/>
      <protection locked="0"/>
    </xf>
    <xf numFmtId="0" fontId="13" fillId="3" borderId="12" xfId="0" applyFont="1" applyFill="1" applyBorder="1" applyAlignment="1" applyProtection="1">
      <alignment horizontal="center" vertical="center" shrinkToFit="1"/>
      <protection locked="0"/>
    </xf>
    <xf numFmtId="0" fontId="13" fillId="3" borderId="27" xfId="0" applyFont="1" applyFill="1" applyBorder="1" applyAlignment="1" applyProtection="1">
      <alignment horizontal="center" vertical="center" shrinkToFit="1"/>
      <protection locked="0"/>
    </xf>
    <xf numFmtId="0" fontId="13" fillId="3" borderId="14" xfId="0" applyFont="1" applyFill="1" applyBorder="1" applyAlignment="1" applyProtection="1">
      <alignment horizontal="center" vertical="center" shrinkToFit="1"/>
      <protection locked="0"/>
    </xf>
    <xf numFmtId="0" fontId="15" fillId="3" borderId="23" xfId="0" applyFont="1" applyFill="1" applyBorder="1" applyAlignment="1" applyProtection="1">
      <alignment horizontal="center" vertical="center" textRotation="255"/>
      <protection locked="0"/>
    </xf>
    <xf numFmtId="0" fontId="15" fillId="3" borderId="0" xfId="0" applyFont="1" applyFill="1" applyBorder="1" applyAlignment="1" applyProtection="1">
      <alignment horizontal="center" vertical="center" textRotation="255"/>
      <protection locked="0"/>
    </xf>
    <xf numFmtId="0" fontId="15" fillId="3" borderId="19" xfId="0" applyFont="1" applyFill="1" applyBorder="1" applyAlignment="1" applyProtection="1">
      <alignment horizontal="center" vertical="center" textRotation="255"/>
      <protection locked="0"/>
    </xf>
    <xf numFmtId="0" fontId="57" fillId="0" borderId="23" xfId="0" applyFont="1" applyFill="1" applyBorder="1" applyAlignment="1">
      <alignment horizontal="center" vertical="center" textRotation="255"/>
    </xf>
    <xf numFmtId="0" fontId="57" fillId="0" borderId="0" xfId="0" applyFont="1" applyFill="1" applyBorder="1" applyAlignment="1">
      <alignment horizontal="center" vertical="center" textRotation="255"/>
    </xf>
    <xf numFmtId="0" fontId="57" fillId="0" borderId="19" xfId="0" applyFont="1" applyFill="1" applyBorder="1" applyAlignment="1">
      <alignment horizontal="center" vertical="center" textRotation="255"/>
    </xf>
    <xf numFmtId="0" fontId="57" fillId="0" borderId="23" xfId="0" applyFont="1" applyFill="1" applyBorder="1" applyAlignment="1">
      <alignment horizontal="center" vertical="top" textRotation="255"/>
    </xf>
    <xf numFmtId="0" fontId="57" fillId="0" borderId="0" xfId="0" applyFont="1" applyFill="1" applyBorder="1" applyAlignment="1">
      <alignment horizontal="center" vertical="top" textRotation="255"/>
    </xf>
    <xf numFmtId="0" fontId="57" fillId="0" borderId="19" xfId="0" applyFont="1" applyFill="1" applyBorder="1" applyAlignment="1">
      <alignment horizontal="center" vertical="top" textRotation="255"/>
    </xf>
    <xf numFmtId="0" fontId="57" fillId="0" borderId="23" xfId="0" applyFont="1" applyFill="1" applyBorder="1" applyAlignment="1">
      <alignment horizontal="center" textRotation="255" wrapText="1"/>
    </xf>
    <xf numFmtId="0" fontId="57" fillId="0" borderId="0" xfId="0" applyFont="1" applyFill="1" applyBorder="1" applyAlignment="1">
      <alignment horizontal="center" textRotation="255" wrapText="1"/>
    </xf>
    <xf numFmtId="0" fontId="57" fillId="0" borderId="19" xfId="0" applyFont="1" applyFill="1" applyBorder="1" applyAlignment="1">
      <alignment horizontal="center" textRotation="255" wrapText="1"/>
    </xf>
    <xf numFmtId="0" fontId="57" fillId="0" borderId="9" xfId="0" applyFont="1" applyFill="1" applyBorder="1" applyAlignment="1" applyProtection="1">
      <alignment horizontal="center" vertical="center" wrapText="1"/>
      <protection locked="0"/>
    </xf>
    <xf numFmtId="0" fontId="57" fillId="0" borderId="16" xfId="0" applyFont="1" applyFill="1" applyBorder="1" applyAlignment="1" applyProtection="1">
      <alignment horizontal="center" vertical="center" wrapText="1"/>
      <protection locked="0"/>
    </xf>
    <xf numFmtId="0" fontId="57" fillId="0" borderId="10" xfId="0" applyFont="1" applyFill="1" applyBorder="1" applyAlignment="1" applyProtection="1">
      <alignment horizontal="center" vertical="center" wrapText="1"/>
      <protection locked="0"/>
    </xf>
    <xf numFmtId="0" fontId="57" fillId="0" borderId="18" xfId="0"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5" xfId="0" applyFont="1" applyFill="1" applyBorder="1" applyAlignment="1" applyProtection="1">
      <alignment horizontal="center" vertical="center" wrapText="1"/>
      <protection locked="0"/>
    </xf>
    <xf numFmtId="0" fontId="57" fillId="0" borderId="3" xfId="0" applyFont="1" applyFill="1" applyBorder="1" applyAlignment="1" applyProtection="1">
      <alignment horizontal="center" vertical="center" wrapText="1"/>
      <protection locked="0"/>
    </xf>
    <xf numFmtId="0" fontId="57" fillId="0" borderId="6" xfId="0" applyFont="1" applyFill="1" applyBorder="1" applyAlignment="1" applyProtection="1">
      <alignment horizontal="center" vertical="center" wrapText="1"/>
      <protection locked="0"/>
    </xf>
    <xf numFmtId="0" fontId="57" fillId="0" borderId="25"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20" fillId="3" borderId="17" xfId="0" applyFont="1" applyFill="1" applyBorder="1" applyAlignment="1" applyProtection="1">
      <alignment horizontal="center" vertical="center" wrapText="1"/>
      <protection locked="0"/>
    </xf>
    <xf numFmtId="0" fontId="13" fillId="0" borderId="16" xfId="0" applyFont="1" applyBorder="1" applyAlignment="1">
      <alignment vertical="center"/>
    </xf>
    <xf numFmtId="0" fontId="13" fillId="0" borderId="10" xfId="0" applyFont="1" applyBorder="1" applyAlignment="1">
      <alignment vertical="center"/>
    </xf>
    <xf numFmtId="0" fontId="13" fillId="0" borderId="17" xfId="0" applyFont="1" applyBorder="1" applyAlignment="1">
      <alignment vertical="center"/>
    </xf>
    <xf numFmtId="0" fontId="13" fillId="0" borderId="14" xfId="0" applyFont="1" applyBorder="1" applyAlignment="1">
      <alignment vertical="center"/>
    </xf>
    <xf numFmtId="49" fontId="71" fillId="0" borderId="0" xfId="0" applyNumberFormat="1" applyFont="1" applyAlignment="1">
      <alignment horizontal="center" vertical="center"/>
    </xf>
    <xf numFmtId="0" fontId="12" fillId="0" borderId="17" xfId="0" applyFont="1" applyBorder="1" applyAlignment="1">
      <alignment horizontal="left" vertical="center" indent="1" shrinkToFit="1"/>
    </xf>
    <xf numFmtId="49" fontId="13" fillId="3" borderId="1" xfId="0" applyNumberFormat="1" applyFont="1" applyFill="1" applyBorder="1" applyAlignment="1" applyProtection="1">
      <alignment horizontal="center" vertical="center" shrinkToFit="1"/>
      <protection locked="0"/>
    </xf>
    <xf numFmtId="49" fontId="13" fillId="3" borderId="5" xfId="0" applyNumberFormat="1" applyFont="1" applyFill="1" applyBorder="1" applyAlignment="1" applyProtection="1">
      <alignment horizontal="center" vertical="center" shrinkToFit="1"/>
      <protection locked="0"/>
    </xf>
    <xf numFmtId="49" fontId="13" fillId="3" borderId="27" xfId="0" applyNumberFormat="1" applyFont="1" applyFill="1" applyBorder="1" applyAlignment="1" applyProtection="1">
      <alignment horizontal="center" vertical="center" shrinkToFit="1"/>
      <protection locked="0"/>
    </xf>
    <xf numFmtId="49" fontId="13" fillId="3" borderId="13" xfId="0" applyNumberFormat="1" applyFont="1" applyFill="1" applyBorder="1" applyAlignment="1" applyProtection="1">
      <alignment horizontal="center" vertical="center" shrinkToFit="1"/>
      <protection locked="0"/>
    </xf>
    <xf numFmtId="49" fontId="13" fillId="3" borderId="17" xfId="0" applyNumberFormat="1" applyFont="1" applyFill="1" applyBorder="1" applyAlignment="1" applyProtection="1">
      <alignment horizontal="center" vertical="center" shrinkToFit="1"/>
      <protection locked="0"/>
    </xf>
    <xf numFmtId="49" fontId="13" fillId="3" borderId="14" xfId="0" applyNumberFormat="1" applyFont="1" applyFill="1" applyBorder="1" applyAlignment="1" applyProtection="1">
      <alignment horizontal="center" vertical="center" shrinkToFit="1"/>
      <protection locked="0"/>
    </xf>
    <xf numFmtId="0" fontId="18" fillId="0" borderId="0" xfId="4" applyNumberFormat="1" applyFont="1" applyFill="1" applyAlignment="1">
      <alignment horizontal="left" vertical="center" shrinkToFit="1"/>
    </xf>
    <xf numFmtId="49" fontId="18" fillId="0" borderId="0" xfId="4" applyNumberFormat="1" applyFont="1" applyFill="1" applyAlignment="1">
      <alignment horizontal="left" vertical="center" indent="1" shrinkToFit="1"/>
    </xf>
    <xf numFmtId="0" fontId="16" fillId="3" borderId="68" xfId="0" applyFont="1" applyFill="1" applyBorder="1" applyAlignment="1" applyProtection="1">
      <alignment horizontal="center" vertical="center" wrapText="1"/>
      <protection locked="0"/>
    </xf>
    <xf numFmtId="0" fontId="16" fillId="3" borderId="51" xfId="0" applyFont="1" applyFill="1" applyBorder="1" applyAlignment="1" applyProtection="1">
      <alignment horizontal="center" vertical="center" wrapText="1"/>
      <protection locked="0"/>
    </xf>
    <xf numFmtId="0" fontId="16" fillId="3" borderId="65" xfId="0" applyFont="1" applyFill="1" applyBorder="1" applyAlignment="1" applyProtection="1">
      <alignment horizontal="center" vertical="center" wrapText="1"/>
      <protection locked="0"/>
    </xf>
    <xf numFmtId="0" fontId="16" fillId="0" borderId="141" xfId="0" applyFont="1" applyFill="1" applyBorder="1" applyAlignment="1">
      <alignment horizontal="center" vertical="center"/>
    </xf>
    <xf numFmtId="0" fontId="16" fillId="0" borderId="142" xfId="0" applyFont="1" applyFill="1" applyBorder="1" applyAlignment="1">
      <alignment horizontal="center" vertical="center"/>
    </xf>
    <xf numFmtId="0" fontId="16" fillId="3" borderId="137" xfId="0" applyFont="1" applyFill="1" applyBorder="1" applyAlignment="1" applyProtection="1">
      <alignment horizontal="center" vertical="center"/>
      <protection locked="0"/>
    </xf>
    <xf numFmtId="0" fontId="16" fillId="3" borderId="138" xfId="0" applyFont="1" applyFill="1" applyBorder="1" applyAlignment="1" applyProtection="1">
      <alignment horizontal="center" vertical="center"/>
      <protection locked="0"/>
    </xf>
    <xf numFmtId="0" fontId="109" fillId="0" borderId="0" xfId="0" applyFont="1" applyAlignment="1">
      <alignment horizontal="left" wrapText="1" shrinkToFit="1"/>
    </xf>
    <xf numFmtId="0" fontId="109" fillId="0" borderId="17" xfId="0" applyFont="1" applyBorder="1" applyAlignment="1">
      <alignment horizontal="left" wrapText="1" shrinkToFit="1"/>
    </xf>
    <xf numFmtId="0" fontId="109" fillId="0" borderId="0" xfId="0" applyFont="1" applyAlignment="1">
      <alignment horizontal="left" shrinkToFit="1"/>
    </xf>
    <xf numFmtId="0" fontId="109" fillId="0" borderId="17" xfId="0" applyFont="1" applyBorder="1" applyAlignment="1">
      <alignment horizontal="left" shrinkToFit="1"/>
    </xf>
    <xf numFmtId="0" fontId="16" fillId="0" borderId="134" xfId="0" applyFont="1" applyFill="1" applyBorder="1" applyAlignment="1">
      <alignment horizontal="center" vertical="center"/>
    </xf>
    <xf numFmtId="0" fontId="16" fillId="0" borderId="136" xfId="0" applyFont="1" applyFill="1" applyBorder="1" applyAlignment="1">
      <alignment horizontal="center" vertical="center"/>
    </xf>
    <xf numFmtId="0" fontId="16" fillId="0" borderId="132" xfId="0" applyFont="1" applyFill="1" applyBorder="1" applyAlignment="1">
      <alignment horizontal="center" vertical="center"/>
    </xf>
    <xf numFmtId="0" fontId="16" fillId="0" borderId="133" xfId="0" applyFont="1" applyFill="1" applyBorder="1" applyAlignment="1">
      <alignment horizontal="center" vertical="center"/>
    </xf>
    <xf numFmtId="0" fontId="18" fillId="0" borderId="128" xfId="0" applyFont="1" applyBorder="1" applyAlignment="1">
      <alignment horizontal="right" vertical="center" shrinkToFit="1"/>
    </xf>
    <xf numFmtId="0" fontId="18" fillId="0" borderId="129" xfId="0" applyFont="1" applyBorder="1" applyAlignment="1">
      <alignment horizontal="right" vertical="center" shrinkToFit="1"/>
    </xf>
    <xf numFmtId="0" fontId="16" fillId="3" borderId="67" xfId="0" applyFont="1" applyFill="1" applyBorder="1" applyAlignment="1" applyProtection="1">
      <alignment horizontal="center" vertical="center" wrapText="1"/>
      <protection locked="0"/>
    </xf>
    <xf numFmtId="0" fontId="16" fillId="3" borderId="50" xfId="0" applyFont="1" applyFill="1" applyBorder="1" applyAlignment="1" applyProtection="1">
      <alignment horizontal="center" vertical="center" wrapText="1"/>
      <protection locked="0"/>
    </xf>
    <xf numFmtId="0" fontId="16" fillId="3" borderId="131" xfId="0" applyFont="1" applyFill="1" applyBorder="1" applyAlignment="1" applyProtection="1">
      <alignment horizontal="center" vertical="center" wrapText="1"/>
      <protection locked="0"/>
    </xf>
    <xf numFmtId="0" fontId="16" fillId="3" borderId="130" xfId="0" applyFont="1" applyFill="1" applyBorder="1" applyAlignment="1" applyProtection="1">
      <alignment horizontal="center" vertical="center"/>
      <protection locked="0"/>
    </xf>
    <xf numFmtId="0" fontId="16" fillId="3" borderId="131" xfId="0" applyFont="1" applyFill="1" applyBorder="1" applyAlignment="1" applyProtection="1">
      <alignment horizontal="center" vertical="center"/>
      <protection locked="0"/>
    </xf>
    <xf numFmtId="0" fontId="16" fillId="3" borderId="67" xfId="0" applyFont="1" applyFill="1" applyBorder="1" applyAlignment="1" applyProtection="1">
      <alignment horizontal="center" vertical="center" shrinkToFit="1"/>
      <protection locked="0"/>
    </xf>
    <xf numFmtId="0" fontId="16" fillId="3" borderId="131" xfId="0" applyFont="1" applyFill="1" applyBorder="1" applyAlignment="1" applyProtection="1">
      <alignment horizontal="center" vertical="center" shrinkToFit="1"/>
      <protection locked="0"/>
    </xf>
    <xf numFmtId="0" fontId="16" fillId="0" borderId="135" xfId="0" applyFont="1" applyFill="1" applyBorder="1" applyAlignment="1">
      <alignment horizontal="center" vertical="center"/>
    </xf>
    <xf numFmtId="0" fontId="69" fillId="0" borderId="61" xfId="0" applyFont="1" applyBorder="1" applyAlignment="1">
      <alignment horizontal="center" vertical="center" shrinkToFit="1"/>
    </xf>
    <xf numFmtId="0" fontId="69" fillId="0" borderId="129" xfId="0" applyFont="1" applyBorder="1" applyAlignment="1">
      <alignment horizontal="center" vertical="center" shrinkToFit="1"/>
    </xf>
    <xf numFmtId="0" fontId="9" fillId="0" borderId="128" xfId="0" applyFont="1" applyBorder="1" applyAlignment="1">
      <alignment horizontal="center" vertical="center" shrinkToFit="1"/>
    </xf>
    <xf numFmtId="0" fontId="9" fillId="0" borderId="38" xfId="0" applyFont="1" applyBorder="1" applyAlignment="1">
      <alignment horizontal="center" vertical="center" shrinkToFit="1"/>
    </xf>
    <xf numFmtId="0" fontId="9" fillId="0" borderId="129" xfId="0" applyFont="1" applyBorder="1" applyAlignment="1">
      <alignment horizontal="center" vertical="center" shrinkToFit="1"/>
    </xf>
    <xf numFmtId="0" fontId="9" fillId="0" borderId="26" xfId="0" applyFont="1" applyBorder="1" applyAlignment="1">
      <alignment horizontal="center" vertical="center"/>
    </xf>
    <xf numFmtId="0" fontId="9" fillId="0" borderId="5" xfId="0" applyFont="1" applyBorder="1" applyAlignment="1">
      <alignment horizontal="center" vertical="center"/>
    </xf>
    <xf numFmtId="0" fontId="9" fillId="0" borderId="62" xfId="0" applyFont="1" applyBorder="1" applyAlignment="1">
      <alignment horizontal="center" vertical="center"/>
    </xf>
    <xf numFmtId="0" fontId="9" fillId="0" borderId="23" xfId="0" applyFont="1" applyBorder="1" applyAlignment="1">
      <alignment horizontal="center" vertical="center"/>
    </xf>
    <xf numFmtId="0" fontId="9" fillId="0" borderId="0" xfId="0" applyFont="1" applyBorder="1" applyAlignment="1">
      <alignment horizontal="center" vertical="center"/>
    </xf>
    <xf numFmtId="0" fontId="9" fillId="0" borderId="47" xfId="0" applyFont="1" applyBorder="1" applyAlignment="1">
      <alignment horizontal="center" vertical="center"/>
    </xf>
    <xf numFmtId="0" fontId="9" fillId="0" borderId="28" xfId="0" applyFont="1" applyBorder="1" applyAlignment="1">
      <alignment horizontal="center" vertical="center"/>
    </xf>
    <xf numFmtId="0" fontId="9" fillId="0" borderId="99" xfId="0" applyFont="1" applyBorder="1" applyAlignment="1">
      <alignment horizontal="center" vertical="center"/>
    </xf>
    <xf numFmtId="0" fontId="9" fillId="0" borderId="11" xfId="0" applyFont="1" applyBorder="1" applyAlignment="1">
      <alignment horizontal="center" vertical="center"/>
    </xf>
    <xf numFmtId="0" fontId="9" fillId="0" borderId="17" xfId="0" applyFont="1" applyBorder="1" applyAlignment="1">
      <alignment horizontal="center" vertical="center"/>
    </xf>
    <xf numFmtId="0" fontId="9" fillId="0" borderId="54" xfId="0" applyFont="1" applyBorder="1" applyAlignment="1">
      <alignment horizontal="center" vertical="center"/>
    </xf>
    <xf numFmtId="0" fontId="16" fillId="0" borderId="7"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53"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54" xfId="0" applyFont="1" applyBorder="1" applyAlignment="1">
      <alignment horizontal="center" vertical="center" wrapText="1"/>
    </xf>
    <xf numFmtId="0" fontId="57" fillId="3" borderId="16" xfId="0" applyFont="1" applyFill="1" applyBorder="1" applyAlignment="1" applyProtection="1">
      <alignment horizontal="center" vertical="center"/>
      <protection locked="0"/>
    </xf>
    <xf numFmtId="0" fontId="57" fillId="3" borderId="0" xfId="0" applyFont="1" applyFill="1" applyBorder="1" applyAlignment="1" applyProtection="1">
      <alignment horizontal="center" vertical="center"/>
      <protection locked="0"/>
    </xf>
    <xf numFmtId="0" fontId="57" fillId="3" borderId="6" xfId="0" applyFont="1" applyFill="1" applyBorder="1" applyAlignment="1" applyProtection="1">
      <alignment horizontal="center" vertical="center"/>
      <protection locked="0"/>
    </xf>
    <xf numFmtId="0" fontId="57" fillId="0" borderId="5" xfId="0" applyFont="1" applyFill="1" applyBorder="1" applyAlignment="1" applyProtection="1">
      <alignment horizontal="center" vertical="center"/>
    </xf>
    <xf numFmtId="0" fontId="57" fillId="0" borderId="0" xfId="0" applyFont="1" applyFill="1" applyBorder="1" applyAlignment="1" applyProtection="1">
      <alignment horizontal="center" vertical="center"/>
    </xf>
    <xf numFmtId="0" fontId="57" fillId="0" borderId="17" xfId="0" applyFont="1" applyFill="1" applyBorder="1" applyAlignment="1" applyProtection="1">
      <alignment horizontal="center" vertical="center"/>
    </xf>
    <xf numFmtId="0" fontId="16" fillId="3" borderId="68" xfId="0" applyFont="1" applyFill="1" applyBorder="1" applyAlignment="1" applyProtection="1">
      <alignment horizontal="center" vertical="center"/>
      <protection locked="0"/>
    </xf>
    <xf numFmtId="0" fontId="16" fillId="3" borderId="192" xfId="0" applyFont="1" applyFill="1" applyBorder="1" applyAlignment="1" applyProtection="1">
      <alignment horizontal="center" vertical="center"/>
      <protection locked="0"/>
    </xf>
    <xf numFmtId="38" fontId="16" fillId="0" borderId="41" xfId="3" applyFont="1" applyFill="1" applyBorder="1" applyAlignment="1">
      <alignment horizontal="center" vertical="center"/>
    </xf>
    <xf numFmtId="38" fontId="16" fillId="0" borderId="16" xfId="3" applyFont="1" applyFill="1" applyBorder="1" applyAlignment="1">
      <alignment horizontal="center" vertical="center"/>
    </xf>
    <xf numFmtId="38" fontId="16" fillId="0" borderId="43" xfId="3" applyFont="1" applyFill="1" applyBorder="1" applyAlignment="1">
      <alignment horizontal="center" vertical="center"/>
    </xf>
    <xf numFmtId="38" fontId="16" fillId="0" borderId="0" xfId="3" applyFont="1" applyFill="1" applyBorder="1" applyAlignment="1">
      <alignment horizontal="center" vertical="center"/>
    </xf>
    <xf numFmtId="38" fontId="16" fillId="0" borderId="9" xfId="3" applyFont="1" applyFill="1" applyBorder="1" applyAlignment="1">
      <alignment horizontal="center" vertical="center"/>
    </xf>
    <xf numFmtId="38" fontId="16" fillId="0" borderId="8" xfId="3" applyFont="1" applyFill="1" applyBorder="1" applyAlignment="1">
      <alignment horizontal="center" vertical="center"/>
    </xf>
    <xf numFmtId="38" fontId="16" fillId="0" borderId="18" xfId="3" applyFont="1" applyFill="1" applyBorder="1" applyAlignment="1">
      <alignment horizontal="center" vertical="center"/>
    </xf>
    <xf numFmtId="38" fontId="16" fillId="0" borderId="19" xfId="3" applyFont="1" applyFill="1" applyBorder="1" applyAlignment="1">
      <alignment horizontal="center" vertical="center"/>
    </xf>
    <xf numFmtId="2" fontId="66" fillId="3" borderId="9" xfId="3" applyNumberFormat="1" applyFont="1" applyFill="1" applyBorder="1" applyAlignment="1" applyProtection="1">
      <alignment horizontal="center" vertical="center" shrinkToFit="1"/>
      <protection locked="0"/>
    </xf>
    <xf numFmtId="2" fontId="66" fillId="3" borderId="16" xfId="3" applyNumberFormat="1" applyFont="1" applyFill="1" applyBorder="1" applyAlignment="1" applyProtection="1">
      <alignment horizontal="center" vertical="center" shrinkToFit="1"/>
      <protection locked="0"/>
    </xf>
    <xf numFmtId="2" fontId="66" fillId="3" borderId="8" xfId="3" applyNumberFormat="1" applyFont="1" applyFill="1" applyBorder="1" applyAlignment="1" applyProtection="1">
      <alignment horizontal="center" vertical="center" shrinkToFit="1"/>
      <protection locked="0"/>
    </xf>
    <xf numFmtId="2" fontId="66" fillId="3" borderId="18" xfId="3" applyNumberFormat="1" applyFont="1" applyFill="1" applyBorder="1" applyAlignment="1" applyProtection="1">
      <alignment horizontal="center" vertical="center" shrinkToFit="1"/>
      <protection locked="0"/>
    </xf>
    <xf numFmtId="2" fontId="66" fillId="3" borderId="0" xfId="3" applyNumberFormat="1" applyFont="1" applyFill="1" applyBorder="1" applyAlignment="1" applyProtection="1">
      <alignment horizontal="center" vertical="center" shrinkToFit="1"/>
      <protection locked="0"/>
    </xf>
    <xf numFmtId="2" fontId="66" fillId="3" borderId="19" xfId="3" applyNumberFormat="1" applyFont="1" applyFill="1" applyBorder="1" applyAlignment="1" applyProtection="1">
      <alignment horizontal="center" vertical="center" shrinkToFit="1"/>
      <protection locked="0"/>
    </xf>
    <xf numFmtId="186" fontId="66" fillId="3" borderId="9" xfId="3" applyNumberFormat="1" applyFont="1" applyFill="1" applyBorder="1" applyAlignment="1" applyProtection="1">
      <alignment horizontal="center" vertical="center" shrinkToFit="1"/>
      <protection locked="0"/>
    </xf>
    <xf numFmtId="186" fontId="66" fillId="3" borderId="16" xfId="3" applyNumberFormat="1" applyFont="1" applyFill="1" applyBorder="1" applyAlignment="1" applyProtection="1">
      <alignment horizontal="center" vertical="center" shrinkToFit="1"/>
      <protection locked="0"/>
    </xf>
    <xf numFmtId="186" fontId="66" fillId="3" borderId="8" xfId="3" applyNumberFormat="1" applyFont="1" applyFill="1" applyBorder="1" applyAlignment="1" applyProtection="1">
      <alignment horizontal="center" vertical="center" shrinkToFit="1"/>
      <protection locked="0"/>
    </xf>
    <xf numFmtId="186" fontId="66" fillId="3" borderId="18" xfId="3" applyNumberFormat="1" applyFont="1" applyFill="1" applyBorder="1" applyAlignment="1" applyProtection="1">
      <alignment horizontal="center" vertical="center" shrinkToFit="1"/>
      <protection locked="0"/>
    </xf>
    <xf numFmtId="186" fontId="66" fillId="3" borderId="0" xfId="3" applyNumberFormat="1" applyFont="1" applyFill="1" applyBorder="1" applyAlignment="1" applyProtection="1">
      <alignment horizontal="center" vertical="center" shrinkToFit="1"/>
      <protection locked="0"/>
    </xf>
    <xf numFmtId="186" fontId="66" fillId="3" borderId="19" xfId="3" applyNumberFormat="1" applyFont="1" applyFill="1" applyBorder="1" applyAlignment="1" applyProtection="1">
      <alignment horizontal="center" vertical="center" shrinkToFit="1"/>
      <protection locked="0"/>
    </xf>
    <xf numFmtId="38" fontId="16" fillId="0" borderId="10" xfId="3" applyFont="1" applyFill="1" applyBorder="1" applyAlignment="1">
      <alignment horizontal="center" vertical="center"/>
    </xf>
    <xf numFmtId="38" fontId="16" fillId="0" borderId="15" xfId="3" applyFont="1" applyFill="1" applyBorder="1" applyAlignment="1">
      <alignment horizontal="center" vertical="center"/>
    </xf>
    <xf numFmtId="0" fontId="16" fillId="0" borderId="139" xfId="0" applyFont="1" applyFill="1" applyBorder="1" applyAlignment="1">
      <alignment horizontal="center" vertical="center"/>
    </xf>
    <xf numFmtId="0" fontId="16" fillId="0" borderId="140" xfId="0" applyFont="1" applyFill="1" applyBorder="1" applyAlignment="1">
      <alignment horizontal="center" vertical="center"/>
    </xf>
    <xf numFmtId="0" fontId="16" fillId="3" borderId="65" xfId="0" applyFont="1" applyFill="1" applyBorder="1" applyAlignment="1" applyProtection="1">
      <alignment horizontal="center" vertical="center"/>
      <protection locked="0"/>
    </xf>
    <xf numFmtId="0" fontId="16" fillId="0" borderId="64" xfId="0" applyFont="1" applyBorder="1" applyAlignment="1">
      <alignment vertical="center" shrinkToFit="1"/>
    </xf>
    <xf numFmtId="0" fontId="16" fillId="0" borderId="151" xfId="0" applyFont="1" applyBorder="1" applyAlignment="1">
      <alignment vertical="center" shrinkToFit="1"/>
    </xf>
    <xf numFmtId="0" fontId="13" fillId="3" borderId="52" xfId="0" applyFont="1" applyFill="1" applyBorder="1" applyAlignment="1" applyProtection="1">
      <alignment horizontal="center" vertical="center"/>
      <protection locked="0"/>
    </xf>
    <xf numFmtId="0" fontId="16" fillId="0" borderId="147" xfId="0" applyFont="1" applyBorder="1" applyAlignment="1">
      <alignment horizontal="center" vertical="center"/>
    </xf>
    <xf numFmtId="0" fontId="16" fillId="0" borderId="66" xfId="0" applyFont="1" applyBorder="1" applyAlignment="1">
      <alignment horizontal="center" vertical="center"/>
    </xf>
    <xf numFmtId="0" fontId="16" fillId="0" borderId="52" xfId="0" applyFont="1" applyBorder="1" applyAlignment="1">
      <alignment vertical="center" shrinkToFit="1"/>
    </xf>
    <xf numFmtId="0" fontId="16" fillId="0" borderId="56" xfId="0" applyFont="1" applyBorder="1" applyAlignment="1">
      <alignment vertical="center" shrinkToFit="1"/>
    </xf>
    <xf numFmtId="0" fontId="16" fillId="3" borderId="78" xfId="0" applyFont="1" applyFill="1" applyBorder="1" applyAlignment="1" applyProtection="1">
      <alignment horizontal="center" vertical="center"/>
      <protection locked="0"/>
    </xf>
    <xf numFmtId="0" fontId="16" fillId="3" borderId="146" xfId="0" applyFont="1" applyFill="1" applyBorder="1" applyAlignment="1" applyProtection="1">
      <alignment horizontal="center" vertical="center"/>
      <protection locked="0"/>
    </xf>
    <xf numFmtId="0" fontId="16" fillId="3" borderId="68" xfId="0" applyFont="1" applyFill="1" applyBorder="1" applyAlignment="1" applyProtection="1">
      <alignment horizontal="center" vertical="center" shrinkToFit="1"/>
      <protection locked="0"/>
    </xf>
    <xf numFmtId="0" fontId="16" fillId="3" borderId="65" xfId="0" applyFont="1" applyFill="1" applyBorder="1" applyAlignment="1" applyProtection="1">
      <alignment horizontal="center" vertical="center" shrinkToFit="1"/>
      <protection locked="0"/>
    </xf>
    <xf numFmtId="0" fontId="16" fillId="3" borderId="67" xfId="0" applyFont="1" applyFill="1" applyBorder="1" applyAlignment="1" applyProtection="1">
      <alignment horizontal="center" vertical="center"/>
      <protection locked="0"/>
    </xf>
    <xf numFmtId="0" fontId="16" fillId="3" borderId="55" xfId="0" applyFont="1" applyFill="1" applyBorder="1" applyAlignment="1" applyProtection="1">
      <alignment horizontal="center" vertical="center"/>
      <protection locked="0"/>
    </xf>
    <xf numFmtId="0" fontId="16" fillId="0" borderId="52" xfId="0" applyFont="1" applyBorder="1" applyAlignment="1">
      <alignment vertical="center" wrapText="1"/>
    </xf>
    <xf numFmtId="0" fontId="16" fillId="0" borderId="56" xfId="0" applyFont="1" applyBorder="1" applyAlignment="1">
      <alignment vertical="center" wrapText="1"/>
    </xf>
    <xf numFmtId="0" fontId="16" fillId="3" borderId="193" xfId="0" applyFont="1" applyFill="1" applyBorder="1" applyAlignment="1" applyProtection="1">
      <alignment horizontal="center" vertical="center"/>
      <protection locked="0"/>
    </xf>
    <xf numFmtId="0" fontId="16" fillId="0" borderId="144" xfId="0" applyFont="1" applyFill="1" applyBorder="1" applyAlignment="1">
      <alignment horizontal="center" vertical="center"/>
    </xf>
    <xf numFmtId="0" fontId="16" fillId="0" borderId="145" xfId="0" applyFont="1" applyFill="1" applyBorder="1" applyAlignment="1">
      <alignment horizontal="center" vertical="center"/>
    </xf>
    <xf numFmtId="0" fontId="16" fillId="0" borderId="148" xfId="0" applyFont="1" applyBorder="1" applyAlignment="1">
      <alignment horizontal="center" vertical="center"/>
    </xf>
    <xf numFmtId="0" fontId="16" fillId="0" borderId="149" xfId="0" applyFont="1" applyBorder="1" applyAlignment="1">
      <alignment horizontal="center" vertical="center"/>
    </xf>
    <xf numFmtId="0" fontId="16" fillId="0" borderId="59" xfId="0" applyFont="1" applyBorder="1" applyAlignment="1">
      <alignment vertical="center" wrapText="1"/>
    </xf>
    <xf numFmtId="0" fontId="16" fillId="0" borderId="59" xfId="0" applyFont="1" applyBorder="1" applyAlignment="1">
      <alignment vertical="center" shrinkToFit="1"/>
    </xf>
    <xf numFmtId="0" fontId="16" fillId="3" borderId="82" xfId="0" applyFont="1" applyFill="1" applyBorder="1" applyAlignment="1" applyProtection="1">
      <alignment horizontal="center" vertical="center"/>
      <protection locked="0"/>
    </xf>
    <xf numFmtId="0" fontId="16" fillId="0" borderId="143" xfId="0" applyFont="1" applyFill="1" applyBorder="1" applyAlignment="1">
      <alignment horizontal="center" vertical="center"/>
    </xf>
    <xf numFmtId="0" fontId="16" fillId="0" borderId="52" xfId="0" applyFont="1" applyBorder="1">
      <alignment vertical="center"/>
    </xf>
    <xf numFmtId="0" fontId="16" fillId="0" borderId="56" xfId="0" applyFont="1" applyBorder="1">
      <alignment vertical="center"/>
    </xf>
    <xf numFmtId="0" fontId="13" fillId="0" borderId="41" xfId="0" applyFont="1" applyFill="1" applyBorder="1" applyAlignment="1" applyProtection="1">
      <alignment horizontal="center" vertical="center" shrinkToFit="1"/>
    </xf>
    <xf numFmtId="0" fontId="13" fillId="0" borderId="16" xfId="0" applyFont="1" applyFill="1" applyBorder="1" applyAlignment="1" applyProtection="1">
      <alignment horizontal="center" vertical="center" shrinkToFit="1"/>
    </xf>
    <xf numFmtId="0" fontId="13" fillId="0" borderId="46" xfId="0" applyFont="1" applyFill="1" applyBorder="1" applyAlignment="1" applyProtection="1">
      <alignment horizontal="center" vertical="center" shrinkToFit="1"/>
    </xf>
    <xf numFmtId="0" fontId="13" fillId="0" borderId="17" xfId="0" applyFont="1" applyFill="1" applyBorder="1" applyAlignment="1" applyProtection="1">
      <alignment horizontal="center" vertical="center" shrinkToFit="1"/>
    </xf>
    <xf numFmtId="0" fontId="13" fillId="3" borderId="53" xfId="0" applyFont="1" applyFill="1" applyBorder="1" applyAlignment="1" applyProtection="1">
      <alignment horizontal="center" vertical="center" wrapText="1"/>
      <protection locked="0"/>
    </xf>
    <xf numFmtId="0" fontId="13" fillId="3" borderId="54" xfId="0" applyFont="1" applyFill="1" applyBorder="1" applyAlignment="1" applyProtection="1">
      <alignment horizontal="center" vertical="center" wrapText="1"/>
      <protection locked="0"/>
    </xf>
    <xf numFmtId="0" fontId="13" fillId="3" borderId="10" xfId="0" applyFont="1" applyFill="1" applyBorder="1" applyAlignment="1" applyProtection="1">
      <alignment horizontal="center" vertical="center" wrapText="1"/>
      <protection locked="0"/>
    </xf>
    <xf numFmtId="0" fontId="13" fillId="3" borderId="14" xfId="0" applyFont="1" applyFill="1" applyBorder="1" applyAlignment="1" applyProtection="1">
      <alignment horizontal="center" vertical="center" wrapText="1"/>
      <protection locked="0"/>
    </xf>
    <xf numFmtId="0" fontId="14" fillId="0" borderId="17" xfId="0" applyFont="1" applyBorder="1" applyAlignment="1">
      <alignment horizontal="left" vertical="center"/>
    </xf>
    <xf numFmtId="0" fontId="9" fillId="0" borderId="37" xfId="0" applyFont="1" applyBorder="1" applyAlignment="1">
      <alignment horizontal="center" vertical="center"/>
    </xf>
    <xf numFmtId="0" fontId="9" fillId="0" borderId="38" xfId="0" applyFont="1" applyBorder="1" applyAlignment="1">
      <alignment horizontal="center" vertical="center"/>
    </xf>
    <xf numFmtId="0" fontId="9" fillId="0" borderId="60" xfId="0" applyFont="1" applyBorder="1" applyAlignment="1">
      <alignment horizontal="center" vertical="center"/>
    </xf>
    <xf numFmtId="0" fontId="69" fillId="0" borderId="128" xfId="0" applyFont="1" applyBorder="1" applyAlignment="1">
      <alignment horizontal="center" vertical="center" shrinkToFit="1"/>
    </xf>
    <xf numFmtId="0" fontId="69" fillId="0" borderId="63" xfId="0" applyFont="1" applyBorder="1" applyAlignment="1">
      <alignment horizontal="center" vertical="center" shrinkToFit="1"/>
    </xf>
    <xf numFmtId="0" fontId="69" fillId="0" borderId="60" xfId="0" applyFont="1" applyBorder="1" applyAlignment="1">
      <alignment horizontal="center" vertical="center" shrinkToFit="1"/>
    </xf>
    <xf numFmtId="0" fontId="9" fillId="0" borderId="2" xfId="0" applyFont="1" applyBorder="1" applyAlignment="1">
      <alignment horizontal="center" vertical="center"/>
    </xf>
    <xf numFmtId="0" fontId="9" fillId="0" borderId="12" xfId="0" applyFont="1" applyBorder="1" applyAlignment="1">
      <alignment horizontal="center" vertical="center"/>
    </xf>
    <xf numFmtId="184" fontId="20" fillId="3" borderId="73" xfId="0" applyNumberFormat="1" applyFont="1" applyFill="1" applyBorder="1" applyAlignment="1" applyProtection="1">
      <alignment horizontal="right" vertical="center"/>
      <protection locked="0"/>
    </xf>
    <xf numFmtId="184" fontId="20" fillId="3" borderId="51" xfId="0" applyNumberFormat="1" applyFont="1" applyFill="1" applyBorder="1" applyAlignment="1" applyProtection="1">
      <alignment horizontal="right" vertical="center"/>
      <protection locked="0"/>
    </xf>
    <xf numFmtId="0" fontId="16" fillId="3" borderId="89" xfId="0" applyFont="1" applyFill="1" applyBorder="1" applyAlignment="1" applyProtection="1">
      <alignment horizontal="center" vertical="center" shrinkToFit="1"/>
      <protection locked="0"/>
    </xf>
    <xf numFmtId="0" fontId="16" fillId="3" borderId="90" xfId="0" applyFont="1" applyFill="1" applyBorder="1" applyAlignment="1" applyProtection="1">
      <alignment horizontal="center" vertical="center" shrinkToFit="1"/>
      <protection locked="0"/>
    </xf>
    <xf numFmtId="0" fontId="16" fillId="3" borderId="91" xfId="0" applyFont="1" applyFill="1" applyBorder="1" applyAlignment="1" applyProtection="1">
      <alignment horizontal="center" vertical="center" shrinkToFit="1"/>
      <protection locked="0"/>
    </xf>
    <xf numFmtId="0" fontId="16" fillId="3" borderId="92" xfId="0" applyFont="1" applyFill="1" applyBorder="1" applyAlignment="1" applyProtection="1">
      <alignment horizontal="center" vertical="center" shrinkToFit="1"/>
      <protection locked="0"/>
    </xf>
    <xf numFmtId="0" fontId="16" fillId="3" borderId="93" xfId="0" applyFont="1" applyFill="1" applyBorder="1" applyAlignment="1" applyProtection="1">
      <alignment horizontal="center" vertical="center" shrinkToFit="1"/>
      <protection locked="0"/>
    </xf>
    <xf numFmtId="0" fontId="16" fillId="3" borderId="94" xfId="0" applyFont="1" applyFill="1" applyBorder="1" applyAlignment="1" applyProtection="1">
      <alignment horizontal="center" vertical="center" shrinkToFit="1"/>
      <protection locked="0"/>
    </xf>
    <xf numFmtId="185" fontId="20" fillId="3" borderId="73" xfId="0" applyNumberFormat="1" applyFont="1" applyFill="1" applyBorder="1" applyAlignment="1" applyProtection="1">
      <alignment horizontal="right" vertical="center"/>
      <protection locked="0"/>
    </xf>
    <xf numFmtId="185" fontId="20" fillId="3" borderId="51" xfId="0" applyNumberFormat="1" applyFont="1" applyFill="1" applyBorder="1" applyAlignment="1" applyProtection="1">
      <alignment horizontal="right" vertical="center"/>
      <protection locked="0"/>
    </xf>
    <xf numFmtId="180" fontId="16" fillId="0" borderId="68" xfId="0" applyNumberFormat="1" applyFont="1" applyFill="1" applyBorder="1" applyAlignment="1" applyProtection="1">
      <alignment horizontal="center" vertical="center" shrinkToFit="1"/>
    </xf>
    <xf numFmtId="0" fontId="16" fillId="0" borderId="51" xfId="0" applyFont="1" applyFill="1" applyBorder="1" applyAlignment="1" applyProtection="1">
      <alignment horizontal="center" vertical="center" shrinkToFit="1"/>
    </xf>
    <xf numFmtId="0" fontId="16" fillId="0" borderId="58" xfId="0" applyFont="1" applyFill="1" applyBorder="1" applyAlignment="1" applyProtection="1">
      <alignment horizontal="center" vertical="center" shrinkToFit="1"/>
    </xf>
    <xf numFmtId="0" fontId="16" fillId="0" borderId="68" xfId="0" applyFont="1" applyFill="1" applyBorder="1" applyAlignment="1" applyProtection="1">
      <alignment horizontal="center" vertical="center" shrinkToFit="1"/>
    </xf>
    <xf numFmtId="184" fontId="20" fillId="3" borderId="74" xfId="0" applyNumberFormat="1" applyFont="1" applyFill="1" applyBorder="1" applyAlignment="1" applyProtection="1">
      <alignment horizontal="right" vertical="center"/>
      <protection locked="0"/>
    </xf>
    <xf numFmtId="184" fontId="20" fillId="3" borderId="52" xfId="0" applyNumberFormat="1" applyFont="1" applyFill="1" applyBorder="1" applyAlignment="1" applyProtection="1">
      <alignment horizontal="right" vertical="center"/>
      <protection locked="0"/>
    </xf>
    <xf numFmtId="0" fontId="16" fillId="3" borderId="78" xfId="0" applyFont="1" applyFill="1" applyBorder="1" applyAlignment="1" applyProtection="1">
      <alignment horizontal="center" vertical="center" shrinkToFit="1"/>
      <protection locked="0"/>
    </xf>
    <xf numFmtId="0" fontId="16" fillId="3" borderId="77" xfId="0" applyFont="1" applyFill="1" applyBorder="1" applyAlignment="1" applyProtection="1">
      <alignment horizontal="center" vertical="center" shrinkToFit="1"/>
      <protection locked="0"/>
    </xf>
    <xf numFmtId="0" fontId="16" fillId="3" borderId="51" xfId="0" applyFont="1" applyFill="1" applyBorder="1" applyAlignment="1" applyProtection="1">
      <alignment horizontal="center" vertical="center" shrinkToFit="1"/>
      <protection locked="0"/>
    </xf>
    <xf numFmtId="185" fontId="20" fillId="3" borderId="74" xfId="0" applyNumberFormat="1" applyFont="1" applyFill="1" applyBorder="1" applyAlignment="1" applyProtection="1">
      <alignment horizontal="right" vertical="center"/>
      <protection locked="0"/>
    </xf>
    <xf numFmtId="185" fontId="20" fillId="3" borderId="52" xfId="0" applyNumberFormat="1" applyFont="1" applyFill="1" applyBorder="1" applyAlignment="1" applyProtection="1">
      <alignment horizontal="right" vertical="center"/>
      <protection locked="0"/>
    </xf>
    <xf numFmtId="0" fontId="16" fillId="0" borderId="75" xfId="0" applyFont="1" applyFill="1" applyBorder="1" applyAlignment="1" applyProtection="1">
      <alignment horizontal="center" vertical="center" shrinkToFit="1"/>
    </xf>
    <xf numFmtId="0" fontId="16" fillId="0" borderId="52" xfId="0" applyFont="1" applyFill="1" applyBorder="1" applyAlignment="1" applyProtection="1">
      <alignment horizontal="center" vertical="center" shrinkToFit="1"/>
    </xf>
    <xf numFmtId="0" fontId="16" fillId="0" borderId="59" xfId="0" applyFont="1" applyFill="1" applyBorder="1" applyAlignment="1" applyProtection="1">
      <alignment horizontal="center" vertical="center" shrinkToFit="1"/>
    </xf>
    <xf numFmtId="176" fontId="65" fillId="0" borderId="1" xfId="0" applyNumberFormat="1" applyFont="1" applyBorder="1" applyAlignment="1">
      <alignment horizontal="right" vertical="center" wrapText="1"/>
    </xf>
    <xf numFmtId="176" fontId="65" fillId="0" borderId="5" xfId="0" applyNumberFormat="1" applyFont="1" applyBorder="1" applyAlignment="1">
      <alignment horizontal="right" vertical="center" wrapText="1"/>
    </xf>
    <xf numFmtId="176" fontId="65" fillId="0" borderId="174" xfId="0" applyNumberFormat="1" applyFont="1" applyBorder="1" applyAlignment="1">
      <alignment horizontal="right" vertical="center" wrapText="1"/>
    </xf>
    <xf numFmtId="176" fontId="65" fillId="0" borderId="13" xfId="0" applyNumberFormat="1" applyFont="1" applyBorder="1" applyAlignment="1">
      <alignment horizontal="right" vertical="center" wrapText="1"/>
    </xf>
    <xf numFmtId="176" fontId="65" fillId="0" borderId="17" xfId="0" applyNumberFormat="1" applyFont="1" applyBorder="1" applyAlignment="1">
      <alignment horizontal="right" vertical="center" wrapText="1"/>
    </xf>
    <xf numFmtId="176" fontId="65" fillId="0" borderId="175" xfId="0" applyNumberFormat="1" applyFont="1" applyBorder="1" applyAlignment="1">
      <alignment horizontal="right" vertical="center" wrapText="1"/>
    </xf>
    <xf numFmtId="184" fontId="20" fillId="0" borderId="18" xfId="0" applyNumberFormat="1" applyFont="1" applyBorder="1" applyAlignment="1">
      <alignment horizontal="right" vertical="center"/>
    </xf>
    <xf numFmtId="184" fontId="20" fillId="0" borderId="0" xfId="0" applyNumberFormat="1" applyFont="1" applyBorder="1" applyAlignment="1">
      <alignment horizontal="right" vertical="center"/>
    </xf>
    <xf numFmtId="184" fontId="20" fillId="0" borderId="3" xfId="0" applyNumberFormat="1" applyFont="1" applyBorder="1" applyAlignment="1">
      <alignment horizontal="right" vertical="center"/>
    </xf>
    <xf numFmtId="184" fontId="20" fillId="0" borderId="6" xfId="0" applyNumberFormat="1" applyFont="1" applyBorder="1" applyAlignment="1">
      <alignment horizontal="right" vertical="center"/>
    </xf>
    <xf numFmtId="0" fontId="16" fillId="0" borderId="67" xfId="0" applyFont="1" applyFill="1" applyBorder="1" applyAlignment="1" applyProtection="1">
      <alignment horizontal="center" vertical="center" shrinkToFit="1"/>
    </xf>
    <xf numFmtId="0" fontId="16" fillId="0" borderId="50" xfId="0" applyFont="1" applyFill="1" applyBorder="1" applyAlignment="1" applyProtection="1">
      <alignment horizontal="center" vertical="center" shrinkToFit="1"/>
    </xf>
    <xf numFmtId="185" fontId="20" fillId="0" borderId="18" xfId="0" applyNumberFormat="1" applyFont="1" applyBorder="1" applyAlignment="1">
      <alignment horizontal="right" vertical="center"/>
    </xf>
    <xf numFmtId="185" fontId="20" fillId="0" borderId="0" xfId="0" applyNumberFormat="1" applyFont="1" applyBorder="1" applyAlignment="1">
      <alignment horizontal="right" vertical="center"/>
    </xf>
    <xf numFmtId="185" fontId="20" fillId="0" borderId="3" xfId="0" applyNumberFormat="1" applyFont="1" applyBorder="1" applyAlignment="1">
      <alignment horizontal="right" vertical="center"/>
    </xf>
    <xf numFmtId="185" fontId="20" fillId="0" borderId="6" xfId="0" applyNumberFormat="1" applyFont="1" applyBorder="1" applyAlignment="1">
      <alignment horizontal="right" vertical="center"/>
    </xf>
    <xf numFmtId="180" fontId="16" fillId="0" borderId="71" xfId="0" applyNumberFormat="1"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15" xfId="0" applyFont="1" applyFill="1" applyBorder="1" applyAlignment="1" applyProtection="1">
      <alignment horizontal="center" vertical="center" shrinkToFit="1"/>
    </xf>
    <xf numFmtId="0" fontId="16" fillId="0" borderId="72" xfId="0" applyFont="1" applyFill="1" applyBorder="1" applyAlignment="1" applyProtection="1">
      <alignment horizontal="center" vertical="center" shrinkToFit="1"/>
    </xf>
    <xf numFmtId="0" fontId="16" fillId="0" borderId="6" xfId="0" applyFont="1" applyFill="1" applyBorder="1" applyAlignment="1" applyProtection="1">
      <alignment horizontal="center" vertical="center" shrinkToFit="1"/>
    </xf>
    <xf numFmtId="0" fontId="16" fillId="0" borderId="25" xfId="0" applyFont="1" applyFill="1" applyBorder="1" applyAlignment="1" applyProtection="1">
      <alignment horizontal="center" vertical="center" shrinkToFit="1"/>
    </xf>
    <xf numFmtId="0" fontId="9" fillId="0" borderId="26" xfId="0" applyFont="1" applyBorder="1" applyAlignment="1">
      <alignment horizontal="center" vertical="center" shrinkToFit="1"/>
    </xf>
    <xf numFmtId="0" fontId="9" fillId="0" borderId="5"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28"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4" xfId="0" applyFont="1" applyBorder="1" applyAlignment="1">
      <alignment horizontal="center" vertical="center" shrinkToFit="1"/>
    </xf>
    <xf numFmtId="0" fontId="9" fillId="3" borderId="97" xfId="0" applyFont="1" applyFill="1" applyBorder="1" applyAlignment="1" applyProtection="1">
      <alignment horizontal="center" vertical="center" shrinkToFit="1"/>
      <protection locked="0"/>
    </xf>
    <xf numFmtId="0" fontId="9" fillId="3" borderId="86" xfId="0" applyFont="1" applyFill="1" applyBorder="1" applyAlignment="1" applyProtection="1">
      <alignment horizontal="center" vertical="center" shrinkToFit="1"/>
      <protection locked="0"/>
    </xf>
    <xf numFmtId="0" fontId="9" fillId="3" borderId="87" xfId="0" applyFont="1" applyFill="1" applyBorder="1" applyAlignment="1" applyProtection="1">
      <alignment horizontal="center" vertical="center" shrinkToFit="1"/>
      <protection locked="0"/>
    </xf>
    <xf numFmtId="0" fontId="9" fillId="3" borderId="185" xfId="0" applyFont="1" applyFill="1" applyBorder="1" applyAlignment="1" applyProtection="1">
      <alignment horizontal="center" vertical="center" shrinkToFit="1"/>
      <protection locked="0"/>
    </xf>
    <xf numFmtId="0" fontId="9" fillId="3" borderId="77" xfId="0" applyFont="1" applyFill="1" applyBorder="1" applyAlignment="1" applyProtection="1">
      <alignment horizontal="center" vertical="center" shrinkToFit="1"/>
      <protection locked="0"/>
    </xf>
    <xf numFmtId="0" fontId="9" fillId="3" borderId="152" xfId="0" applyFont="1" applyFill="1" applyBorder="1" applyAlignment="1" applyProtection="1">
      <alignment horizontal="center" vertical="center" shrinkToFit="1"/>
      <protection locked="0"/>
    </xf>
    <xf numFmtId="0" fontId="9" fillId="3" borderId="28" xfId="0" applyFont="1" applyFill="1" applyBorder="1" applyAlignment="1" applyProtection="1">
      <alignment horizontal="center" vertical="center" shrinkToFit="1"/>
      <protection locked="0"/>
    </xf>
    <xf numFmtId="0" fontId="9" fillId="3" borderId="6" xfId="0" applyFont="1" applyFill="1" applyBorder="1" applyAlignment="1" applyProtection="1">
      <alignment horizontal="center" vertical="center" shrinkToFit="1"/>
      <protection locked="0"/>
    </xf>
    <xf numFmtId="0" fontId="9" fillId="3" borderId="4" xfId="0" applyFont="1" applyFill="1" applyBorder="1" applyAlignment="1" applyProtection="1">
      <alignment horizontal="center" vertical="center" shrinkToFit="1"/>
      <protection locked="0"/>
    </xf>
    <xf numFmtId="180" fontId="16" fillId="0" borderId="30" xfId="0" applyNumberFormat="1" applyFont="1" applyBorder="1" applyAlignment="1" applyProtection="1">
      <alignment horizontal="center" vertical="center" shrinkToFit="1"/>
    </xf>
    <xf numFmtId="0" fontId="16" fillId="0" borderId="5" xfId="0" applyFont="1" applyBorder="1" applyAlignment="1" applyProtection="1">
      <alignment horizontal="center" vertical="center" shrinkToFit="1"/>
    </xf>
    <xf numFmtId="0" fontId="16" fillId="0" borderId="27" xfId="0" applyFont="1" applyBorder="1" applyAlignment="1" applyProtection="1">
      <alignment horizontal="center" vertical="center" shrinkToFit="1"/>
    </xf>
    <xf numFmtId="0" fontId="16" fillId="0" borderId="31" xfId="0" applyFont="1" applyBorder="1" applyAlignment="1" applyProtection="1">
      <alignment horizontal="center" vertical="center" shrinkToFit="1"/>
    </xf>
    <xf numFmtId="0" fontId="16" fillId="0" borderId="17" xfId="0" applyFont="1" applyBorder="1" applyAlignment="1" applyProtection="1">
      <alignment horizontal="center" vertical="center" shrinkToFit="1"/>
    </xf>
    <xf numFmtId="0" fontId="16" fillId="0" borderId="14" xfId="0" applyFont="1" applyBorder="1" applyAlignment="1" applyProtection="1">
      <alignment horizontal="center" vertical="center" shrinkToFit="1"/>
    </xf>
    <xf numFmtId="0" fontId="18" fillId="0" borderId="100" xfId="0" applyFont="1" applyBorder="1" applyAlignment="1">
      <alignment horizontal="center" vertical="center" shrinkToFit="1"/>
    </xf>
    <xf numFmtId="0" fontId="18" fillId="0" borderId="101" xfId="0" applyFont="1" applyBorder="1" applyAlignment="1">
      <alignment horizontal="center" vertical="center" shrinkToFit="1"/>
    </xf>
    <xf numFmtId="0" fontId="18" fillId="0" borderId="7"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53"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54"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8" xfId="0" applyFont="1" applyBorder="1" applyAlignment="1">
      <alignment horizontal="center" vertical="center" wrapText="1"/>
    </xf>
    <xf numFmtId="0" fontId="70" fillId="0" borderId="83" xfId="0" applyFont="1" applyBorder="1" applyAlignment="1">
      <alignment horizontal="center" vertical="center" wrapText="1"/>
    </xf>
    <xf numFmtId="0" fontId="70" fillId="0" borderId="84"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79" xfId="0" applyFont="1" applyBorder="1" applyAlignment="1">
      <alignment horizontal="center" vertical="center" wrapText="1"/>
    </xf>
    <xf numFmtId="0" fontId="16" fillId="0" borderId="48" xfId="0" applyFont="1" applyBorder="1" applyAlignment="1">
      <alignment horizontal="center" vertical="center" wrapText="1"/>
    </xf>
    <xf numFmtId="0" fontId="70" fillId="0" borderId="83" xfId="0" applyFont="1" applyBorder="1" applyAlignment="1">
      <alignment horizontal="center" vertical="center"/>
    </xf>
    <xf numFmtId="0" fontId="70" fillId="0" borderId="190" xfId="0" applyFont="1" applyBorder="1" applyAlignment="1">
      <alignment horizontal="center" vertical="center"/>
    </xf>
    <xf numFmtId="0" fontId="9" fillId="0" borderId="9" xfId="0" applyFont="1" applyBorder="1" applyAlignment="1">
      <alignment horizontal="center" vertical="center" wrapText="1"/>
    </xf>
    <xf numFmtId="0" fontId="9" fillId="0" borderId="79" xfId="0" applyFont="1" applyBorder="1" applyAlignment="1">
      <alignment horizontal="center" vertical="center" wrapText="1"/>
    </xf>
    <xf numFmtId="0" fontId="18" fillId="0" borderId="191" xfId="0" applyFont="1" applyBorder="1" applyAlignment="1">
      <alignment horizontal="center" vertical="center" shrinkToFit="1"/>
    </xf>
    <xf numFmtId="0" fontId="16" fillId="0" borderId="151" xfId="0" applyFont="1" applyBorder="1" applyAlignment="1">
      <alignment horizontal="left" vertical="center" shrinkToFit="1"/>
    </xf>
    <xf numFmtId="0" fontId="16" fillId="0" borderId="150" xfId="0" applyFont="1" applyBorder="1" applyAlignment="1">
      <alignment vertical="center" shrinkToFit="1"/>
    </xf>
    <xf numFmtId="0" fontId="16" fillId="3" borderId="57" xfId="0" applyFont="1" applyFill="1" applyBorder="1" applyAlignment="1" applyProtection="1">
      <alignment horizontal="center" vertical="center"/>
      <protection locked="0"/>
    </xf>
    <xf numFmtId="184" fontId="20" fillId="3" borderId="76" xfId="0" applyNumberFormat="1" applyFont="1" applyFill="1" applyBorder="1" applyAlignment="1" applyProtection="1">
      <alignment horizontal="right" vertical="center"/>
      <protection locked="0"/>
    </xf>
    <xf numFmtId="184" fontId="20" fillId="3" borderId="77" xfId="0" applyNumberFormat="1" applyFont="1" applyFill="1" applyBorder="1" applyAlignment="1" applyProtection="1">
      <alignment horizontal="right" vertical="center"/>
      <protection locked="0"/>
    </xf>
    <xf numFmtId="0" fontId="16" fillId="3" borderId="88" xfId="0" applyFont="1" applyFill="1" applyBorder="1" applyAlignment="1" applyProtection="1">
      <alignment horizontal="center" vertical="center" shrinkToFit="1"/>
      <protection locked="0"/>
    </xf>
    <xf numFmtId="0" fontId="16" fillId="3" borderId="86" xfId="0" applyFont="1" applyFill="1" applyBorder="1" applyAlignment="1" applyProtection="1">
      <alignment horizontal="center" vertical="center" shrinkToFit="1"/>
      <protection locked="0"/>
    </xf>
    <xf numFmtId="180" fontId="16" fillId="0" borderId="78" xfId="0" applyNumberFormat="1" applyFont="1" applyFill="1" applyBorder="1" applyAlignment="1" applyProtection="1">
      <alignment horizontal="center" vertical="center" shrinkToFit="1"/>
    </xf>
    <xf numFmtId="0" fontId="16" fillId="0" borderId="77" xfId="0" applyFont="1" applyFill="1" applyBorder="1" applyAlignment="1" applyProtection="1">
      <alignment horizontal="center" vertical="center" shrinkToFit="1"/>
    </xf>
    <xf numFmtId="0" fontId="16" fillId="0" borderId="82" xfId="0" applyFont="1" applyFill="1" applyBorder="1" applyAlignment="1" applyProtection="1">
      <alignment horizontal="center" vertical="center" shrinkToFit="1"/>
    </xf>
    <xf numFmtId="0" fontId="9" fillId="3" borderId="103" xfId="0" applyFont="1" applyFill="1" applyBorder="1" applyAlignment="1" applyProtection="1">
      <alignment horizontal="center" vertical="center" shrinkToFit="1"/>
      <protection locked="0"/>
    </xf>
    <xf numFmtId="0" fontId="9" fillId="3" borderId="39" xfId="0" applyFont="1" applyFill="1" applyBorder="1" applyAlignment="1" applyProtection="1">
      <alignment horizontal="center" vertical="center" shrinkToFit="1"/>
      <protection locked="0"/>
    </xf>
    <xf numFmtId="0" fontId="9" fillId="3" borderId="104" xfId="0" applyFont="1" applyFill="1" applyBorder="1" applyAlignment="1" applyProtection="1">
      <alignment horizontal="center" vertical="center" shrinkToFit="1"/>
      <protection locked="0"/>
    </xf>
    <xf numFmtId="0" fontId="16" fillId="0" borderId="107" xfId="0" applyFont="1" applyBorder="1" applyAlignment="1">
      <alignment horizontal="center" vertical="center" shrinkToFit="1"/>
    </xf>
    <xf numFmtId="0" fontId="16" fillId="0" borderId="69" xfId="0" applyFont="1" applyBorder="1" applyAlignment="1">
      <alignment horizontal="center" vertical="center" shrinkToFit="1"/>
    </xf>
    <xf numFmtId="0" fontId="16" fillId="0" borderId="70" xfId="0" applyFont="1" applyBorder="1" applyAlignment="1">
      <alignment horizontal="center" vertical="center" shrinkToFit="1"/>
    </xf>
    <xf numFmtId="0" fontId="9" fillId="0" borderId="62" xfId="0" applyFont="1" applyBorder="1" applyAlignment="1">
      <alignment horizontal="center" vertical="center" wrapText="1"/>
    </xf>
    <xf numFmtId="0" fontId="9" fillId="0" borderId="0"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99" xfId="0" applyFont="1" applyBorder="1" applyAlignment="1">
      <alignment horizontal="center" vertical="center" wrapText="1"/>
    </xf>
    <xf numFmtId="49" fontId="18" fillId="0" borderId="0" xfId="4" applyNumberFormat="1" applyFont="1" applyFill="1" applyAlignment="1">
      <alignment horizontal="left" vertical="center" shrinkToFit="1"/>
    </xf>
    <xf numFmtId="0" fontId="57" fillId="0" borderId="16"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5" xfId="0" applyFont="1" applyFill="1" applyBorder="1" applyAlignment="1">
      <alignment horizontal="center" vertical="center"/>
    </xf>
    <xf numFmtId="0" fontId="57" fillId="0" borderId="17" xfId="0" applyFont="1" applyFill="1" applyBorder="1" applyAlignment="1">
      <alignment horizontal="center" vertical="center"/>
    </xf>
    <xf numFmtId="0" fontId="63" fillId="0" borderId="5" xfId="0" applyFont="1" applyFill="1" applyBorder="1" applyAlignment="1">
      <alignment horizontal="left" vertical="center" shrinkToFit="1"/>
    </xf>
    <xf numFmtId="0" fontId="63" fillId="0" borderId="0" xfId="0" applyFont="1" applyFill="1" applyBorder="1" applyAlignment="1">
      <alignment horizontal="left" vertical="center" shrinkToFit="1"/>
    </xf>
    <xf numFmtId="0" fontId="63" fillId="0" borderId="17" xfId="0" applyFont="1" applyFill="1" applyBorder="1" applyAlignment="1">
      <alignment horizontal="left" vertical="center" shrinkToFit="1"/>
    </xf>
    <xf numFmtId="0" fontId="16" fillId="3" borderId="58" xfId="0" applyFont="1" applyFill="1" applyBorder="1" applyAlignment="1" applyProtection="1">
      <alignment horizontal="center" vertical="center"/>
      <protection locked="0"/>
    </xf>
    <xf numFmtId="0" fontId="57" fillId="0" borderId="7" xfId="0" applyFont="1" applyFill="1" applyBorder="1" applyAlignment="1">
      <alignment horizontal="center" vertical="center"/>
    </xf>
    <xf numFmtId="0" fontId="57" fillId="0" borderId="23" xfId="0" applyFont="1" applyFill="1" applyBorder="1" applyAlignment="1">
      <alignment horizontal="center" vertical="center"/>
    </xf>
    <xf numFmtId="0" fontId="57" fillId="0" borderId="11" xfId="0" applyFont="1" applyFill="1" applyBorder="1" applyAlignment="1">
      <alignment horizontal="center" vertical="center"/>
    </xf>
    <xf numFmtId="0" fontId="71" fillId="0" borderId="0" xfId="0" applyFont="1" applyAlignment="1">
      <alignment horizontal="left" vertical="center" indent="15"/>
    </xf>
    <xf numFmtId="0" fontId="18" fillId="0" borderId="0" xfId="4" applyNumberFormat="1" applyFont="1" applyFill="1" applyAlignment="1">
      <alignment horizontal="left" vertical="center" indent="1" shrinkToFit="1"/>
    </xf>
    <xf numFmtId="0" fontId="57" fillId="3" borderId="16" xfId="0" applyFont="1" applyFill="1" applyBorder="1" applyAlignment="1">
      <alignment horizontal="center" vertical="center"/>
    </xf>
    <xf numFmtId="0" fontId="57" fillId="3" borderId="0" xfId="0" applyFont="1" applyFill="1" applyBorder="1" applyAlignment="1">
      <alignment horizontal="center" vertical="center"/>
    </xf>
    <xf numFmtId="0" fontId="57" fillId="3" borderId="17" xfId="0" applyFont="1" applyFill="1" applyBorder="1" applyAlignment="1">
      <alignment horizontal="center" vertical="center"/>
    </xf>
  </cellXfs>
  <cellStyles count="12">
    <cellStyle name="パーセント 2" xfId="9" xr:uid="{EBF61746-B21F-439E-B1B2-565BF8D9ECE5}"/>
    <cellStyle name="ハイパーリンク" xfId="11" builtinId="8"/>
    <cellStyle name="ハイパーリンク 2" xfId="6" xr:uid="{00000000-0005-0000-0000-000000000000}"/>
    <cellStyle name="桁区切り" xfId="3" builtinId="6"/>
    <cellStyle name="桁区切り 2" xfId="7" xr:uid="{00000000-0005-0000-0000-000002000000}"/>
    <cellStyle name="桁区切り 2 2" xfId="8" xr:uid="{00000000-0005-0000-0000-000003000000}"/>
    <cellStyle name="標準" xfId="0" builtinId="0"/>
    <cellStyle name="標準 2" xfId="1" xr:uid="{00000000-0005-0000-0000-000005000000}"/>
    <cellStyle name="標準 3" xfId="2" xr:uid="{00000000-0005-0000-0000-000006000000}"/>
    <cellStyle name="標準 4" xfId="4" xr:uid="{00000000-0005-0000-0000-000007000000}"/>
    <cellStyle name="標準 4 2" xfId="10" xr:uid="{1CF7A6D5-A701-48F2-9902-3E91AB105654}"/>
    <cellStyle name="標準 5" xfId="5" xr:uid="{00000000-0005-0000-0000-000008000000}"/>
  </cellStyles>
  <dxfs count="20">
    <dxf>
      <fill>
        <patternFill>
          <bgColor theme="0" tint="-0.14996795556505021"/>
        </patternFill>
      </fill>
    </dxf>
    <dxf>
      <fill>
        <patternFill>
          <bgColor theme="0" tint="-0.14996795556505021"/>
        </patternFill>
      </fill>
    </dxf>
    <dxf>
      <fill>
        <patternFill>
          <bgColor rgb="FFFFEED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D2D2D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s>
  <tableStyles count="0" defaultTableStyle="TableStyleMedium2" defaultPivotStyle="PivotStyleLight16"/>
  <colors>
    <mruColors>
      <color rgb="FF0033CC"/>
      <color rgb="FFF0F3FA"/>
      <color rgb="FFF0FFCC"/>
      <color rgb="FFFFFFEF"/>
      <color rgb="FFFFEEDC"/>
      <color rgb="FF003399"/>
      <color rgb="FF002060"/>
      <color rgb="FFFFFFCC"/>
      <color rgb="FFFF9933"/>
      <color rgb="FFFFE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11</xdr:col>
      <xdr:colOff>375559</xdr:colOff>
      <xdr:row>4</xdr:row>
      <xdr:rowOff>323810</xdr:rowOff>
    </xdr:from>
    <xdr:to>
      <xdr:col>14</xdr:col>
      <xdr:colOff>241162</xdr:colOff>
      <xdr:row>5</xdr:row>
      <xdr:rowOff>179623</xdr:rowOff>
    </xdr:to>
    <xdr:sp macro="" textlink="">
      <xdr:nvSpPr>
        <xdr:cNvPr id="2" name="四角形: 角を丸くする 1">
          <a:extLst>
            <a:ext uri="{FF2B5EF4-FFF2-40B4-BE49-F238E27FC236}">
              <a16:creationId xmlns:a16="http://schemas.microsoft.com/office/drawing/2014/main" id="{2E53B081-CC6A-4A4E-BB54-01BCF6A56441}"/>
            </a:ext>
          </a:extLst>
        </xdr:cNvPr>
        <xdr:cNvSpPr/>
      </xdr:nvSpPr>
      <xdr:spPr>
        <a:xfrm>
          <a:off x="7519309" y="2076410"/>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11</xdr:col>
      <xdr:colOff>473528</xdr:colOff>
      <xdr:row>4</xdr:row>
      <xdr:rowOff>424538</xdr:rowOff>
    </xdr:from>
    <xdr:to>
      <xdr:col>14</xdr:col>
      <xdr:colOff>25330</xdr:colOff>
      <xdr:row>5</xdr:row>
      <xdr:rowOff>234040</xdr:rowOff>
    </xdr:to>
    <xdr:sp macro="" textlink="">
      <xdr:nvSpPr>
        <xdr:cNvPr id="3" name="テキスト ボックス 2">
          <a:extLst>
            <a:ext uri="{FF2B5EF4-FFF2-40B4-BE49-F238E27FC236}">
              <a16:creationId xmlns:a16="http://schemas.microsoft.com/office/drawing/2014/main" id="{E085A808-9481-4962-B305-86AF1D17E468}"/>
            </a:ext>
          </a:extLst>
        </xdr:cNvPr>
        <xdr:cNvSpPr txBox="1"/>
      </xdr:nvSpPr>
      <xdr:spPr>
        <a:xfrm>
          <a:off x="7617278" y="2177138"/>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13</xdr:col>
      <xdr:colOff>190500</xdr:colOff>
      <xdr:row>12</xdr:row>
      <xdr:rowOff>44081</xdr:rowOff>
    </xdr:from>
    <xdr:to>
      <xdr:col>16</xdr:col>
      <xdr:colOff>171450</xdr:colOff>
      <xdr:row>13</xdr:row>
      <xdr:rowOff>248997</xdr:rowOff>
    </xdr:to>
    <xdr:sp macro="" textlink="">
      <xdr:nvSpPr>
        <xdr:cNvPr id="4" name="テキスト ボックス 3">
          <a:extLst>
            <a:ext uri="{FF2B5EF4-FFF2-40B4-BE49-F238E27FC236}">
              <a16:creationId xmlns:a16="http://schemas.microsoft.com/office/drawing/2014/main" id="{A08884BC-ACEE-4BAF-9163-3C432AB11BE2}"/>
            </a:ext>
          </a:extLst>
        </xdr:cNvPr>
        <xdr:cNvSpPr txBox="1"/>
      </xdr:nvSpPr>
      <xdr:spPr>
        <a:xfrm>
          <a:off x="8772525" y="6044831"/>
          <a:ext cx="2066925" cy="66211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clientData/>
  </xdr:twoCellAnchor>
  <xdr:twoCellAnchor>
    <xdr:from>
      <xdr:col>15</xdr:col>
      <xdr:colOff>250256</xdr:colOff>
      <xdr:row>5</xdr:row>
      <xdr:rowOff>277034</xdr:rowOff>
    </xdr:from>
    <xdr:to>
      <xdr:col>15</xdr:col>
      <xdr:colOff>608022</xdr:colOff>
      <xdr:row>5</xdr:row>
      <xdr:rowOff>277035</xdr:rowOff>
    </xdr:to>
    <xdr:cxnSp macro="">
      <xdr:nvCxnSpPr>
        <xdr:cNvPr id="8" name="直線コネクタ 7">
          <a:extLst>
            <a:ext uri="{FF2B5EF4-FFF2-40B4-BE49-F238E27FC236}">
              <a16:creationId xmlns:a16="http://schemas.microsoft.com/office/drawing/2014/main" id="{6B9FB788-3AFE-4300-A83B-0AD0C08FC111}"/>
            </a:ext>
          </a:extLst>
        </xdr:cNvPr>
        <xdr:cNvCxnSpPr/>
      </xdr:nvCxnSpPr>
      <xdr:spPr>
        <a:xfrm flipH="1">
          <a:off x="10175306" y="2734484"/>
          <a:ext cx="357766" cy="1"/>
        </a:xfrm>
        <a:prstGeom prst="line">
          <a:avLst/>
        </a:prstGeom>
        <a:ln w="952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11</xdr:col>
      <xdr:colOff>228600</xdr:colOff>
      <xdr:row>23</xdr:row>
      <xdr:rowOff>82634</xdr:rowOff>
    </xdr:from>
    <xdr:to>
      <xdr:col>11</xdr:col>
      <xdr:colOff>571500</xdr:colOff>
      <xdr:row>23</xdr:row>
      <xdr:rowOff>82634</xdr:rowOff>
    </xdr:to>
    <xdr:cxnSp macro="">
      <xdr:nvCxnSpPr>
        <xdr:cNvPr id="14" name="直線コネクタ 13">
          <a:extLst>
            <a:ext uri="{FF2B5EF4-FFF2-40B4-BE49-F238E27FC236}">
              <a16:creationId xmlns:a16="http://schemas.microsoft.com/office/drawing/2014/main" id="{CBA37A23-4FE4-4ED4-98DF-71950D5EA548}"/>
            </a:ext>
          </a:extLst>
        </xdr:cNvPr>
        <xdr:cNvCxnSpPr/>
      </xdr:nvCxnSpPr>
      <xdr:spPr>
        <a:xfrm>
          <a:off x="7419975" y="10826834"/>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533400</xdr:colOff>
      <xdr:row>15</xdr:row>
      <xdr:rowOff>361950</xdr:rowOff>
    </xdr:from>
    <xdr:to>
      <xdr:col>17</xdr:col>
      <xdr:colOff>323850</xdr:colOff>
      <xdr:row>23</xdr:row>
      <xdr:rowOff>38100</xdr:rowOff>
    </xdr:to>
    <xdr:pic>
      <xdr:nvPicPr>
        <xdr:cNvPr id="16" name="図 15">
          <a:extLst>
            <a:ext uri="{FF2B5EF4-FFF2-40B4-BE49-F238E27FC236}">
              <a16:creationId xmlns:a16="http://schemas.microsoft.com/office/drawing/2014/main" id="{955724A6-7ACB-4C9D-8563-1580CCC8206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409" t="7091" r="8639" b="8867"/>
        <a:stretch/>
      </xdr:blipFill>
      <xdr:spPr bwMode="auto">
        <a:xfrm>
          <a:off x="9115425" y="7734300"/>
          <a:ext cx="2571750" cy="30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514350</xdr:colOff>
      <xdr:row>5</xdr:row>
      <xdr:rowOff>657225</xdr:rowOff>
    </xdr:from>
    <xdr:to>
      <xdr:col>17</xdr:col>
      <xdr:colOff>304788</xdr:colOff>
      <xdr:row>11</xdr:row>
      <xdr:rowOff>152401</xdr:rowOff>
    </xdr:to>
    <xdr:pic>
      <xdr:nvPicPr>
        <xdr:cNvPr id="17" name="図 16">
          <a:extLst>
            <a:ext uri="{FF2B5EF4-FFF2-40B4-BE49-F238E27FC236}">
              <a16:creationId xmlns:a16="http://schemas.microsoft.com/office/drawing/2014/main" id="{A17F0ADE-30CF-469B-B522-FFEF1D5A910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79" t="6205" r="5131" b="5063"/>
        <a:stretch/>
      </xdr:blipFill>
      <xdr:spPr bwMode="auto">
        <a:xfrm>
          <a:off x="7705725" y="3257550"/>
          <a:ext cx="3962388" cy="2724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495300</xdr:colOff>
      <xdr:row>5</xdr:row>
      <xdr:rowOff>666750</xdr:rowOff>
    </xdr:from>
    <xdr:to>
      <xdr:col>14</xdr:col>
      <xdr:colOff>542926</xdr:colOff>
      <xdr:row>11</xdr:row>
      <xdr:rowOff>19050</xdr:rowOff>
    </xdr:to>
    <xdr:cxnSp macro="">
      <xdr:nvCxnSpPr>
        <xdr:cNvPr id="9" name="直線コネクタ 8">
          <a:extLst>
            <a:ext uri="{FF2B5EF4-FFF2-40B4-BE49-F238E27FC236}">
              <a16:creationId xmlns:a16="http://schemas.microsoft.com/office/drawing/2014/main" id="{18E66632-80AF-49DE-A825-B52F222CBFF3}"/>
            </a:ext>
          </a:extLst>
        </xdr:cNvPr>
        <xdr:cNvCxnSpPr/>
      </xdr:nvCxnSpPr>
      <xdr:spPr>
        <a:xfrm flipH="1">
          <a:off x="9772650" y="3267075"/>
          <a:ext cx="47626" cy="2581275"/>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666751</xdr:colOff>
      <xdr:row>1</xdr:row>
      <xdr:rowOff>647701</xdr:rowOff>
    </xdr:from>
    <xdr:to>
      <xdr:col>17</xdr:col>
      <xdr:colOff>568778</xdr:colOff>
      <xdr:row>5</xdr:row>
      <xdr:rowOff>19057</xdr:rowOff>
    </xdr:to>
    <xdr:sp macro="" textlink="">
      <xdr:nvSpPr>
        <xdr:cNvPr id="6" name="吹き出し: 四角形 5">
          <a:extLst>
            <a:ext uri="{FF2B5EF4-FFF2-40B4-BE49-F238E27FC236}">
              <a16:creationId xmlns:a16="http://schemas.microsoft.com/office/drawing/2014/main" id="{0701F371-3F37-4254-9C1F-42F015F899F7}"/>
            </a:ext>
          </a:extLst>
        </xdr:cNvPr>
        <xdr:cNvSpPr/>
      </xdr:nvSpPr>
      <xdr:spPr>
        <a:xfrm>
          <a:off x="9944101" y="1152526"/>
          <a:ext cx="1988002" cy="1466856"/>
        </a:xfrm>
        <a:prstGeom prst="wedgeRectCallout">
          <a:avLst>
            <a:gd name="adj1" fmla="val -54615"/>
            <a:gd name="adj2" fmla="val 111148"/>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15</xdr:col>
      <xdr:colOff>137923</xdr:colOff>
      <xdr:row>2</xdr:row>
      <xdr:rowOff>189139</xdr:rowOff>
    </xdr:from>
    <xdr:to>
      <xdr:col>18</xdr:col>
      <xdr:colOff>152400</xdr:colOff>
      <xdr:row>5</xdr:row>
      <xdr:rowOff>276225</xdr:rowOff>
    </xdr:to>
    <xdr:sp macro="" textlink="">
      <xdr:nvSpPr>
        <xdr:cNvPr id="7" name="テキスト ボックス 6">
          <a:extLst>
            <a:ext uri="{FF2B5EF4-FFF2-40B4-BE49-F238E27FC236}">
              <a16:creationId xmlns:a16="http://schemas.microsoft.com/office/drawing/2014/main" id="{D6E80F38-6800-480D-97F7-CF3968B6360D}"/>
            </a:ext>
          </a:extLst>
        </xdr:cNvPr>
        <xdr:cNvSpPr txBox="1"/>
      </xdr:nvSpPr>
      <xdr:spPr>
        <a:xfrm>
          <a:off x="10110598" y="1484539"/>
          <a:ext cx="2100452" cy="1392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14</xdr:col>
      <xdr:colOff>209550</xdr:colOff>
      <xdr:row>16</xdr:row>
      <xdr:rowOff>211915</xdr:rowOff>
    </xdr:from>
    <xdr:to>
      <xdr:col>14</xdr:col>
      <xdr:colOff>352426</xdr:colOff>
      <xdr:row>23</xdr:row>
      <xdr:rowOff>85725</xdr:rowOff>
    </xdr:to>
    <xdr:cxnSp macro="">
      <xdr:nvCxnSpPr>
        <xdr:cNvPr id="12" name="直線コネクタ 11">
          <a:extLst>
            <a:ext uri="{FF2B5EF4-FFF2-40B4-BE49-F238E27FC236}">
              <a16:creationId xmlns:a16="http://schemas.microsoft.com/office/drawing/2014/main" id="{117723CD-907C-42F9-B9E6-CEFEA908553A}"/>
            </a:ext>
          </a:extLst>
        </xdr:cNvPr>
        <xdr:cNvCxnSpPr/>
      </xdr:nvCxnSpPr>
      <xdr:spPr>
        <a:xfrm flipH="1">
          <a:off x="9486900" y="8041465"/>
          <a:ext cx="142876" cy="2788460"/>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18</xdr:col>
      <xdr:colOff>114300</xdr:colOff>
      <xdr:row>17</xdr:row>
      <xdr:rowOff>38096</xdr:rowOff>
    </xdr:from>
    <xdr:to>
      <xdr:col>21</xdr:col>
      <xdr:colOff>333375</xdr:colOff>
      <xdr:row>18</xdr:row>
      <xdr:rowOff>371474</xdr:rowOff>
    </xdr:to>
    <xdr:sp macro="" textlink="">
      <xdr:nvSpPr>
        <xdr:cNvPr id="15" name="吹き出し: 四角形 14">
          <a:extLst>
            <a:ext uri="{FF2B5EF4-FFF2-40B4-BE49-F238E27FC236}">
              <a16:creationId xmlns:a16="http://schemas.microsoft.com/office/drawing/2014/main" id="{1C8583AC-8187-46AF-9D8E-ABDF01A37A38}"/>
            </a:ext>
          </a:extLst>
        </xdr:cNvPr>
        <xdr:cNvSpPr/>
      </xdr:nvSpPr>
      <xdr:spPr>
        <a:xfrm>
          <a:off x="12172950" y="8486771"/>
          <a:ext cx="2305050" cy="952503"/>
        </a:xfrm>
        <a:prstGeom prst="wedgeRectCallout">
          <a:avLst>
            <a:gd name="adj1" fmla="val -97354"/>
            <a:gd name="adj2" fmla="val 17300"/>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必要事項は</a:t>
          </a:r>
          <a:r>
            <a:rPr kumimoji="1" lang="en-US" altLang="ja-JP" sz="1100">
              <a:solidFill>
                <a:sysClr val="windowText" lastClr="000000"/>
              </a:solidFill>
            </a:rPr>
            <a:t>【</a:t>
          </a:r>
          <a:r>
            <a:rPr kumimoji="1" lang="ja-JP" altLang="en-US" sz="1100">
              <a:solidFill>
                <a:sysClr val="windowText" lastClr="000000"/>
              </a:solidFill>
            </a:rPr>
            <a:t>様式２</a:t>
          </a:r>
          <a:r>
            <a:rPr kumimoji="1" lang="en-US" altLang="ja-JP" sz="1100">
              <a:solidFill>
                <a:sysClr val="windowText" lastClr="000000"/>
              </a:solidFill>
            </a:rPr>
            <a:t>】</a:t>
          </a:r>
          <a:r>
            <a:rPr kumimoji="1" lang="ja-JP" altLang="en-US" sz="1100">
              <a:solidFill>
                <a:sysClr val="windowText" lastClr="000000"/>
              </a:solidFill>
            </a:rPr>
            <a:t>に入力すると</a:t>
          </a:r>
          <a:r>
            <a:rPr kumimoji="1" lang="ja-JP" altLang="en-US" sz="1100">
              <a:solidFill>
                <a:srgbClr val="FF0000"/>
              </a:solidFill>
            </a:rPr>
            <a:t>自動で</a:t>
          </a:r>
          <a:r>
            <a:rPr kumimoji="1" lang="ja-JP" altLang="en-US" sz="1100">
              <a:solidFill>
                <a:sysClr val="windowText" lastClr="000000"/>
              </a:solidFill>
            </a:rPr>
            <a:t>表示されます。</a:t>
          </a:r>
        </a:p>
      </xdr:txBody>
    </xdr:sp>
    <xdr:clientData/>
  </xdr:twoCellAnchor>
  <xdr:twoCellAnchor>
    <xdr:from>
      <xdr:col>11</xdr:col>
      <xdr:colOff>57149</xdr:colOff>
      <xdr:row>18</xdr:row>
      <xdr:rowOff>611305</xdr:rowOff>
    </xdr:from>
    <xdr:to>
      <xdr:col>13</xdr:col>
      <xdr:colOff>514350</xdr:colOff>
      <xdr:row>27</xdr:row>
      <xdr:rowOff>142875</xdr:rowOff>
    </xdr:to>
    <xdr:sp macro="" textlink="">
      <xdr:nvSpPr>
        <xdr:cNvPr id="13" name="吹き出し: 四角形 12">
          <a:extLst>
            <a:ext uri="{FF2B5EF4-FFF2-40B4-BE49-F238E27FC236}">
              <a16:creationId xmlns:a16="http://schemas.microsoft.com/office/drawing/2014/main" id="{31757C06-FF0D-4D29-9C8E-8CA9A1B66D8D}"/>
            </a:ext>
          </a:extLst>
        </xdr:cNvPr>
        <xdr:cNvSpPr/>
      </xdr:nvSpPr>
      <xdr:spPr>
        <a:xfrm>
          <a:off x="7248524" y="9679105"/>
          <a:ext cx="1847851" cy="1893770"/>
        </a:xfrm>
        <a:prstGeom prst="wedgeRectCallout">
          <a:avLst>
            <a:gd name="adj1" fmla="val 79455"/>
            <a:gd name="adj2" fmla="val -109091"/>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clientData/>
  </xdr:twoCellAnchor>
  <xdr:twoCellAnchor>
    <xdr:from>
      <xdr:col>11</xdr:col>
      <xdr:colOff>247650</xdr:colOff>
      <xdr:row>21</xdr:row>
      <xdr:rowOff>304800</xdr:rowOff>
    </xdr:from>
    <xdr:to>
      <xdr:col>11</xdr:col>
      <xdr:colOff>581025</xdr:colOff>
      <xdr:row>21</xdr:row>
      <xdr:rowOff>304800</xdr:rowOff>
    </xdr:to>
    <xdr:cxnSp macro="">
      <xdr:nvCxnSpPr>
        <xdr:cNvPr id="10" name="直線コネクタ 9">
          <a:extLst>
            <a:ext uri="{FF2B5EF4-FFF2-40B4-BE49-F238E27FC236}">
              <a16:creationId xmlns:a16="http://schemas.microsoft.com/office/drawing/2014/main" id="{3F772F9E-CB3D-4A2C-A46C-5A382F73FA9C}"/>
            </a:ext>
          </a:extLst>
        </xdr:cNvPr>
        <xdr:cNvCxnSpPr/>
      </xdr:nvCxnSpPr>
      <xdr:spPr>
        <a:xfrm>
          <a:off x="7439025" y="10372725"/>
          <a:ext cx="333375" cy="0"/>
        </a:xfrm>
        <a:prstGeom prst="line">
          <a:avLst/>
        </a:prstGeom>
        <a:ln w="25400">
          <a:prstDash val="lgDash"/>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78</xdr:col>
      <xdr:colOff>0</xdr:colOff>
      <xdr:row>12</xdr:row>
      <xdr:rowOff>0</xdr:rowOff>
    </xdr:from>
    <xdr:ext cx="2625090" cy="760095"/>
    <xdr:sp macro="" textlink="">
      <xdr:nvSpPr>
        <xdr:cNvPr id="2" name="テキスト ボックス 1">
          <a:extLst>
            <a:ext uri="{FF2B5EF4-FFF2-40B4-BE49-F238E27FC236}">
              <a16:creationId xmlns:a16="http://schemas.microsoft.com/office/drawing/2014/main" id="{03B992F4-3447-42FB-A830-2B0CC3AB9C4C}"/>
            </a:ext>
          </a:extLst>
        </xdr:cNvPr>
        <xdr:cNvSpPr txBox="1"/>
      </xdr:nvSpPr>
      <xdr:spPr>
        <a:xfrm>
          <a:off x="8115300" y="165735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78</xdr:col>
      <xdr:colOff>9525</xdr:colOff>
      <xdr:row>22</xdr:row>
      <xdr:rowOff>19050</xdr:rowOff>
    </xdr:from>
    <xdr:ext cx="4145280" cy="1266825"/>
    <xdr:sp macro="" textlink="">
      <xdr:nvSpPr>
        <xdr:cNvPr id="3" name="テキスト ボックス 2">
          <a:extLst>
            <a:ext uri="{FF2B5EF4-FFF2-40B4-BE49-F238E27FC236}">
              <a16:creationId xmlns:a16="http://schemas.microsoft.com/office/drawing/2014/main" id="{4EEB13C1-E508-45F6-8D66-CB2671BD97D1}"/>
            </a:ext>
          </a:extLst>
        </xdr:cNvPr>
        <xdr:cNvSpPr txBox="1"/>
      </xdr:nvSpPr>
      <xdr:spPr>
        <a:xfrm>
          <a:off x="8124825" y="2809875"/>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78</xdr:col>
      <xdr:colOff>57150</xdr:colOff>
      <xdr:row>33</xdr:row>
      <xdr:rowOff>57150</xdr:rowOff>
    </xdr:from>
    <xdr:ext cx="7393305" cy="4505325"/>
    <xdr:sp macro="" textlink="">
      <xdr:nvSpPr>
        <xdr:cNvPr id="4" name="テキスト ボックス 3">
          <a:extLst>
            <a:ext uri="{FF2B5EF4-FFF2-40B4-BE49-F238E27FC236}">
              <a16:creationId xmlns:a16="http://schemas.microsoft.com/office/drawing/2014/main" id="{72F06A2B-24FD-400D-84FC-C90543DF8319}"/>
            </a:ext>
          </a:extLst>
        </xdr:cNvPr>
        <xdr:cNvSpPr txBox="1"/>
      </xdr:nvSpPr>
      <xdr:spPr>
        <a:xfrm>
          <a:off x="8172450" y="4638675"/>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77</xdr:col>
      <xdr:colOff>47625</xdr:colOff>
      <xdr:row>7</xdr:row>
      <xdr:rowOff>28575</xdr:rowOff>
    </xdr:from>
    <xdr:ext cx="2625090" cy="760095"/>
    <xdr:sp macro="" textlink="">
      <xdr:nvSpPr>
        <xdr:cNvPr id="2" name="テキスト ボックス 1">
          <a:extLst>
            <a:ext uri="{FF2B5EF4-FFF2-40B4-BE49-F238E27FC236}">
              <a16:creationId xmlns:a16="http://schemas.microsoft.com/office/drawing/2014/main" id="{D0041AE4-F2E6-40EC-8F4D-286854BD7C1E}"/>
            </a:ext>
          </a:extLst>
        </xdr:cNvPr>
        <xdr:cNvSpPr txBox="1"/>
      </xdr:nvSpPr>
      <xdr:spPr>
        <a:xfrm>
          <a:off x="7953375" y="1076325"/>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77</xdr:col>
      <xdr:colOff>66675</xdr:colOff>
      <xdr:row>17</xdr:row>
      <xdr:rowOff>9525</xdr:rowOff>
    </xdr:from>
    <xdr:ext cx="4145280" cy="1266825"/>
    <xdr:sp macro="" textlink="">
      <xdr:nvSpPr>
        <xdr:cNvPr id="3" name="テキスト ボックス 2">
          <a:extLst>
            <a:ext uri="{FF2B5EF4-FFF2-40B4-BE49-F238E27FC236}">
              <a16:creationId xmlns:a16="http://schemas.microsoft.com/office/drawing/2014/main" id="{85F347D1-C7C3-4BA9-9B97-01071B030EE5}"/>
            </a:ext>
          </a:extLst>
        </xdr:cNvPr>
        <xdr:cNvSpPr txBox="1"/>
      </xdr:nvSpPr>
      <xdr:spPr>
        <a:xfrm>
          <a:off x="7972425" y="2228850"/>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77</xdr:col>
      <xdr:colOff>123825</xdr:colOff>
      <xdr:row>29</xdr:row>
      <xdr:rowOff>57150</xdr:rowOff>
    </xdr:from>
    <xdr:ext cx="7393305" cy="4505325"/>
    <xdr:sp macro="" textlink="">
      <xdr:nvSpPr>
        <xdr:cNvPr id="4" name="テキスト ボックス 3">
          <a:extLst>
            <a:ext uri="{FF2B5EF4-FFF2-40B4-BE49-F238E27FC236}">
              <a16:creationId xmlns:a16="http://schemas.microsoft.com/office/drawing/2014/main" id="{467D861D-2418-4E1F-BA01-D06F75BD55FF}"/>
            </a:ext>
          </a:extLst>
        </xdr:cNvPr>
        <xdr:cNvSpPr txBox="1"/>
      </xdr:nvSpPr>
      <xdr:spPr>
        <a:xfrm>
          <a:off x="8029575" y="409575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77</xdr:col>
      <xdr:colOff>95250</xdr:colOff>
      <xdr:row>8</xdr:row>
      <xdr:rowOff>28575</xdr:rowOff>
    </xdr:from>
    <xdr:ext cx="2625090" cy="760095"/>
    <xdr:sp macro="" textlink="">
      <xdr:nvSpPr>
        <xdr:cNvPr id="2" name="テキスト ボックス 1">
          <a:extLst>
            <a:ext uri="{FF2B5EF4-FFF2-40B4-BE49-F238E27FC236}">
              <a16:creationId xmlns:a16="http://schemas.microsoft.com/office/drawing/2014/main" id="{AA2B1C16-C467-4386-BD60-6B05C5F470DC}"/>
            </a:ext>
          </a:extLst>
        </xdr:cNvPr>
        <xdr:cNvSpPr txBox="1"/>
      </xdr:nvSpPr>
      <xdr:spPr>
        <a:xfrm>
          <a:off x="8001000" y="1190625"/>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77</xdr:col>
      <xdr:colOff>133350</xdr:colOff>
      <xdr:row>18</xdr:row>
      <xdr:rowOff>38100</xdr:rowOff>
    </xdr:from>
    <xdr:ext cx="4145280" cy="1266825"/>
    <xdr:sp macro="" textlink="">
      <xdr:nvSpPr>
        <xdr:cNvPr id="3" name="テキスト ボックス 2">
          <a:extLst>
            <a:ext uri="{FF2B5EF4-FFF2-40B4-BE49-F238E27FC236}">
              <a16:creationId xmlns:a16="http://schemas.microsoft.com/office/drawing/2014/main" id="{39B7CE7E-9631-46EB-AF72-3E4884C223A4}"/>
            </a:ext>
          </a:extLst>
        </xdr:cNvPr>
        <xdr:cNvSpPr txBox="1"/>
      </xdr:nvSpPr>
      <xdr:spPr>
        <a:xfrm>
          <a:off x="8039100" y="2371725"/>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77</xdr:col>
      <xdr:colOff>95250</xdr:colOff>
      <xdr:row>30</xdr:row>
      <xdr:rowOff>28575</xdr:rowOff>
    </xdr:from>
    <xdr:ext cx="7393305" cy="4505325"/>
    <xdr:sp macro="" textlink="">
      <xdr:nvSpPr>
        <xdr:cNvPr id="4" name="テキスト ボックス 3">
          <a:extLst>
            <a:ext uri="{FF2B5EF4-FFF2-40B4-BE49-F238E27FC236}">
              <a16:creationId xmlns:a16="http://schemas.microsoft.com/office/drawing/2014/main" id="{09BFFCEB-3775-4EB4-9EEA-11E830FD20C2}"/>
            </a:ext>
          </a:extLst>
        </xdr:cNvPr>
        <xdr:cNvSpPr txBox="1"/>
      </xdr:nvSpPr>
      <xdr:spPr>
        <a:xfrm>
          <a:off x="8001000" y="426720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75</xdr:col>
      <xdr:colOff>314325</xdr:colOff>
      <xdr:row>25</xdr:row>
      <xdr:rowOff>57150</xdr:rowOff>
    </xdr:from>
    <xdr:to>
      <xdr:col>86</xdr:col>
      <xdr:colOff>56635</xdr:colOff>
      <xdr:row>42</xdr:row>
      <xdr:rowOff>49521</xdr:rowOff>
    </xdr:to>
    <xdr:pic>
      <xdr:nvPicPr>
        <xdr:cNvPr id="2" name="図 1">
          <a:extLst>
            <a:ext uri="{FF2B5EF4-FFF2-40B4-BE49-F238E27FC236}">
              <a16:creationId xmlns:a16="http://schemas.microsoft.com/office/drawing/2014/main" id="{280F6021-A90D-45DB-962D-C07FB768A8B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7800975" y="3352800"/>
          <a:ext cx="4076185" cy="2059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106</xdr:col>
      <xdr:colOff>9525</xdr:colOff>
      <xdr:row>2</xdr:row>
      <xdr:rowOff>0</xdr:rowOff>
    </xdr:from>
    <xdr:ext cx="2295526" cy="1074475"/>
    <xdr:sp macro="" textlink="">
      <xdr:nvSpPr>
        <xdr:cNvPr id="2" name="テキスト ボックス 1">
          <a:extLst>
            <a:ext uri="{FF2B5EF4-FFF2-40B4-BE49-F238E27FC236}">
              <a16:creationId xmlns:a16="http://schemas.microsoft.com/office/drawing/2014/main" id="{61DCFA93-8A2D-45C9-861B-0AE71A155717}"/>
            </a:ext>
          </a:extLst>
        </xdr:cNvPr>
        <xdr:cNvSpPr txBox="1"/>
      </xdr:nvSpPr>
      <xdr:spPr>
        <a:xfrm>
          <a:off x="7829550" y="552450"/>
          <a:ext cx="2295526" cy="1074475"/>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u="sng">
              <a:solidFill>
                <a:srgbClr val="FF0000"/>
              </a:solidFill>
            </a:rPr>
            <a:t>売買契約物件</a:t>
          </a:r>
          <a:r>
            <a:rPr kumimoji="1" lang="ja-JP" altLang="en-US" sz="2000">
              <a:solidFill>
                <a:sysClr val="windowText" lastClr="000000"/>
              </a:solidFill>
            </a:rPr>
            <a:t>のみ</a:t>
          </a:r>
          <a:endParaRPr kumimoji="1" lang="en-US" altLang="ja-JP" sz="2000">
            <a:solidFill>
              <a:sysClr val="windowText" lastClr="000000"/>
            </a:solidFill>
          </a:endParaRPr>
        </a:p>
        <a:p>
          <a:r>
            <a:rPr kumimoji="1" lang="ja-JP" altLang="en-US" sz="1600">
              <a:solidFill>
                <a:sysClr val="windowText" lastClr="000000"/>
              </a:solidFill>
            </a:rPr>
            <a:t>提出してください</a:t>
          </a:r>
          <a:endParaRPr kumimoji="1" lang="en-US" altLang="ja-JP" sz="1600">
            <a:solidFill>
              <a:sysClr val="windowText" lastClr="000000"/>
            </a:solidFill>
          </a:endParaRPr>
        </a:p>
        <a:p>
          <a:r>
            <a:rPr kumimoji="1" lang="ja-JP" altLang="en-US" sz="1400" b="1">
              <a:solidFill>
                <a:sysClr val="windowText" lastClr="000000"/>
              </a:solidFill>
            </a:rPr>
            <a:t>（請負物件は提出不要）</a:t>
          </a:r>
        </a:p>
      </xdr:txBody>
    </xdr:sp>
    <xdr:clientData/>
  </xdr:oneCellAnchor>
  <xdr:twoCellAnchor>
    <xdr:from>
      <xdr:col>106</xdr:col>
      <xdr:colOff>38100</xdr:colOff>
      <xdr:row>66</xdr:row>
      <xdr:rowOff>19049</xdr:rowOff>
    </xdr:from>
    <xdr:to>
      <xdr:col>139</xdr:col>
      <xdr:colOff>66675</xdr:colOff>
      <xdr:row>79</xdr:row>
      <xdr:rowOff>38099</xdr:rowOff>
    </xdr:to>
    <xdr:sp macro="" textlink="">
      <xdr:nvSpPr>
        <xdr:cNvPr id="3" name="テキスト ボックス 2">
          <a:extLst>
            <a:ext uri="{FF2B5EF4-FFF2-40B4-BE49-F238E27FC236}">
              <a16:creationId xmlns:a16="http://schemas.microsoft.com/office/drawing/2014/main" id="{BDB41312-1054-4B30-B36F-B3C6B32B98CD}"/>
            </a:ext>
          </a:extLst>
        </xdr:cNvPr>
        <xdr:cNvSpPr txBox="1"/>
      </xdr:nvSpPr>
      <xdr:spPr>
        <a:xfrm>
          <a:off x="7858125" y="10286999"/>
          <a:ext cx="3171825" cy="1895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●交付申請者⇒様式７と同じ代表者印</a:t>
          </a:r>
          <a:endParaRPr kumimoji="1" lang="en-US" altLang="ja-JP" sz="1100"/>
        </a:p>
        <a:p>
          <a:endParaRPr kumimoji="1" lang="en-US" altLang="ja-JP" sz="1100"/>
        </a:p>
        <a:p>
          <a:r>
            <a:rPr kumimoji="1" lang="ja-JP" altLang="en-US" sz="1100"/>
            <a:t>●買主　⇒売買契約書と同じ印</a:t>
          </a:r>
          <a:endParaRPr kumimoji="1" lang="en-US" altLang="ja-JP" sz="1100"/>
        </a:p>
        <a:p>
          <a:endParaRPr kumimoji="1" lang="en-US" altLang="ja-JP" sz="1100"/>
        </a:p>
        <a:p>
          <a:r>
            <a:rPr kumimoji="1" lang="en-US" altLang="ja-JP" sz="1100"/>
            <a:t>※</a:t>
          </a:r>
          <a:r>
            <a:rPr kumimoji="1" lang="ja-JP" altLang="en-US" sz="1100"/>
            <a:t>買主の押印が売買契約書と違う場合は、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twoCellAnchor editAs="oneCell">
    <xdr:from>
      <xdr:col>109</xdr:col>
      <xdr:colOff>57150</xdr:colOff>
      <xdr:row>32</xdr:row>
      <xdr:rowOff>66675</xdr:rowOff>
    </xdr:from>
    <xdr:to>
      <xdr:col>139</xdr:col>
      <xdr:colOff>9525</xdr:colOff>
      <xdr:row>43</xdr:row>
      <xdr:rowOff>0</xdr:rowOff>
    </xdr:to>
    <xdr:pic>
      <xdr:nvPicPr>
        <xdr:cNvPr id="8" name="図 7">
          <a:extLst>
            <a:ext uri="{FF2B5EF4-FFF2-40B4-BE49-F238E27FC236}">
              <a16:creationId xmlns:a16="http://schemas.microsoft.com/office/drawing/2014/main" id="{D181BDF3-67C3-4290-904D-19C9A70907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2925" y="5314950"/>
          <a:ext cx="2809875" cy="1524000"/>
        </a:xfrm>
        <a:prstGeom prst="rect">
          <a:avLst/>
        </a:prstGeom>
        <a:solidFill>
          <a:schemeClr val="bg1"/>
        </a:solidFill>
        <a:ln w="31750">
          <a:solidFill>
            <a:srgbClr val="FF0000"/>
          </a:solidFill>
        </a:ln>
      </xdr:spPr>
    </xdr:pic>
    <xdr:clientData/>
  </xdr:twoCellAnchor>
  <xdr:twoCellAnchor>
    <xdr:from>
      <xdr:col>110</xdr:col>
      <xdr:colOff>85725</xdr:colOff>
      <xdr:row>45</xdr:row>
      <xdr:rowOff>57150</xdr:rowOff>
    </xdr:from>
    <xdr:to>
      <xdr:col>143</xdr:col>
      <xdr:colOff>19050</xdr:colOff>
      <xdr:row>50</xdr:row>
      <xdr:rowOff>133350</xdr:rowOff>
    </xdr:to>
    <xdr:sp macro="" textlink="">
      <xdr:nvSpPr>
        <xdr:cNvPr id="10" name="テキスト ボックス 9">
          <a:extLst>
            <a:ext uri="{FF2B5EF4-FFF2-40B4-BE49-F238E27FC236}">
              <a16:creationId xmlns:a16="http://schemas.microsoft.com/office/drawing/2014/main" id="{E60C3009-D601-4847-9887-CEF68B76A2AD}"/>
            </a:ext>
          </a:extLst>
        </xdr:cNvPr>
        <xdr:cNvSpPr txBox="1"/>
      </xdr:nvSpPr>
      <xdr:spPr>
        <a:xfrm>
          <a:off x="8286750" y="7134225"/>
          <a:ext cx="307657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106</xdr:col>
      <xdr:colOff>0</xdr:colOff>
      <xdr:row>26</xdr:row>
      <xdr:rowOff>104775</xdr:rowOff>
    </xdr:from>
    <xdr:to>
      <xdr:col>131</xdr:col>
      <xdr:colOff>85725</xdr:colOff>
      <xdr:row>30</xdr:row>
      <xdr:rowOff>152400</xdr:rowOff>
    </xdr:to>
    <xdr:sp macro="" textlink="">
      <xdr:nvSpPr>
        <xdr:cNvPr id="11" name="テキスト ボックス 10">
          <a:extLst>
            <a:ext uri="{FF2B5EF4-FFF2-40B4-BE49-F238E27FC236}">
              <a16:creationId xmlns:a16="http://schemas.microsoft.com/office/drawing/2014/main" id="{F4A67933-D10C-4BCD-B68E-BBD1F75EC88E}"/>
            </a:ext>
          </a:extLst>
        </xdr:cNvPr>
        <xdr:cNvSpPr txBox="1"/>
      </xdr:nvSpPr>
      <xdr:spPr>
        <a:xfrm>
          <a:off x="7820025" y="4162425"/>
          <a:ext cx="2466975"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のそれぞれ当てはまる項に目チェックを記入してください。</a:t>
          </a:r>
          <a:endParaRPr kumimoji="1" lang="en-US" altLang="ja-JP" sz="1100"/>
        </a:p>
        <a:p>
          <a:endParaRPr kumimoji="1" lang="ja-JP" altLang="en-US" sz="1100"/>
        </a:p>
      </xdr:txBody>
    </xdr:sp>
    <xdr:clientData/>
  </xdr:twoCellAnchor>
  <xdr:twoCellAnchor>
    <xdr:from>
      <xdr:col>135</xdr:col>
      <xdr:colOff>9524</xdr:colOff>
      <xdr:row>26</xdr:row>
      <xdr:rowOff>66674</xdr:rowOff>
    </xdr:from>
    <xdr:to>
      <xdr:col>158</xdr:col>
      <xdr:colOff>76199</xdr:colOff>
      <xdr:row>30</xdr:row>
      <xdr:rowOff>152399</xdr:rowOff>
    </xdr:to>
    <xdr:sp macro="" textlink="">
      <xdr:nvSpPr>
        <xdr:cNvPr id="12" name="テキスト ボックス 11">
          <a:extLst>
            <a:ext uri="{FF2B5EF4-FFF2-40B4-BE49-F238E27FC236}">
              <a16:creationId xmlns:a16="http://schemas.microsoft.com/office/drawing/2014/main" id="{CA51A035-C464-457F-A964-80371BA63688}"/>
            </a:ext>
          </a:extLst>
        </xdr:cNvPr>
        <xdr:cNvSpPr txBox="1"/>
      </xdr:nvSpPr>
      <xdr:spPr>
        <a:xfrm>
          <a:off x="10591799" y="4124324"/>
          <a:ext cx="2257425"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131</xdr:col>
      <xdr:colOff>0</xdr:colOff>
      <xdr:row>30</xdr:row>
      <xdr:rowOff>57150</xdr:rowOff>
    </xdr:from>
    <xdr:to>
      <xdr:col>137</xdr:col>
      <xdr:colOff>0</xdr:colOff>
      <xdr:row>34</xdr:row>
      <xdr:rowOff>247651</xdr:rowOff>
    </xdr:to>
    <xdr:cxnSp macro="">
      <xdr:nvCxnSpPr>
        <xdr:cNvPr id="14" name="直線矢印コネクタ 13">
          <a:extLst>
            <a:ext uri="{FF2B5EF4-FFF2-40B4-BE49-F238E27FC236}">
              <a16:creationId xmlns:a16="http://schemas.microsoft.com/office/drawing/2014/main" id="{0BC9CFE9-B76B-4D02-B10C-3989EFB51343}"/>
            </a:ext>
          </a:extLst>
        </xdr:cNvPr>
        <xdr:cNvCxnSpPr/>
      </xdr:nvCxnSpPr>
      <xdr:spPr>
        <a:xfrm flipV="1">
          <a:off x="10201275" y="4953000"/>
          <a:ext cx="571500" cy="88582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113</xdr:col>
      <xdr:colOff>76200</xdr:colOff>
      <xdr:row>30</xdr:row>
      <xdr:rowOff>66675</xdr:rowOff>
    </xdr:from>
    <xdr:to>
      <xdr:col>118</xdr:col>
      <xdr:colOff>76200</xdr:colOff>
      <xdr:row>34</xdr:row>
      <xdr:rowOff>238125</xdr:rowOff>
    </xdr:to>
    <xdr:cxnSp macro="">
      <xdr:nvCxnSpPr>
        <xdr:cNvPr id="18" name="直線矢印コネクタ 17">
          <a:extLst>
            <a:ext uri="{FF2B5EF4-FFF2-40B4-BE49-F238E27FC236}">
              <a16:creationId xmlns:a16="http://schemas.microsoft.com/office/drawing/2014/main" id="{32510E44-85C9-4129-AE1B-FE6394BCC004}"/>
            </a:ext>
          </a:extLst>
        </xdr:cNvPr>
        <xdr:cNvCxnSpPr/>
      </xdr:nvCxnSpPr>
      <xdr:spPr>
        <a:xfrm flipH="1" flipV="1">
          <a:off x="8562975" y="4962525"/>
          <a:ext cx="476250" cy="8667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116</xdr:col>
      <xdr:colOff>9525</xdr:colOff>
      <xdr:row>41</xdr:row>
      <xdr:rowOff>161925</xdr:rowOff>
    </xdr:from>
    <xdr:to>
      <xdr:col>118</xdr:col>
      <xdr:colOff>66675</xdr:colOff>
      <xdr:row>46</xdr:row>
      <xdr:rowOff>47625</xdr:rowOff>
    </xdr:to>
    <xdr:cxnSp macro="">
      <xdr:nvCxnSpPr>
        <xdr:cNvPr id="20" name="直線矢印コネクタ 19">
          <a:extLst>
            <a:ext uri="{FF2B5EF4-FFF2-40B4-BE49-F238E27FC236}">
              <a16:creationId xmlns:a16="http://schemas.microsoft.com/office/drawing/2014/main" id="{555C2FAF-3BD8-4391-BD95-F9B07338AE9A}"/>
            </a:ext>
          </a:extLst>
        </xdr:cNvPr>
        <xdr:cNvCxnSpPr/>
      </xdr:nvCxnSpPr>
      <xdr:spPr>
        <a:xfrm flipH="1">
          <a:off x="8782050" y="6753225"/>
          <a:ext cx="247650" cy="5619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75</xdr:col>
      <xdr:colOff>66675</xdr:colOff>
      <xdr:row>3</xdr:row>
      <xdr:rowOff>114300</xdr:rowOff>
    </xdr:from>
    <xdr:to>
      <xdr:col>199</xdr:col>
      <xdr:colOff>1905</xdr:colOff>
      <xdr:row>8</xdr:row>
      <xdr:rowOff>83820</xdr:rowOff>
    </xdr:to>
    <xdr:sp macro="" textlink="">
      <xdr:nvSpPr>
        <xdr:cNvPr id="4" name="テキスト ボックス 3">
          <a:extLst>
            <a:ext uri="{FF2B5EF4-FFF2-40B4-BE49-F238E27FC236}">
              <a16:creationId xmlns:a16="http://schemas.microsoft.com/office/drawing/2014/main" id="{7B7E1665-58E1-4C9F-A363-703052C8AB83}"/>
            </a:ext>
          </a:extLst>
        </xdr:cNvPr>
        <xdr:cNvSpPr txBox="1"/>
      </xdr:nvSpPr>
      <xdr:spPr>
        <a:xfrm>
          <a:off x="7696200" y="742950"/>
          <a:ext cx="4411980" cy="7600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売買物件のみ、提出が必要です。</a:t>
          </a:r>
          <a:endParaRPr kumimoji="1" lang="en-US" altLang="ja-JP" sz="2000">
            <a:solidFill>
              <a:srgbClr val="FF0000"/>
            </a:solidFill>
          </a:endParaRPr>
        </a:p>
        <a:p>
          <a:r>
            <a:rPr kumimoji="1" lang="ja-JP" altLang="en-US" sz="1800">
              <a:solidFill>
                <a:sysClr val="windowText" lastClr="000000"/>
              </a:solidFill>
            </a:rPr>
            <a:t>　　　　</a:t>
          </a:r>
          <a:r>
            <a:rPr kumimoji="1" lang="en-US" altLang="ja-JP" sz="1800">
              <a:solidFill>
                <a:sysClr val="windowText" lastClr="000000"/>
              </a:solidFill>
            </a:rPr>
            <a:t>(</a:t>
          </a:r>
          <a:r>
            <a:rPr kumimoji="1" lang="ja-JP" altLang="en-US" sz="1800">
              <a:solidFill>
                <a:sysClr val="windowText" lastClr="000000"/>
              </a:solidFill>
            </a:rPr>
            <a:t>請負は提出不要</a:t>
          </a:r>
          <a:r>
            <a:rPr kumimoji="1" lang="en-US" altLang="ja-JP" sz="1800">
              <a:solidFill>
                <a:sysClr val="windowText" lastClr="000000"/>
              </a:solidFill>
            </a:rPr>
            <a:t>)</a:t>
          </a:r>
          <a:endParaRPr kumimoji="1" lang="ja-JP" altLang="en-US" sz="1800">
            <a:solidFill>
              <a:sysClr val="windowText" lastClr="000000"/>
            </a:solidFill>
          </a:endParaRPr>
        </a:p>
      </xdr:txBody>
    </xdr:sp>
    <xdr:clientData/>
  </xdr:twoCellAnchor>
  <xdr:twoCellAnchor>
    <xdr:from>
      <xdr:col>76</xdr:col>
      <xdr:colOff>19050</xdr:colOff>
      <xdr:row>11</xdr:row>
      <xdr:rowOff>85725</xdr:rowOff>
    </xdr:from>
    <xdr:to>
      <xdr:col>197</xdr:col>
      <xdr:colOff>47625</xdr:colOff>
      <xdr:row>19</xdr:row>
      <xdr:rowOff>38100</xdr:rowOff>
    </xdr:to>
    <xdr:sp macro="" textlink="">
      <xdr:nvSpPr>
        <xdr:cNvPr id="6" name="テキスト ボックス 5">
          <a:extLst>
            <a:ext uri="{FF2B5EF4-FFF2-40B4-BE49-F238E27FC236}">
              <a16:creationId xmlns:a16="http://schemas.microsoft.com/office/drawing/2014/main" id="{8D06EA2B-2DB9-4E93-8AFD-485127184967}"/>
            </a:ext>
          </a:extLst>
        </xdr:cNvPr>
        <xdr:cNvSpPr txBox="1"/>
      </xdr:nvSpPr>
      <xdr:spPr>
        <a:xfrm>
          <a:off x="7743825" y="2000250"/>
          <a:ext cx="4219575"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着工直後の写真については、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76</xdr:col>
      <xdr:colOff>9525</xdr:colOff>
      <xdr:row>1</xdr:row>
      <xdr:rowOff>19050</xdr:rowOff>
    </xdr:from>
    <xdr:to>
      <xdr:col>122</xdr:col>
      <xdr:colOff>57150</xdr:colOff>
      <xdr:row>11</xdr:row>
      <xdr:rowOff>28575</xdr:rowOff>
    </xdr:to>
    <xdr:sp macro="" textlink="">
      <xdr:nvSpPr>
        <xdr:cNvPr id="2" name="テキスト ボックス 1">
          <a:extLst>
            <a:ext uri="{FF2B5EF4-FFF2-40B4-BE49-F238E27FC236}">
              <a16:creationId xmlns:a16="http://schemas.microsoft.com/office/drawing/2014/main" id="{12BFF7B8-5AEA-42F1-8186-CF6C1292E066}"/>
            </a:ext>
          </a:extLst>
        </xdr:cNvPr>
        <xdr:cNvSpPr txBox="1"/>
      </xdr:nvSpPr>
      <xdr:spPr>
        <a:xfrm>
          <a:off x="7591425" y="457200"/>
          <a:ext cx="4429125"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rgbClr val="0033CC"/>
              </a:solidFill>
            </a:rPr>
            <a:t>※</a:t>
          </a:r>
          <a:r>
            <a:rPr kumimoji="1" lang="ja-JP" altLang="en-US" sz="1600">
              <a:solidFill>
                <a:srgbClr val="0033CC"/>
              </a:solidFill>
            </a:rPr>
            <a:t>外観が写真１枚に入らない場合は、アングルを変えて撮影した写真を「複数枚」提出してください。</a:t>
          </a:r>
          <a:endParaRPr kumimoji="1" lang="en-US" altLang="ja-JP" sz="1600">
            <a:solidFill>
              <a:srgbClr val="0033CC"/>
            </a:solidFill>
          </a:endParaRPr>
        </a:p>
        <a:p>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76</xdr:col>
      <xdr:colOff>66675</xdr:colOff>
      <xdr:row>10</xdr:row>
      <xdr:rowOff>0</xdr:rowOff>
    </xdr:from>
    <xdr:to>
      <xdr:col>119</xdr:col>
      <xdr:colOff>76200</xdr:colOff>
      <xdr:row>20</xdr:row>
      <xdr:rowOff>123825</xdr:rowOff>
    </xdr:to>
    <xdr:sp macro="" textlink="">
      <xdr:nvSpPr>
        <xdr:cNvPr id="2" name="テキスト ボックス 1">
          <a:extLst>
            <a:ext uri="{FF2B5EF4-FFF2-40B4-BE49-F238E27FC236}">
              <a16:creationId xmlns:a16="http://schemas.microsoft.com/office/drawing/2014/main" id="{36E85B9E-E823-49A6-AD56-0C0DA9C6DC51}"/>
            </a:ext>
          </a:extLst>
        </xdr:cNvPr>
        <xdr:cNvSpPr txBox="1"/>
      </xdr:nvSpPr>
      <xdr:spPr>
        <a:xfrm>
          <a:off x="7753350" y="1543050"/>
          <a:ext cx="4610100" cy="152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金額の入力にご注意ください。</a:t>
          </a:r>
          <a:endParaRPr kumimoji="1" lang="en-US" altLang="ja-JP" sz="1100" b="1">
            <a:solidFill>
              <a:srgbClr val="FF0000"/>
            </a:solidFill>
          </a:endParaRPr>
        </a:p>
        <a:p>
          <a:r>
            <a:rPr kumimoji="1" lang="en-US" altLang="ja-JP" sz="1100"/>
            <a:t>(</a:t>
          </a:r>
          <a:r>
            <a:rPr kumimoji="1" lang="ja-JP" altLang="en-US" sz="1100"/>
            <a:t>整数表記で入力してください</a:t>
          </a:r>
          <a:r>
            <a:rPr kumimoji="1" lang="en-US" altLang="ja-JP" sz="1100"/>
            <a:t>)</a:t>
          </a:r>
        </a:p>
        <a:p>
          <a:endParaRPr kumimoji="1" lang="en-US" altLang="ja-JP" sz="1100"/>
        </a:p>
        <a:p>
          <a:r>
            <a:rPr kumimoji="1" lang="en-US" altLang="ja-JP" sz="2000">
              <a:solidFill>
                <a:srgbClr val="0033CC"/>
              </a:solidFill>
            </a:rPr>
            <a:t>110</a:t>
          </a:r>
          <a:r>
            <a:rPr kumimoji="1" lang="ja-JP" altLang="en-US" sz="2000">
              <a:solidFill>
                <a:srgbClr val="0033CC"/>
              </a:solidFill>
            </a:rPr>
            <a:t>万</a:t>
          </a:r>
          <a:r>
            <a:rPr kumimoji="1" lang="ja-JP" altLang="en-US" sz="1400">
              <a:solidFill>
                <a:srgbClr val="FF0000"/>
              </a:solidFill>
            </a:rPr>
            <a:t>　</a:t>
          </a:r>
          <a:r>
            <a:rPr kumimoji="1" lang="ja-JP" altLang="en-US" sz="1100"/>
            <a:t>円　</a:t>
          </a:r>
          <a:r>
            <a:rPr kumimoji="1" lang="en-US" altLang="ja-JP" sz="2000">
              <a:solidFill>
                <a:srgbClr val="0033CC"/>
              </a:solidFill>
            </a:rPr>
            <a:t>×</a:t>
          </a:r>
          <a:r>
            <a:rPr kumimoji="1" lang="ja-JP" altLang="en-US" sz="1100"/>
            <a:t>　　⇒　</a:t>
          </a:r>
          <a:r>
            <a:rPr kumimoji="1" lang="en-US" altLang="ja-JP" sz="2000" b="1">
              <a:solidFill>
                <a:srgbClr val="FF0000"/>
              </a:solidFill>
            </a:rPr>
            <a:t>1,100,000</a:t>
          </a:r>
          <a:r>
            <a:rPr kumimoji="1" lang="ja-JP" altLang="en-US" sz="1100"/>
            <a:t>　円  </a:t>
          </a:r>
          <a:r>
            <a:rPr kumimoji="1" lang="ja-JP" altLang="en-US" sz="2000">
              <a:solidFill>
                <a:srgbClr val="FF0000"/>
              </a:solidFill>
            </a:rPr>
            <a:t>○</a:t>
          </a:r>
        </a:p>
      </xdr:txBody>
    </xdr:sp>
    <xdr:clientData/>
  </xdr:twoCellAnchor>
  <xdr:twoCellAnchor>
    <xdr:from>
      <xdr:col>76</xdr:col>
      <xdr:colOff>95249</xdr:colOff>
      <xdr:row>23</xdr:row>
      <xdr:rowOff>76200</xdr:rowOff>
    </xdr:from>
    <xdr:to>
      <xdr:col>117</xdr:col>
      <xdr:colOff>9525</xdr:colOff>
      <xdr:row>32</xdr:row>
      <xdr:rowOff>104775</xdr:rowOff>
    </xdr:to>
    <xdr:sp macro="" textlink="">
      <xdr:nvSpPr>
        <xdr:cNvPr id="3" name="テキスト ボックス 2">
          <a:extLst>
            <a:ext uri="{FF2B5EF4-FFF2-40B4-BE49-F238E27FC236}">
              <a16:creationId xmlns:a16="http://schemas.microsoft.com/office/drawing/2014/main" id="{B875F477-EBD8-49F2-8D7C-985410F9937F}"/>
            </a:ext>
          </a:extLst>
        </xdr:cNvPr>
        <xdr:cNvSpPr txBox="1"/>
      </xdr:nvSpPr>
      <xdr:spPr>
        <a:xfrm>
          <a:off x="7781924" y="3571875"/>
          <a:ext cx="4324351"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　</a:t>
          </a:r>
          <a:r>
            <a:rPr kumimoji="1" lang="ja-JP" altLang="en-US" sz="1400" b="1"/>
            <a:t>日付の</a:t>
          </a:r>
          <a:r>
            <a:rPr kumimoji="1" lang="ja-JP" altLang="en-US" sz="1600" b="1">
              <a:solidFill>
                <a:srgbClr val="FF0000"/>
              </a:solidFill>
            </a:rPr>
            <a:t>記入は不要</a:t>
          </a:r>
          <a:r>
            <a:rPr kumimoji="1" lang="ja-JP" altLang="en-US" sz="1400" b="1"/>
            <a:t>です。</a:t>
          </a:r>
          <a:endParaRPr kumimoji="1" lang="en-US" altLang="ja-JP" sz="1400" b="1"/>
        </a:p>
        <a:p>
          <a:r>
            <a:rPr kumimoji="1" lang="ja-JP" altLang="en-US" sz="1400" b="1"/>
            <a:t>　　</a:t>
          </a:r>
          <a:endParaRPr kumimoji="1" lang="en-US" altLang="ja-JP" sz="1400" b="1"/>
        </a:p>
        <a:p>
          <a:r>
            <a:rPr kumimoji="1" lang="en-US" altLang="ja-JP" sz="1000" b="1"/>
            <a:t>※</a:t>
          </a:r>
          <a:r>
            <a:rPr kumimoji="1" lang="ja-JP" altLang="en-US" sz="1000" b="1"/>
            <a:t>日付を記入している場合、</a:t>
          </a:r>
          <a:endParaRPr kumimoji="1" lang="en-US" altLang="ja-JP" sz="1000" b="1"/>
        </a:p>
        <a:p>
          <a:r>
            <a:rPr kumimoji="1" lang="ja-JP" altLang="en-US" sz="1000" b="1"/>
            <a:t>　</a:t>
          </a:r>
          <a:r>
            <a:rPr kumimoji="1" lang="ja-JP" altLang="en-US" sz="1200" b="1">
              <a:solidFill>
                <a:srgbClr val="0033CC"/>
              </a:solidFill>
            </a:rPr>
            <a:t>様式１４の原本</a:t>
          </a:r>
          <a:r>
            <a:rPr kumimoji="1" lang="ja-JP" altLang="en-US" sz="1200" b="1" u="sng">
              <a:solidFill>
                <a:srgbClr val="FF0000"/>
              </a:solidFill>
            </a:rPr>
            <a:t>再</a:t>
          </a:r>
          <a:r>
            <a:rPr kumimoji="1" lang="ja-JP" altLang="en-US" sz="1200" b="1" u="sng">
              <a:solidFill>
                <a:srgbClr val="0033CC"/>
              </a:solidFill>
            </a:rPr>
            <a:t>提出</a:t>
          </a:r>
          <a:r>
            <a:rPr kumimoji="1" lang="ja-JP" altLang="en-US" sz="1000" b="1" u="sng"/>
            <a:t>と</a:t>
          </a:r>
          <a:r>
            <a:rPr kumimoji="1" lang="ja-JP" altLang="en-US" sz="1000" b="1"/>
            <a:t>なりますのでご注意ください。</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76</xdr:col>
      <xdr:colOff>190500</xdr:colOff>
      <xdr:row>10</xdr:row>
      <xdr:rowOff>47625</xdr:rowOff>
    </xdr:from>
    <xdr:ext cx="2625090" cy="760095"/>
    <xdr:sp macro="" textlink="">
      <xdr:nvSpPr>
        <xdr:cNvPr id="2" name="テキスト ボックス 1">
          <a:extLst>
            <a:ext uri="{FF2B5EF4-FFF2-40B4-BE49-F238E27FC236}">
              <a16:creationId xmlns:a16="http://schemas.microsoft.com/office/drawing/2014/main" id="{24574E3C-F9B7-4AF3-8401-37464B1072C4}"/>
            </a:ext>
          </a:extLst>
        </xdr:cNvPr>
        <xdr:cNvSpPr txBox="1"/>
      </xdr:nvSpPr>
      <xdr:spPr>
        <a:xfrm>
          <a:off x="7886700" y="1457325"/>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77</xdr:col>
      <xdr:colOff>47625</xdr:colOff>
      <xdr:row>20</xdr:row>
      <xdr:rowOff>85725</xdr:rowOff>
    </xdr:from>
    <xdr:ext cx="4145280" cy="1266825"/>
    <xdr:sp macro="" textlink="">
      <xdr:nvSpPr>
        <xdr:cNvPr id="3" name="テキスト ボックス 2">
          <a:extLst>
            <a:ext uri="{FF2B5EF4-FFF2-40B4-BE49-F238E27FC236}">
              <a16:creationId xmlns:a16="http://schemas.microsoft.com/office/drawing/2014/main" id="{0BB4FA36-23ED-42FB-B196-F9C784FEB734}"/>
            </a:ext>
          </a:extLst>
        </xdr:cNvPr>
        <xdr:cNvSpPr txBox="1"/>
      </xdr:nvSpPr>
      <xdr:spPr>
        <a:xfrm>
          <a:off x="7953375" y="2647950"/>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77</xdr:col>
      <xdr:colOff>47625</xdr:colOff>
      <xdr:row>31</xdr:row>
      <xdr:rowOff>0</xdr:rowOff>
    </xdr:from>
    <xdr:ext cx="7393305" cy="4505325"/>
    <xdr:sp macro="" textlink="">
      <xdr:nvSpPr>
        <xdr:cNvPr id="4" name="テキスト ボックス 3">
          <a:extLst>
            <a:ext uri="{FF2B5EF4-FFF2-40B4-BE49-F238E27FC236}">
              <a16:creationId xmlns:a16="http://schemas.microsoft.com/office/drawing/2014/main" id="{B4598DBC-5304-499E-A75D-F9368D28F3F2}"/>
            </a:ext>
          </a:extLst>
        </xdr:cNvPr>
        <xdr:cNvSpPr txBox="1"/>
      </xdr:nvSpPr>
      <xdr:spPr>
        <a:xfrm>
          <a:off x="7953375" y="4352925"/>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18</xdr:col>
      <xdr:colOff>8335</xdr:colOff>
      <xdr:row>40</xdr:row>
      <xdr:rowOff>15477</xdr:rowOff>
    </xdr:from>
    <xdr:to>
      <xdr:col>23</xdr:col>
      <xdr:colOff>94060</xdr:colOff>
      <xdr:row>41</xdr:row>
      <xdr:rowOff>95249</xdr:rowOff>
    </xdr:to>
    <xdr:sp macro="" textlink="">
      <xdr:nvSpPr>
        <xdr:cNvPr id="6" name="下矢印 1">
          <a:extLst>
            <a:ext uri="{FF2B5EF4-FFF2-40B4-BE49-F238E27FC236}">
              <a16:creationId xmlns:a16="http://schemas.microsoft.com/office/drawing/2014/main" id="{7681FD1E-9D86-4DBC-AC94-FF6C59FC23E0}"/>
            </a:ext>
          </a:extLst>
        </xdr:cNvPr>
        <xdr:cNvSpPr/>
      </xdr:nvSpPr>
      <xdr:spPr>
        <a:xfrm>
          <a:off x="2103835" y="7568802"/>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8335</xdr:colOff>
      <xdr:row>40</xdr:row>
      <xdr:rowOff>15477</xdr:rowOff>
    </xdr:from>
    <xdr:to>
      <xdr:col>65</xdr:col>
      <xdr:colOff>94060</xdr:colOff>
      <xdr:row>41</xdr:row>
      <xdr:rowOff>95249</xdr:rowOff>
    </xdr:to>
    <xdr:sp macro="" textlink="">
      <xdr:nvSpPr>
        <xdr:cNvPr id="7" name="下矢印 2">
          <a:extLst>
            <a:ext uri="{FF2B5EF4-FFF2-40B4-BE49-F238E27FC236}">
              <a16:creationId xmlns:a16="http://schemas.microsoft.com/office/drawing/2014/main" id="{8AAE9182-8D93-4AD8-88D5-6FAB491FB046}"/>
            </a:ext>
          </a:extLst>
        </xdr:cNvPr>
        <xdr:cNvSpPr/>
      </xdr:nvSpPr>
      <xdr:spPr>
        <a:xfrm>
          <a:off x="6104335" y="7568802"/>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8335</xdr:colOff>
      <xdr:row>40</xdr:row>
      <xdr:rowOff>15478</xdr:rowOff>
    </xdr:from>
    <xdr:to>
      <xdr:col>44</xdr:col>
      <xdr:colOff>94060</xdr:colOff>
      <xdr:row>41</xdr:row>
      <xdr:rowOff>95250</xdr:rowOff>
    </xdr:to>
    <xdr:sp macro="" textlink="">
      <xdr:nvSpPr>
        <xdr:cNvPr id="8" name="下矢印 3">
          <a:extLst>
            <a:ext uri="{FF2B5EF4-FFF2-40B4-BE49-F238E27FC236}">
              <a16:creationId xmlns:a16="http://schemas.microsoft.com/office/drawing/2014/main" id="{D8B92EA8-597C-451E-9573-08918F9FCCCA}"/>
            </a:ext>
          </a:extLst>
        </xdr:cNvPr>
        <xdr:cNvSpPr/>
      </xdr:nvSpPr>
      <xdr:spPr>
        <a:xfrm>
          <a:off x="4104085" y="7568803"/>
          <a:ext cx="561975" cy="22264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75</xdr:col>
      <xdr:colOff>38099</xdr:colOff>
      <xdr:row>5</xdr:row>
      <xdr:rowOff>47625</xdr:rowOff>
    </xdr:from>
    <xdr:to>
      <xdr:col>115</xdr:col>
      <xdr:colOff>47625</xdr:colOff>
      <xdr:row>17</xdr:row>
      <xdr:rowOff>38100</xdr:rowOff>
    </xdr:to>
    <xdr:sp macro="" textlink="">
      <xdr:nvSpPr>
        <xdr:cNvPr id="2" name="テキスト ボックス 1">
          <a:extLst>
            <a:ext uri="{FF2B5EF4-FFF2-40B4-BE49-F238E27FC236}">
              <a16:creationId xmlns:a16="http://schemas.microsoft.com/office/drawing/2014/main" id="{B616C8C9-4689-4FB2-A62F-2760C8668F6F}"/>
            </a:ext>
          </a:extLst>
        </xdr:cNvPr>
        <xdr:cNvSpPr txBox="1"/>
      </xdr:nvSpPr>
      <xdr:spPr>
        <a:xfrm>
          <a:off x="7639049" y="904875"/>
          <a:ext cx="3810001"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游ゴシック" panose="020B0400000000000000" pitchFamily="50" charset="-128"/>
              <a:ea typeface="游ゴシック" panose="020B0400000000000000" pitchFamily="50" charset="-128"/>
            </a:rPr>
            <a:t>「地域材加算なし」の場合は、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200" b="1" u="sng">
              <a:latin typeface="游ゴシック" panose="020B0400000000000000" pitchFamily="50" charset="-128"/>
              <a:ea typeface="游ゴシック" panose="020B0400000000000000" pitchFamily="50" charset="-128"/>
            </a:rPr>
            <a:t>主要構造材の「使用量」、「割合」のみを</a:t>
          </a:r>
          <a:endParaRPr kumimoji="1" lang="en-US" altLang="ja-JP" sz="1200" b="1" u="sng">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記入してください。</a:t>
          </a:r>
          <a:endParaRPr kumimoji="1" lang="en-US" altLang="ja-JP" sz="1100" b="1">
            <a:latin typeface="游ゴシック" panose="020B0400000000000000" pitchFamily="50" charset="-128"/>
            <a:ea typeface="游ゴシック" panose="020B0400000000000000" pitchFamily="50" charset="-128"/>
          </a:endParaRPr>
        </a:p>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木材の添付書類の提出は不要です。</a:t>
          </a:r>
          <a:endParaRPr kumimoji="1" lang="en-US" altLang="ja-JP" sz="1100" b="1">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endParaRPr kumimoji="1" lang="ja-JP" altLang="en-US" sz="1100" b="1">
            <a:latin typeface="游ゴシック" panose="020B0400000000000000" pitchFamily="50" charset="-128"/>
            <a:ea typeface="游ゴシック" panose="020B0400000000000000" pitchFamily="50" charset="-128"/>
          </a:endParaRPr>
        </a:p>
      </xdr:txBody>
    </xdr:sp>
    <xdr:clientData/>
  </xdr:twoCellAnchor>
  <xdr:twoCellAnchor>
    <xdr:from>
      <xdr:col>75</xdr:col>
      <xdr:colOff>76200</xdr:colOff>
      <xdr:row>22</xdr:row>
      <xdr:rowOff>228600</xdr:rowOff>
    </xdr:from>
    <xdr:to>
      <xdr:col>132</xdr:col>
      <xdr:colOff>9525</xdr:colOff>
      <xdr:row>26</xdr:row>
      <xdr:rowOff>247650</xdr:rowOff>
    </xdr:to>
    <xdr:sp macro="" textlink="">
      <xdr:nvSpPr>
        <xdr:cNvPr id="3" name="テキスト ボックス 2">
          <a:extLst>
            <a:ext uri="{FF2B5EF4-FFF2-40B4-BE49-F238E27FC236}">
              <a16:creationId xmlns:a16="http://schemas.microsoft.com/office/drawing/2014/main" id="{6E870564-F3BD-4804-86A5-46948CA7B509}"/>
            </a:ext>
          </a:extLst>
        </xdr:cNvPr>
        <xdr:cNvSpPr txBox="1"/>
      </xdr:nvSpPr>
      <xdr:spPr>
        <a:xfrm>
          <a:off x="7677150" y="2905125"/>
          <a:ext cx="535305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游ゴシック" panose="020B0400000000000000" pitchFamily="50" charset="-128"/>
              <a:ea typeface="游ゴシック" panose="020B0400000000000000" pitchFamily="50" charset="-128"/>
            </a:rPr>
            <a:t>「地域材供給体制実績表」、「地域材使用量実績表」については、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作成要領「地域材について」をご確認ください。</a:t>
          </a:r>
          <a:endParaRPr kumimoji="1" lang="en-US" altLang="ja-JP" sz="1100" b="1">
            <a:latin typeface="游ゴシック" panose="020B0400000000000000" pitchFamily="50" charset="-128"/>
            <a:ea typeface="游ゴシック" panose="020B04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8335</xdr:colOff>
      <xdr:row>39</xdr:row>
      <xdr:rowOff>15477</xdr:rowOff>
    </xdr:from>
    <xdr:to>
      <xdr:col>23</xdr:col>
      <xdr:colOff>94060</xdr:colOff>
      <xdr:row>40</xdr:row>
      <xdr:rowOff>95249</xdr:rowOff>
    </xdr:to>
    <xdr:sp macro="" textlink="">
      <xdr:nvSpPr>
        <xdr:cNvPr id="2" name="下矢印 1">
          <a:extLst>
            <a:ext uri="{FF2B5EF4-FFF2-40B4-BE49-F238E27FC236}">
              <a16:creationId xmlns:a16="http://schemas.microsoft.com/office/drawing/2014/main" id="{C97FAA74-9017-4E07-AFF0-9EBCEF8B9153}"/>
            </a:ext>
          </a:extLst>
        </xdr:cNvPr>
        <xdr:cNvSpPr/>
      </xdr:nvSpPr>
      <xdr:spPr>
        <a:xfrm>
          <a:off x="1920955" y="7894557"/>
          <a:ext cx="497205" cy="21693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8335</xdr:colOff>
      <xdr:row>39</xdr:row>
      <xdr:rowOff>15477</xdr:rowOff>
    </xdr:from>
    <xdr:to>
      <xdr:col>65</xdr:col>
      <xdr:colOff>94060</xdr:colOff>
      <xdr:row>40</xdr:row>
      <xdr:rowOff>95249</xdr:rowOff>
    </xdr:to>
    <xdr:sp macro="" textlink="">
      <xdr:nvSpPr>
        <xdr:cNvPr id="3" name="下矢印 2">
          <a:extLst>
            <a:ext uri="{FF2B5EF4-FFF2-40B4-BE49-F238E27FC236}">
              <a16:creationId xmlns:a16="http://schemas.microsoft.com/office/drawing/2014/main" id="{85C99D74-5477-40C7-BC0E-C341BE3364CF}"/>
            </a:ext>
          </a:extLst>
        </xdr:cNvPr>
        <xdr:cNvSpPr/>
      </xdr:nvSpPr>
      <xdr:spPr>
        <a:xfrm>
          <a:off x="5441395" y="7894557"/>
          <a:ext cx="497205" cy="21693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8335</xdr:colOff>
      <xdr:row>39</xdr:row>
      <xdr:rowOff>15478</xdr:rowOff>
    </xdr:from>
    <xdr:to>
      <xdr:col>44</xdr:col>
      <xdr:colOff>94060</xdr:colOff>
      <xdr:row>40</xdr:row>
      <xdr:rowOff>95250</xdr:rowOff>
    </xdr:to>
    <xdr:sp macro="" textlink="">
      <xdr:nvSpPr>
        <xdr:cNvPr id="4" name="下矢印 3">
          <a:extLst>
            <a:ext uri="{FF2B5EF4-FFF2-40B4-BE49-F238E27FC236}">
              <a16:creationId xmlns:a16="http://schemas.microsoft.com/office/drawing/2014/main" id="{7176D1B7-D2FF-4E1C-B5C0-D86424274D93}"/>
            </a:ext>
          </a:extLst>
        </xdr:cNvPr>
        <xdr:cNvSpPr/>
      </xdr:nvSpPr>
      <xdr:spPr>
        <a:xfrm>
          <a:off x="3681175" y="7894558"/>
          <a:ext cx="497205" cy="21693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57150</xdr:colOff>
      <xdr:row>13</xdr:row>
      <xdr:rowOff>66675</xdr:rowOff>
    </xdr:from>
    <xdr:to>
      <xdr:col>118</xdr:col>
      <xdr:colOff>22860</xdr:colOff>
      <xdr:row>22</xdr:row>
      <xdr:rowOff>142875</xdr:rowOff>
    </xdr:to>
    <xdr:sp macro="" textlink="">
      <xdr:nvSpPr>
        <xdr:cNvPr id="5" name="テキスト ボックス 4">
          <a:extLst>
            <a:ext uri="{FF2B5EF4-FFF2-40B4-BE49-F238E27FC236}">
              <a16:creationId xmlns:a16="http://schemas.microsoft.com/office/drawing/2014/main" id="{095D3C92-96D8-475D-AF84-10261341F44C}"/>
            </a:ext>
          </a:extLst>
        </xdr:cNvPr>
        <xdr:cNvSpPr txBox="1"/>
      </xdr:nvSpPr>
      <xdr:spPr>
        <a:xfrm>
          <a:off x="7943850" y="1685925"/>
          <a:ext cx="3775710"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複数の認証制度を利用して、</a:t>
          </a:r>
          <a:endParaRPr kumimoji="1" lang="en-US" altLang="ja-JP" sz="1400"/>
        </a:p>
        <a:p>
          <a:r>
            <a:rPr kumimoji="1" lang="ja-JP" altLang="en-US" sz="1400"/>
            <a:t>記入する供給体制の列が足りない場合はこちらの様式に記入してください。</a:t>
          </a:r>
          <a:endParaRPr kumimoji="1" lang="en-US" altLang="ja-JP" sz="1400"/>
        </a:p>
        <a:p>
          <a:endParaRPr kumimoji="1" lang="ja-JP" altLang="en-US" sz="14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DCCB3-2CC1-455C-93C7-D6DDD7248B2C}">
  <sheetPr>
    <tabColor rgb="FF7030A0"/>
    <pageSetUpPr fitToPage="1"/>
  </sheetPr>
  <dimension ref="A1:K29"/>
  <sheetViews>
    <sheetView showGridLines="0" view="pageBreakPreview" zoomScaleNormal="100" zoomScaleSheetLayoutView="100" workbookViewId="0">
      <selection activeCell="T5" sqref="T5"/>
    </sheetView>
  </sheetViews>
  <sheetFormatPr defaultColWidth="9.125" defaultRowHeight="13.5"/>
  <cols>
    <col min="1" max="1" width="5.125" style="325" customWidth="1"/>
    <col min="2" max="2" width="0.625" style="880" customWidth="1"/>
    <col min="3" max="3" width="18.75" style="262" customWidth="1"/>
    <col min="4" max="5" width="6" style="262" customWidth="1"/>
    <col min="6" max="6" width="9.75" style="262" customWidth="1"/>
    <col min="7" max="7" width="10.875" style="262" customWidth="1"/>
    <col min="8" max="8" width="9.875" style="262" customWidth="1"/>
    <col min="9" max="11" width="9.125" style="262" customWidth="1"/>
    <col min="12" max="257" width="9.125" style="262"/>
    <col min="258" max="258" width="4.625" style="262" customWidth="1"/>
    <col min="259" max="259" width="18.75" style="262" customWidth="1"/>
    <col min="260" max="261" width="6" style="262" customWidth="1"/>
    <col min="262" max="262" width="9.75" style="262" customWidth="1"/>
    <col min="263" max="263" width="10.875" style="262" customWidth="1"/>
    <col min="264" max="264" width="9.875" style="262" customWidth="1"/>
    <col min="265" max="513" width="9.125" style="262"/>
    <col min="514" max="514" width="4.625" style="262" customWidth="1"/>
    <col min="515" max="515" width="18.75" style="262" customWidth="1"/>
    <col min="516" max="517" width="6" style="262" customWidth="1"/>
    <col min="518" max="518" width="9.75" style="262" customWidth="1"/>
    <col min="519" max="519" width="10.875" style="262" customWidth="1"/>
    <col min="520" max="520" width="9.875" style="262" customWidth="1"/>
    <col min="521" max="769" width="9.125" style="262"/>
    <col min="770" max="770" width="4.625" style="262" customWidth="1"/>
    <col min="771" max="771" width="18.75" style="262" customWidth="1"/>
    <col min="772" max="773" width="6" style="262" customWidth="1"/>
    <col min="774" max="774" width="9.75" style="262" customWidth="1"/>
    <col min="775" max="775" width="10.875" style="262" customWidth="1"/>
    <col min="776" max="776" width="9.875" style="262" customWidth="1"/>
    <col min="777" max="1025" width="9.125" style="262"/>
    <col min="1026" max="1026" width="4.625" style="262" customWidth="1"/>
    <col min="1027" max="1027" width="18.75" style="262" customWidth="1"/>
    <col min="1028" max="1029" width="6" style="262" customWidth="1"/>
    <col min="1030" max="1030" width="9.75" style="262" customWidth="1"/>
    <col min="1031" max="1031" width="10.875" style="262" customWidth="1"/>
    <col min="1032" max="1032" width="9.875" style="262" customWidth="1"/>
    <col min="1033" max="1281" width="9.125" style="262"/>
    <col min="1282" max="1282" width="4.625" style="262" customWidth="1"/>
    <col min="1283" max="1283" width="18.75" style="262" customWidth="1"/>
    <col min="1284" max="1285" width="6" style="262" customWidth="1"/>
    <col min="1286" max="1286" width="9.75" style="262" customWidth="1"/>
    <col min="1287" max="1287" width="10.875" style="262" customWidth="1"/>
    <col min="1288" max="1288" width="9.875" style="262" customWidth="1"/>
    <col min="1289" max="1537" width="9.125" style="262"/>
    <col min="1538" max="1538" width="4.625" style="262" customWidth="1"/>
    <col min="1539" max="1539" width="18.75" style="262" customWidth="1"/>
    <col min="1540" max="1541" width="6" style="262" customWidth="1"/>
    <col min="1542" max="1542" width="9.75" style="262" customWidth="1"/>
    <col min="1543" max="1543" width="10.875" style="262" customWidth="1"/>
    <col min="1544" max="1544" width="9.875" style="262" customWidth="1"/>
    <col min="1545" max="1793" width="9.125" style="262"/>
    <col min="1794" max="1794" width="4.625" style="262" customWidth="1"/>
    <col min="1795" max="1795" width="18.75" style="262" customWidth="1"/>
    <col min="1796" max="1797" width="6" style="262" customWidth="1"/>
    <col min="1798" max="1798" width="9.75" style="262" customWidth="1"/>
    <col min="1799" max="1799" width="10.875" style="262" customWidth="1"/>
    <col min="1800" max="1800" width="9.875" style="262" customWidth="1"/>
    <col min="1801" max="2049" width="9.125" style="262"/>
    <col min="2050" max="2050" width="4.625" style="262" customWidth="1"/>
    <col min="2051" max="2051" width="18.75" style="262" customWidth="1"/>
    <col min="2052" max="2053" width="6" style="262" customWidth="1"/>
    <col min="2054" max="2054" width="9.75" style="262" customWidth="1"/>
    <col min="2055" max="2055" width="10.875" style="262" customWidth="1"/>
    <col min="2056" max="2056" width="9.875" style="262" customWidth="1"/>
    <col min="2057" max="2305" width="9.125" style="262"/>
    <col min="2306" max="2306" width="4.625" style="262" customWidth="1"/>
    <col min="2307" max="2307" width="18.75" style="262" customWidth="1"/>
    <col min="2308" max="2309" width="6" style="262" customWidth="1"/>
    <col min="2310" max="2310" width="9.75" style="262" customWidth="1"/>
    <col min="2311" max="2311" width="10.875" style="262" customWidth="1"/>
    <col min="2312" max="2312" width="9.875" style="262" customWidth="1"/>
    <col min="2313" max="2561" width="9.125" style="262"/>
    <col min="2562" max="2562" width="4.625" style="262" customWidth="1"/>
    <col min="2563" max="2563" width="18.75" style="262" customWidth="1"/>
    <col min="2564" max="2565" width="6" style="262" customWidth="1"/>
    <col min="2566" max="2566" width="9.75" style="262" customWidth="1"/>
    <col min="2567" max="2567" width="10.875" style="262" customWidth="1"/>
    <col min="2568" max="2568" width="9.875" style="262" customWidth="1"/>
    <col min="2569" max="2817" width="9.125" style="262"/>
    <col min="2818" max="2818" width="4.625" style="262" customWidth="1"/>
    <col min="2819" max="2819" width="18.75" style="262" customWidth="1"/>
    <col min="2820" max="2821" width="6" style="262" customWidth="1"/>
    <col min="2822" max="2822" width="9.75" style="262" customWidth="1"/>
    <col min="2823" max="2823" width="10.875" style="262" customWidth="1"/>
    <col min="2824" max="2824" width="9.875" style="262" customWidth="1"/>
    <col min="2825" max="3073" width="9.125" style="262"/>
    <col min="3074" max="3074" width="4.625" style="262" customWidth="1"/>
    <col min="3075" max="3075" width="18.75" style="262" customWidth="1"/>
    <col min="3076" max="3077" width="6" style="262" customWidth="1"/>
    <col min="3078" max="3078" width="9.75" style="262" customWidth="1"/>
    <col min="3079" max="3079" width="10.875" style="262" customWidth="1"/>
    <col min="3080" max="3080" width="9.875" style="262" customWidth="1"/>
    <col min="3081" max="3329" width="9.125" style="262"/>
    <col min="3330" max="3330" width="4.625" style="262" customWidth="1"/>
    <col min="3331" max="3331" width="18.75" style="262" customWidth="1"/>
    <col min="3332" max="3333" width="6" style="262" customWidth="1"/>
    <col min="3334" max="3334" width="9.75" style="262" customWidth="1"/>
    <col min="3335" max="3335" width="10.875" style="262" customWidth="1"/>
    <col min="3336" max="3336" width="9.875" style="262" customWidth="1"/>
    <col min="3337" max="3585" width="9.125" style="262"/>
    <col min="3586" max="3586" width="4.625" style="262" customWidth="1"/>
    <col min="3587" max="3587" width="18.75" style="262" customWidth="1"/>
    <col min="3588" max="3589" width="6" style="262" customWidth="1"/>
    <col min="3590" max="3590" width="9.75" style="262" customWidth="1"/>
    <col min="3591" max="3591" width="10.875" style="262" customWidth="1"/>
    <col min="3592" max="3592" width="9.875" style="262" customWidth="1"/>
    <col min="3593" max="3841" width="9.125" style="262"/>
    <col min="3842" max="3842" width="4.625" style="262" customWidth="1"/>
    <col min="3843" max="3843" width="18.75" style="262" customWidth="1"/>
    <col min="3844" max="3845" width="6" style="262" customWidth="1"/>
    <col min="3846" max="3846" width="9.75" style="262" customWidth="1"/>
    <col min="3847" max="3847" width="10.875" style="262" customWidth="1"/>
    <col min="3848" max="3848" width="9.875" style="262" customWidth="1"/>
    <col min="3849" max="4097" width="9.125" style="262"/>
    <col min="4098" max="4098" width="4.625" style="262" customWidth="1"/>
    <col min="4099" max="4099" width="18.75" style="262" customWidth="1"/>
    <col min="4100" max="4101" width="6" style="262" customWidth="1"/>
    <col min="4102" max="4102" width="9.75" style="262" customWidth="1"/>
    <col min="4103" max="4103" width="10.875" style="262" customWidth="1"/>
    <col min="4104" max="4104" width="9.875" style="262" customWidth="1"/>
    <col min="4105" max="4353" width="9.125" style="262"/>
    <col min="4354" max="4354" width="4.625" style="262" customWidth="1"/>
    <col min="4355" max="4355" width="18.75" style="262" customWidth="1"/>
    <col min="4356" max="4357" width="6" style="262" customWidth="1"/>
    <col min="4358" max="4358" width="9.75" style="262" customWidth="1"/>
    <col min="4359" max="4359" width="10.875" style="262" customWidth="1"/>
    <col min="4360" max="4360" width="9.875" style="262" customWidth="1"/>
    <col min="4361" max="4609" width="9.125" style="262"/>
    <col min="4610" max="4610" width="4.625" style="262" customWidth="1"/>
    <col min="4611" max="4611" width="18.75" style="262" customWidth="1"/>
    <col min="4612" max="4613" width="6" style="262" customWidth="1"/>
    <col min="4614" max="4614" width="9.75" style="262" customWidth="1"/>
    <col min="4615" max="4615" width="10.875" style="262" customWidth="1"/>
    <col min="4616" max="4616" width="9.875" style="262" customWidth="1"/>
    <col min="4617" max="4865" width="9.125" style="262"/>
    <col min="4866" max="4866" width="4.625" style="262" customWidth="1"/>
    <col min="4867" max="4867" width="18.75" style="262" customWidth="1"/>
    <col min="4868" max="4869" width="6" style="262" customWidth="1"/>
    <col min="4870" max="4870" width="9.75" style="262" customWidth="1"/>
    <col min="4871" max="4871" width="10.875" style="262" customWidth="1"/>
    <col min="4872" max="4872" width="9.875" style="262" customWidth="1"/>
    <col min="4873" max="5121" width="9.125" style="262"/>
    <col min="5122" max="5122" width="4.625" style="262" customWidth="1"/>
    <col min="5123" max="5123" width="18.75" style="262" customWidth="1"/>
    <col min="5124" max="5125" width="6" style="262" customWidth="1"/>
    <col min="5126" max="5126" width="9.75" style="262" customWidth="1"/>
    <col min="5127" max="5127" width="10.875" style="262" customWidth="1"/>
    <col min="5128" max="5128" width="9.875" style="262" customWidth="1"/>
    <col min="5129" max="5377" width="9.125" style="262"/>
    <col min="5378" max="5378" width="4.625" style="262" customWidth="1"/>
    <col min="5379" max="5379" width="18.75" style="262" customWidth="1"/>
    <col min="5380" max="5381" width="6" style="262" customWidth="1"/>
    <col min="5382" max="5382" width="9.75" style="262" customWidth="1"/>
    <col min="5383" max="5383" width="10.875" style="262" customWidth="1"/>
    <col min="5384" max="5384" width="9.875" style="262" customWidth="1"/>
    <col min="5385" max="5633" width="9.125" style="262"/>
    <col min="5634" max="5634" width="4.625" style="262" customWidth="1"/>
    <col min="5635" max="5635" width="18.75" style="262" customWidth="1"/>
    <col min="5636" max="5637" width="6" style="262" customWidth="1"/>
    <col min="5638" max="5638" width="9.75" style="262" customWidth="1"/>
    <col min="5639" max="5639" width="10.875" style="262" customWidth="1"/>
    <col min="5640" max="5640" width="9.875" style="262" customWidth="1"/>
    <col min="5641" max="5889" width="9.125" style="262"/>
    <col min="5890" max="5890" width="4.625" style="262" customWidth="1"/>
    <col min="5891" max="5891" width="18.75" style="262" customWidth="1"/>
    <col min="5892" max="5893" width="6" style="262" customWidth="1"/>
    <col min="5894" max="5894" width="9.75" style="262" customWidth="1"/>
    <col min="5895" max="5895" width="10.875" style="262" customWidth="1"/>
    <col min="5896" max="5896" width="9.875" style="262" customWidth="1"/>
    <col min="5897" max="6145" width="9.125" style="262"/>
    <col min="6146" max="6146" width="4.625" style="262" customWidth="1"/>
    <col min="6147" max="6147" width="18.75" style="262" customWidth="1"/>
    <col min="6148" max="6149" width="6" style="262" customWidth="1"/>
    <col min="6150" max="6150" width="9.75" style="262" customWidth="1"/>
    <col min="6151" max="6151" width="10.875" style="262" customWidth="1"/>
    <col min="6152" max="6152" width="9.875" style="262" customWidth="1"/>
    <col min="6153" max="6401" width="9.125" style="262"/>
    <col min="6402" max="6402" width="4.625" style="262" customWidth="1"/>
    <col min="6403" max="6403" width="18.75" style="262" customWidth="1"/>
    <col min="6404" max="6405" width="6" style="262" customWidth="1"/>
    <col min="6406" max="6406" width="9.75" style="262" customWidth="1"/>
    <col min="6407" max="6407" width="10.875" style="262" customWidth="1"/>
    <col min="6408" max="6408" width="9.875" style="262" customWidth="1"/>
    <col min="6409" max="6657" width="9.125" style="262"/>
    <col min="6658" max="6658" width="4.625" style="262" customWidth="1"/>
    <col min="6659" max="6659" width="18.75" style="262" customWidth="1"/>
    <col min="6660" max="6661" width="6" style="262" customWidth="1"/>
    <col min="6662" max="6662" width="9.75" style="262" customWidth="1"/>
    <col min="6663" max="6663" width="10.875" style="262" customWidth="1"/>
    <col min="6664" max="6664" width="9.875" style="262" customWidth="1"/>
    <col min="6665" max="6913" width="9.125" style="262"/>
    <col min="6914" max="6914" width="4.625" style="262" customWidth="1"/>
    <col min="6915" max="6915" width="18.75" style="262" customWidth="1"/>
    <col min="6916" max="6917" width="6" style="262" customWidth="1"/>
    <col min="6918" max="6918" width="9.75" style="262" customWidth="1"/>
    <col min="6919" max="6919" width="10.875" style="262" customWidth="1"/>
    <col min="6920" max="6920" width="9.875" style="262" customWidth="1"/>
    <col min="6921" max="7169" width="9.125" style="262"/>
    <col min="7170" max="7170" width="4.625" style="262" customWidth="1"/>
    <col min="7171" max="7171" width="18.75" style="262" customWidth="1"/>
    <col min="7172" max="7173" width="6" style="262" customWidth="1"/>
    <col min="7174" max="7174" width="9.75" style="262" customWidth="1"/>
    <col min="7175" max="7175" width="10.875" style="262" customWidth="1"/>
    <col min="7176" max="7176" width="9.875" style="262" customWidth="1"/>
    <col min="7177" max="7425" width="9.125" style="262"/>
    <col min="7426" max="7426" width="4.625" style="262" customWidth="1"/>
    <col min="7427" max="7427" width="18.75" style="262" customWidth="1"/>
    <col min="7428" max="7429" width="6" style="262" customWidth="1"/>
    <col min="7430" max="7430" width="9.75" style="262" customWidth="1"/>
    <col min="7431" max="7431" width="10.875" style="262" customWidth="1"/>
    <col min="7432" max="7432" width="9.875" style="262" customWidth="1"/>
    <col min="7433" max="7681" width="9.125" style="262"/>
    <col min="7682" max="7682" width="4.625" style="262" customWidth="1"/>
    <col min="7683" max="7683" width="18.75" style="262" customWidth="1"/>
    <col min="7684" max="7685" width="6" style="262" customWidth="1"/>
    <col min="7686" max="7686" width="9.75" style="262" customWidth="1"/>
    <col min="7687" max="7687" width="10.875" style="262" customWidth="1"/>
    <col min="7688" max="7688" width="9.875" style="262" customWidth="1"/>
    <col min="7689" max="7937" width="9.125" style="262"/>
    <col min="7938" max="7938" width="4.625" style="262" customWidth="1"/>
    <col min="7939" max="7939" width="18.75" style="262" customWidth="1"/>
    <col min="7940" max="7941" width="6" style="262" customWidth="1"/>
    <col min="7942" max="7942" width="9.75" style="262" customWidth="1"/>
    <col min="7943" max="7943" width="10.875" style="262" customWidth="1"/>
    <col min="7944" max="7944" width="9.875" style="262" customWidth="1"/>
    <col min="7945" max="8193" width="9.125" style="262"/>
    <col min="8194" max="8194" width="4.625" style="262" customWidth="1"/>
    <col min="8195" max="8195" width="18.75" style="262" customWidth="1"/>
    <col min="8196" max="8197" width="6" style="262" customWidth="1"/>
    <col min="8198" max="8198" width="9.75" style="262" customWidth="1"/>
    <col min="8199" max="8199" width="10.875" style="262" customWidth="1"/>
    <col min="8200" max="8200" width="9.875" style="262" customWidth="1"/>
    <col min="8201" max="8449" width="9.125" style="262"/>
    <col min="8450" max="8450" width="4.625" style="262" customWidth="1"/>
    <col min="8451" max="8451" width="18.75" style="262" customWidth="1"/>
    <col min="8452" max="8453" width="6" style="262" customWidth="1"/>
    <col min="8454" max="8454" width="9.75" style="262" customWidth="1"/>
    <col min="8455" max="8455" width="10.875" style="262" customWidth="1"/>
    <col min="8456" max="8456" width="9.875" style="262" customWidth="1"/>
    <col min="8457" max="8705" width="9.125" style="262"/>
    <col min="8706" max="8706" width="4.625" style="262" customWidth="1"/>
    <col min="8707" max="8707" width="18.75" style="262" customWidth="1"/>
    <col min="8708" max="8709" width="6" style="262" customWidth="1"/>
    <col min="8710" max="8710" width="9.75" style="262" customWidth="1"/>
    <col min="8711" max="8711" width="10.875" style="262" customWidth="1"/>
    <col min="8712" max="8712" width="9.875" style="262" customWidth="1"/>
    <col min="8713" max="8961" width="9.125" style="262"/>
    <col min="8962" max="8962" width="4.625" style="262" customWidth="1"/>
    <col min="8963" max="8963" width="18.75" style="262" customWidth="1"/>
    <col min="8964" max="8965" width="6" style="262" customWidth="1"/>
    <col min="8966" max="8966" width="9.75" style="262" customWidth="1"/>
    <col min="8967" max="8967" width="10.875" style="262" customWidth="1"/>
    <col min="8968" max="8968" width="9.875" style="262" customWidth="1"/>
    <col min="8969" max="9217" width="9.125" style="262"/>
    <col min="9218" max="9218" width="4.625" style="262" customWidth="1"/>
    <col min="9219" max="9219" width="18.75" style="262" customWidth="1"/>
    <col min="9220" max="9221" width="6" style="262" customWidth="1"/>
    <col min="9222" max="9222" width="9.75" style="262" customWidth="1"/>
    <col min="9223" max="9223" width="10.875" style="262" customWidth="1"/>
    <col min="9224" max="9224" width="9.875" style="262" customWidth="1"/>
    <col min="9225" max="9473" width="9.125" style="262"/>
    <col min="9474" max="9474" width="4.625" style="262" customWidth="1"/>
    <col min="9475" max="9475" width="18.75" style="262" customWidth="1"/>
    <col min="9476" max="9477" width="6" style="262" customWidth="1"/>
    <col min="9478" max="9478" width="9.75" style="262" customWidth="1"/>
    <col min="9479" max="9479" width="10.875" style="262" customWidth="1"/>
    <col min="9480" max="9480" width="9.875" style="262" customWidth="1"/>
    <col min="9481" max="9729" width="9.125" style="262"/>
    <col min="9730" max="9730" width="4.625" style="262" customWidth="1"/>
    <col min="9731" max="9731" width="18.75" style="262" customWidth="1"/>
    <col min="9732" max="9733" width="6" style="262" customWidth="1"/>
    <col min="9734" max="9734" width="9.75" style="262" customWidth="1"/>
    <col min="9735" max="9735" width="10.875" style="262" customWidth="1"/>
    <col min="9736" max="9736" width="9.875" style="262" customWidth="1"/>
    <col min="9737" max="9985" width="9.125" style="262"/>
    <col min="9986" max="9986" width="4.625" style="262" customWidth="1"/>
    <col min="9987" max="9987" width="18.75" style="262" customWidth="1"/>
    <col min="9988" max="9989" width="6" style="262" customWidth="1"/>
    <col min="9990" max="9990" width="9.75" style="262" customWidth="1"/>
    <col min="9991" max="9991" width="10.875" style="262" customWidth="1"/>
    <col min="9992" max="9992" width="9.875" style="262" customWidth="1"/>
    <col min="9993" max="10241" width="9.125" style="262"/>
    <col min="10242" max="10242" width="4.625" style="262" customWidth="1"/>
    <col min="10243" max="10243" width="18.75" style="262" customWidth="1"/>
    <col min="10244" max="10245" width="6" style="262" customWidth="1"/>
    <col min="10246" max="10246" width="9.75" style="262" customWidth="1"/>
    <col min="10247" max="10247" width="10.875" style="262" customWidth="1"/>
    <col min="10248" max="10248" width="9.875" style="262" customWidth="1"/>
    <col min="10249" max="10497" width="9.125" style="262"/>
    <col min="10498" max="10498" width="4.625" style="262" customWidth="1"/>
    <col min="10499" max="10499" width="18.75" style="262" customWidth="1"/>
    <col min="10500" max="10501" width="6" style="262" customWidth="1"/>
    <col min="10502" max="10502" width="9.75" style="262" customWidth="1"/>
    <col min="10503" max="10503" width="10.875" style="262" customWidth="1"/>
    <col min="10504" max="10504" width="9.875" style="262" customWidth="1"/>
    <col min="10505" max="10753" width="9.125" style="262"/>
    <col min="10754" max="10754" width="4.625" style="262" customWidth="1"/>
    <col min="10755" max="10755" width="18.75" style="262" customWidth="1"/>
    <col min="10756" max="10757" width="6" style="262" customWidth="1"/>
    <col min="10758" max="10758" width="9.75" style="262" customWidth="1"/>
    <col min="10759" max="10759" width="10.875" style="262" customWidth="1"/>
    <col min="10760" max="10760" width="9.875" style="262" customWidth="1"/>
    <col min="10761" max="11009" width="9.125" style="262"/>
    <col min="11010" max="11010" width="4.625" style="262" customWidth="1"/>
    <col min="11011" max="11011" width="18.75" style="262" customWidth="1"/>
    <col min="11012" max="11013" width="6" style="262" customWidth="1"/>
    <col min="11014" max="11014" width="9.75" style="262" customWidth="1"/>
    <col min="11015" max="11015" width="10.875" style="262" customWidth="1"/>
    <col min="11016" max="11016" width="9.875" style="262" customWidth="1"/>
    <col min="11017" max="11265" width="9.125" style="262"/>
    <col min="11266" max="11266" width="4.625" style="262" customWidth="1"/>
    <col min="11267" max="11267" width="18.75" style="262" customWidth="1"/>
    <col min="11268" max="11269" width="6" style="262" customWidth="1"/>
    <col min="11270" max="11270" width="9.75" style="262" customWidth="1"/>
    <col min="11271" max="11271" width="10.875" style="262" customWidth="1"/>
    <col min="11272" max="11272" width="9.875" style="262" customWidth="1"/>
    <col min="11273" max="11521" width="9.125" style="262"/>
    <col min="11522" max="11522" width="4.625" style="262" customWidth="1"/>
    <col min="11523" max="11523" width="18.75" style="262" customWidth="1"/>
    <col min="11524" max="11525" width="6" style="262" customWidth="1"/>
    <col min="11526" max="11526" width="9.75" style="262" customWidth="1"/>
    <col min="11527" max="11527" width="10.875" style="262" customWidth="1"/>
    <col min="11528" max="11528" width="9.875" style="262" customWidth="1"/>
    <col min="11529" max="11777" width="9.125" style="262"/>
    <col min="11778" max="11778" width="4.625" style="262" customWidth="1"/>
    <col min="11779" max="11779" width="18.75" style="262" customWidth="1"/>
    <col min="11780" max="11781" width="6" style="262" customWidth="1"/>
    <col min="11782" max="11782" width="9.75" style="262" customWidth="1"/>
    <col min="11783" max="11783" width="10.875" style="262" customWidth="1"/>
    <col min="11784" max="11784" width="9.875" style="262" customWidth="1"/>
    <col min="11785" max="12033" width="9.125" style="262"/>
    <col min="12034" max="12034" width="4.625" style="262" customWidth="1"/>
    <col min="12035" max="12035" width="18.75" style="262" customWidth="1"/>
    <col min="12036" max="12037" width="6" style="262" customWidth="1"/>
    <col min="12038" max="12038" width="9.75" style="262" customWidth="1"/>
    <col min="12039" max="12039" width="10.875" style="262" customWidth="1"/>
    <col min="12040" max="12040" width="9.875" style="262" customWidth="1"/>
    <col min="12041" max="12289" width="9.125" style="262"/>
    <col min="12290" max="12290" width="4.625" style="262" customWidth="1"/>
    <col min="12291" max="12291" width="18.75" style="262" customWidth="1"/>
    <col min="12292" max="12293" width="6" style="262" customWidth="1"/>
    <col min="12294" max="12294" width="9.75" style="262" customWidth="1"/>
    <col min="12295" max="12295" width="10.875" style="262" customWidth="1"/>
    <col min="12296" max="12296" width="9.875" style="262" customWidth="1"/>
    <col min="12297" max="12545" width="9.125" style="262"/>
    <col min="12546" max="12546" width="4.625" style="262" customWidth="1"/>
    <col min="12547" max="12547" width="18.75" style="262" customWidth="1"/>
    <col min="12548" max="12549" width="6" style="262" customWidth="1"/>
    <col min="12550" max="12550" width="9.75" style="262" customWidth="1"/>
    <col min="12551" max="12551" width="10.875" style="262" customWidth="1"/>
    <col min="12552" max="12552" width="9.875" style="262" customWidth="1"/>
    <col min="12553" max="12801" width="9.125" style="262"/>
    <col min="12802" max="12802" width="4.625" style="262" customWidth="1"/>
    <col min="12803" max="12803" width="18.75" style="262" customWidth="1"/>
    <col min="12804" max="12805" width="6" style="262" customWidth="1"/>
    <col min="12806" max="12806" width="9.75" style="262" customWidth="1"/>
    <col min="12807" max="12807" width="10.875" style="262" customWidth="1"/>
    <col min="12808" max="12808" width="9.875" style="262" customWidth="1"/>
    <col min="12809" max="13057" width="9.125" style="262"/>
    <col min="13058" max="13058" width="4.625" style="262" customWidth="1"/>
    <col min="13059" max="13059" width="18.75" style="262" customWidth="1"/>
    <col min="13060" max="13061" width="6" style="262" customWidth="1"/>
    <col min="13062" max="13062" width="9.75" style="262" customWidth="1"/>
    <col min="13063" max="13063" width="10.875" style="262" customWidth="1"/>
    <col min="13064" max="13064" width="9.875" style="262" customWidth="1"/>
    <col min="13065" max="13313" width="9.125" style="262"/>
    <col min="13314" max="13314" width="4.625" style="262" customWidth="1"/>
    <col min="13315" max="13315" width="18.75" style="262" customWidth="1"/>
    <col min="13316" max="13317" width="6" style="262" customWidth="1"/>
    <col min="13318" max="13318" width="9.75" style="262" customWidth="1"/>
    <col min="13319" max="13319" width="10.875" style="262" customWidth="1"/>
    <col min="13320" max="13320" width="9.875" style="262" customWidth="1"/>
    <col min="13321" max="13569" width="9.125" style="262"/>
    <col min="13570" max="13570" width="4.625" style="262" customWidth="1"/>
    <col min="13571" max="13571" width="18.75" style="262" customWidth="1"/>
    <col min="13572" max="13573" width="6" style="262" customWidth="1"/>
    <col min="13574" max="13574" width="9.75" style="262" customWidth="1"/>
    <col min="13575" max="13575" width="10.875" style="262" customWidth="1"/>
    <col min="13576" max="13576" width="9.875" style="262" customWidth="1"/>
    <col min="13577" max="13825" width="9.125" style="262"/>
    <col min="13826" max="13826" width="4.625" style="262" customWidth="1"/>
    <col min="13827" max="13827" width="18.75" style="262" customWidth="1"/>
    <col min="13828" max="13829" width="6" style="262" customWidth="1"/>
    <col min="13830" max="13830" width="9.75" style="262" customWidth="1"/>
    <col min="13831" max="13831" width="10.875" style="262" customWidth="1"/>
    <col min="13832" max="13832" width="9.875" style="262" customWidth="1"/>
    <col min="13833" max="14081" width="9.125" style="262"/>
    <col min="14082" max="14082" width="4.625" style="262" customWidth="1"/>
    <col min="14083" max="14083" width="18.75" style="262" customWidth="1"/>
    <col min="14084" max="14085" width="6" style="262" customWidth="1"/>
    <col min="14086" max="14086" width="9.75" style="262" customWidth="1"/>
    <col min="14087" max="14087" width="10.875" style="262" customWidth="1"/>
    <col min="14088" max="14088" width="9.875" style="262" customWidth="1"/>
    <col min="14089" max="14337" width="9.125" style="262"/>
    <col min="14338" max="14338" width="4.625" style="262" customWidth="1"/>
    <col min="14339" max="14339" width="18.75" style="262" customWidth="1"/>
    <col min="14340" max="14341" width="6" style="262" customWidth="1"/>
    <col min="14342" max="14342" width="9.75" style="262" customWidth="1"/>
    <col min="14343" max="14343" width="10.875" style="262" customWidth="1"/>
    <col min="14344" max="14344" width="9.875" style="262" customWidth="1"/>
    <col min="14345" max="14593" width="9.125" style="262"/>
    <col min="14594" max="14594" width="4.625" style="262" customWidth="1"/>
    <col min="14595" max="14595" width="18.75" style="262" customWidth="1"/>
    <col min="14596" max="14597" width="6" style="262" customWidth="1"/>
    <col min="14598" max="14598" width="9.75" style="262" customWidth="1"/>
    <col min="14599" max="14599" width="10.875" style="262" customWidth="1"/>
    <col min="14600" max="14600" width="9.875" style="262" customWidth="1"/>
    <col min="14601" max="14849" width="9.125" style="262"/>
    <col min="14850" max="14850" width="4.625" style="262" customWidth="1"/>
    <col min="14851" max="14851" width="18.75" style="262" customWidth="1"/>
    <col min="14852" max="14853" width="6" style="262" customWidth="1"/>
    <col min="14854" max="14854" width="9.75" style="262" customWidth="1"/>
    <col min="14855" max="14855" width="10.875" style="262" customWidth="1"/>
    <col min="14856" max="14856" width="9.875" style="262" customWidth="1"/>
    <col min="14857" max="15105" width="9.125" style="262"/>
    <col min="15106" max="15106" width="4.625" style="262" customWidth="1"/>
    <col min="15107" max="15107" width="18.75" style="262" customWidth="1"/>
    <col min="15108" max="15109" width="6" style="262" customWidth="1"/>
    <col min="15110" max="15110" width="9.75" style="262" customWidth="1"/>
    <col min="15111" max="15111" width="10.875" style="262" customWidth="1"/>
    <col min="15112" max="15112" width="9.875" style="262" customWidth="1"/>
    <col min="15113" max="15361" width="9.125" style="262"/>
    <col min="15362" max="15362" width="4.625" style="262" customWidth="1"/>
    <col min="15363" max="15363" width="18.75" style="262" customWidth="1"/>
    <col min="15364" max="15365" width="6" style="262" customWidth="1"/>
    <col min="15366" max="15366" width="9.75" style="262" customWidth="1"/>
    <col min="15367" max="15367" width="10.875" style="262" customWidth="1"/>
    <col min="15368" max="15368" width="9.875" style="262" customWidth="1"/>
    <col min="15369" max="15617" width="9.125" style="262"/>
    <col min="15618" max="15618" width="4.625" style="262" customWidth="1"/>
    <col min="15619" max="15619" width="18.75" style="262" customWidth="1"/>
    <col min="15620" max="15621" width="6" style="262" customWidth="1"/>
    <col min="15622" max="15622" width="9.75" style="262" customWidth="1"/>
    <col min="15623" max="15623" width="10.875" style="262" customWidth="1"/>
    <col min="15624" max="15624" width="9.875" style="262" customWidth="1"/>
    <col min="15625" max="15873" width="9.125" style="262"/>
    <col min="15874" max="15874" width="4.625" style="262" customWidth="1"/>
    <col min="15875" max="15875" width="18.75" style="262" customWidth="1"/>
    <col min="15876" max="15877" width="6" style="262" customWidth="1"/>
    <col min="15878" max="15878" width="9.75" style="262" customWidth="1"/>
    <col min="15879" max="15879" width="10.875" style="262" customWidth="1"/>
    <col min="15880" max="15880" width="9.875" style="262" customWidth="1"/>
    <col min="15881" max="16129" width="9.125" style="262"/>
    <col min="16130" max="16130" width="4.625" style="262" customWidth="1"/>
    <col min="16131" max="16131" width="18.75" style="262" customWidth="1"/>
    <col min="16132" max="16133" width="6" style="262" customWidth="1"/>
    <col min="16134" max="16134" width="9.75" style="262" customWidth="1"/>
    <col min="16135" max="16135" width="10.875" style="262" customWidth="1"/>
    <col min="16136" max="16136" width="9.875" style="262" customWidth="1"/>
    <col min="16137" max="16384" width="9.125" style="262"/>
  </cols>
  <sheetData>
    <row r="1" spans="1:11" ht="39.950000000000003" customHeight="1">
      <c r="A1" s="873"/>
      <c r="B1" s="874"/>
    </row>
    <row r="2" spans="1:11" ht="62.25" customHeight="1">
      <c r="A2" s="997" t="str">
        <f>F13</f>
        <v>0560</v>
      </c>
      <c r="B2" s="875"/>
      <c r="C2" s="856"/>
      <c r="D2" s="857" t="s">
        <v>847</v>
      </c>
      <c r="E2" s="858" t="s">
        <v>848</v>
      </c>
      <c r="F2" s="859" t="s">
        <v>849</v>
      </c>
      <c r="G2" s="860"/>
      <c r="H2" s="998" t="s">
        <v>850</v>
      </c>
      <c r="I2" s="999"/>
      <c r="J2" s="999"/>
      <c r="K2" s="1000"/>
    </row>
    <row r="3" spans="1:11" ht="20.100000000000001" customHeight="1">
      <c r="A3" s="997"/>
      <c r="B3" s="875"/>
      <c r="C3" s="861"/>
      <c r="D3" s="1001" t="s">
        <v>851</v>
      </c>
      <c r="E3" s="1001"/>
      <c r="F3" s="1001"/>
      <c r="G3" s="1001"/>
      <c r="H3" s="1001"/>
      <c r="I3" s="1001"/>
      <c r="J3" s="1001"/>
      <c r="K3" s="1001"/>
    </row>
    <row r="4" spans="1:11" ht="28.35" customHeight="1">
      <c r="A4" s="984" t="s">
        <v>861</v>
      </c>
      <c r="B4" s="876"/>
      <c r="C4" s="862"/>
      <c r="D4" s="1001"/>
      <c r="E4" s="1001"/>
      <c r="F4" s="1001"/>
      <c r="G4" s="1001"/>
      <c r="H4" s="1001"/>
      <c r="I4" s="1001"/>
      <c r="J4" s="1001"/>
      <c r="K4" s="1001"/>
    </row>
    <row r="5" spans="1:11" ht="56.1" customHeight="1">
      <c r="A5" s="984"/>
      <c r="B5" s="876"/>
      <c r="C5" s="1002" t="s">
        <v>853</v>
      </c>
      <c r="D5" s="1002"/>
      <c r="E5" s="1002"/>
      <c r="F5" s="1002"/>
      <c r="G5" s="1002"/>
      <c r="H5" s="1002"/>
      <c r="I5" s="1002"/>
      <c r="J5" s="1002"/>
      <c r="K5" s="1002"/>
    </row>
    <row r="6" spans="1:11" ht="66.95" customHeight="1">
      <c r="A6" s="984"/>
      <c r="B6" s="876"/>
      <c r="C6" s="990" t="s">
        <v>854</v>
      </c>
      <c r="D6" s="990"/>
      <c r="E6" s="990"/>
      <c r="F6" s="990"/>
      <c r="G6" s="990"/>
      <c r="H6" s="990"/>
      <c r="I6" s="990"/>
      <c r="J6" s="990"/>
      <c r="K6" s="990"/>
    </row>
    <row r="7" spans="1:11" ht="66.95" customHeight="1">
      <c r="A7" s="983" t="s">
        <v>852</v>
      </c>
      <c r="B7" s="876"/>
      <c r="C7" s="882"/>
      <c r="D7" s="882"/>
      <c r="E7" s="882"/>
      <c r="F7" s="996" t="str">
        <f>IF('様式８(高度省エネ型)'!Y49="■","認定低炭素住宅","性能向上計画認定住宅")</f>
        <v>性能向上計画認定住宅</v>
      </c>
      <c r="G7" s="996"/>
      <c r="H7" s="996"/>
      <c r="I7" s="996"/>
      <c r="J7" s="996"/>
      <c r="K7" s="882"/>
    </row>
    <row r="8" spans="1:11" ht="18.600000000000001" customHeight="1">
      <c r="A8" s="983"/>
      <c r="B8" s="876"/>
      <c r="C8" s="862"/>
      <c r="D8" s="862"/>
      <c r="E8" s="862"/>
      <c r="F8" s="862"/>
      <c r="G8" s="995"/>
      <c r="H8" s="995"/>
      <c r="I8" s="995"/>
      <c r="J8" s="995"/>
      <c r="K8" s="863"/>
    </row>
    <row r="9" spans="1:11" ht="18.600000000000001" customHeight="1">
      <c r="A9" s="984">
        <f>F16</f>
        <v>0</v>
      </c>
      <c r="B9" s="877"/>
      <c r="C9" s="864"/>
      <c r="D9" s="864"/>
      <c r="E9" s="864"/>
      <c r="F9" s="864"/>
      <c r="G9" s="995"/>
      <c r="H9" s="995"/>
      <c r="I9" s="995"/>
      <c r="J9" s="995"/>
      <c r="K9" s="863"/>
    </row>
    <row r="10" spans="1:11" ht="18.600000000000001" customHeight="1">
      <c r="A10" s="984"/>
      <c r="B10" s="877"/>
      <c r="C10" s="864"/>
      <c r="D10" s="864"/>
      <c r="E10" s="864"/>
      <c r="F10" s="864"/>
      <c r="G10" s="864"/>
      <c r="H10" s="864"/>
      <c r="I10" s="864"/>
      <c r="J10" s="864"/>
      <c r="K10" s="864"/>
    </row>
    <row r="11" spans="1:11" ht="66.75" customHeight="1">
      <c r="A11" s="984"/>
      <c r="B11" s="877"/>
      <c r="C11" s="864"/>
      <c r="D11" s="864"/>
      <c r="E11" s="864"/>
      <c r="F11" s="864"/>
      <c r="G11" s="864"/>
      <c r="H11" s="864"/>
      <c r="I11" s="864"/>
      <c r="J11" s="864"/>
      <c r="K11" s="864"/>
    </row>
    <row r="12" spans="1:11" ht="13.5" customHeight="1">
      <c r="A12" s="984"/>
      <c r="B12" s="877"/>
      <c r="C12" s="864"/>
      <c r="D12" s="986"/>
      <c r="E12" s="986"/>
      <c r="F12" s="988"/>
      <c r="G12" s="988"/>
      <c r="H12" s="865"/>
      <c r="I12" s="865"/>
      <c r="J12" s="865"/>
      <c r="K12" s="865"/>
    </row>
    <row r="13" spans="1:11" ht="36" customHeight="1">
      <c r="A13" s="984"/>
      <c r="B13" s="877"/>
      <c r="C13" s="864"/>
      <c r="D13" s="986" t="s">
        <v>855</v>
      </c>
      <c r="E13" s="986"/>
      <c r="F13" s="988" t="str">
        <f>'様式７(高度省エネ型)'!CM8</f>
        <v>0560</v>
      </c>
      <c r="G13" s="988"/>
      <c r="H13" s="881"/>
      <c r="I13" s="881"/>
      <c r="J13" s="881"/>
      <c r="K13" s="881"/>
    </row>
    <row r="14" spans="1:11" ht="36" customHeight="1">
      <c r="A14" s="984"/>
      <c r="B14" s="877"/>
      <c r="C14" s="864"/>
      <c r="D14" s="986" t="s">
        <v>856</v>
      </c>
      <c r="E14" s="986"/>
      <c r="F14" s="988" t="str">
        <f>'様式７(高度省エネ型)'!AL35</f>
        <v>かがわ暮らしＫＯ・ＳＨＩ・ＲＡ・Ｅの会</v>
      </c>
      <c r="G14" s="988"/>
      <c r="H14" s="988"/>
      <c r="I14" s="988"/>
      <c r="J14" s="988"/>
      <c r="K14" s="988"/>
    </row>
    <row r="15" spans="1:11" ht="36" customHeight="1">
      <c r="A15" s="984"/>
      <c r="B15" s="877"/>
      <c r="C15" s="864"/>
      <c r="D15" s="986" t="s">
        <v>857</v>
      </c>
      <c r="E15" s="986"/>
      <c r="F15" s="988" t="str">
        <f>'様式７(高度省エネ型)'!CM4</f>
        <v/>
      </c>
      <c r="G15" s="988"/>
      <c r="H15" s="881"/>
      <c r="I15" s="881"/>
      <c r="J15" s="881"/>
      <c r="K15" s="881"/>
    </row>
    <row r="16" spans="1:11" ht="36" customHeight="1">
      <c r="A16" s="984"/>
      <c r="B16" s="877"/>
      <c r="C16" s="866"/>
      <c r="D16" s="986" t="s">
        <v>858</v>
      </c>
      <c r="E16" s="986"/>
      <c r="F16" s="987">
        <f>'様式７(高度省エネ型)'!Q39</f>
        <v>0</v>
      </c>
      <c r="G16" s="988"/>
      <c r="H16" s="988"/>
      <c r="I16" s="988"/>
      <c r="J16" s="988"/>
      <c r="K16" s="988"/>
    </row>
    <row r="17" spans="1:11" ht="49.35" customHeight="1">
      <c r="A17" s="994">
        <f>F17</f>
        <v>0</v>
      </c>
      <c r="B17" s="877"/>
      <c r="C17" s="866"/>
      <c r="D17" s="989" t="s">
        <v>859</v>
      </c>
      <c r="E17" s="989"/>
      <c r="F17" s="992">
        <f>'様式７(高度省エネ型)'!AF54</f>
        <v>0</v>
      </c>
      <c r="G17" s="993"/>
      <c r="H17" s="993"/>
      <c r="I17" s="993"/>
      <c r="J17" s="993"/>
      <c r="K17" s="993"/>
    </row>
    <row r="18" spans="1:11" ht="49.35" customHeight="1">
      <c r="A18" s="994"/>
      <c r="B18" s="878"/>
      <c r="C18" s="867"/>
      <c r="D18" s="990"/>
      <c r="E18" s="990"/>
      <c r="F18" s="868"/>
      <c r="G18" s="883"/>
      <c r="H18" s="883"/>
      <c r="I18" s="883"/>
      <c r="J18" s="883"/>
      <c r="K18" s="883"/>
    </row>
    <row r="19" spans="1:11" ht="49.35" customHeight="1">
      <c r="A19" s="994"/>
      <c r="B19" s="879"/>
      <c r="C19" s="867"/>
      <c r="D19" s="869"/>
      <c r="E19" s="869"/>
      <c r="F19" s="870"/>
      <c r="G19" s="870"/>
      <c r="H19" s="870"/>
      <c r="I19" s="870"/>
      <c r="J19" s="870"/>
      <c r="K19" s="867"/>
    </row>
    <row r="20" spans="1:11" ht="15" customHeight="1">
      <c r="A20" s="994"/>
      <c r="B20" s="879"/>
      <c r="C20" s="867"/>
      <c r="D20" s="867"/>
      <c r="E20" s="867"/>
      <c r="F20" s="871"/>
      <c r="G20" s="871"/>
      <c r="H20" s="871"/>
      <c r="I20" s="871"/>
      <c r="J20" s="871"/>
      <c r="K20" s="867"/>
    </row>
    <row r="21" spans="1:11" ht="15" customHeight="1">
      <c r="A21" s="994"/>
      <c r="B21" s="879"/>
      <c r="C21" s="867"/>
      <c r="D21" s="867"/>
      <c r="E21" s="867"/>
      <c r="F21" s="871"/>
      <c r="G21" s="871"/>
      <c r="H21" s="991"/>
      <c r="I21" s="991"/>
      <c r="J21" s="985" t="s">
        <v>860</v>
      </c>
      <c r="K21" s="985"/>
    </row>
    <row r="22" spans="1:11" ht="39.75" customHeight="1">
      <c r="A22" s="994"/>
      <c r="B22" s="879"/>
      <c r="C22" s="867"/>
      <c r="D22" s="867"/>
      <c r="E22" s="867"/>
      <c r="F22" s="867"/>
      <c r="G22" s="982" t="str">
        <f>IF('様式７(高度省エネ型)'!D59="■","売買","")</f>
        <v/>
      </c>
      <c r="H22" s="982"/>
      <c r="I22" s="982" t="str">
        <f>IF('様式１３(高度省エネ型)'!$BB$23&lt;&gt;"","三世代","")</f>
        <v/>
      </c>
      <c r="J22" s="982"/>
      <c r="K22" s="982"/>
    </row>
    <row r="23" spans="1:11" ht="13.5" customHeight="1">
      <c r="A23" s="994"/>
      <c r="B23" s="879"/>
      <c r="C23" s="872"/>
      <c r="D23" s="872"/>
      <c r="E23" s="872"/>
      <c r="F23" s="872"/>
      <c r="G23" s="872"/>
      <c r="H23" s="872"/>
      <c r="I23" s="872"/>
      <c r="J23" s="872"/>
      <c r="K23" s="872"/>
    </row>
    <row r="24" spans="1:11" ht="13.5" customHeight="1">
      <c r="A24" s="994"/>
      <c r="B24" s="879"/>
    </row>
    <row r="25" spans="1:11" ht="13.5" customHeight="1">
      <c r="A25" s="994"/>
      <c r="B25" s="879"/>
    </row>
    <row r="26" spans="1:11" ht="13.5" customHeight="1">
      <c r="A26" s="873"/>
      <c r="B26" s="879"/>
    </row>
    <row r="27" spans="1:11">
      <c r="A27" s="873"/>
      <c r="B27" s="874"/>
    </row>
    <row r="28" spans="1:11">
      <c r="A28" s="873"/>
      <c r="B28" s="874"/>
    </row>
    <row r="29" spans="1:11">
      <c r="B29" s="874"/>
    </row>
  </sheetData>
  <sheetProtection algorithmName="SHA-512" hashValue="YkSONbWCCgLnJfsl+cmLQzmv/ag5SkjYmTQPcpLWv8GbbIJ3jW04VbxlYdkSOKx1KZNmXKXoQS51fBjAorru+w==" saltValue="bONitp4KIfL4k1iUtg+z/w==" spinCount="100000" sheet="1" objects="1" scenarios="1" selectLockedCells="1" selectUnlockedCells="1"/>
  <mergeCells count="28">
    <mergeCell ref="F7:J7"/>
    <mergeCell ref="A2:A3"/>
    <mergeCell ref="H2:K2"/>
    <mergeCell ref="D3:K4"/>
    <mergeCell ref="C5:K5"/>
    <mergeCell ref="C6:K6"/>
    <mergeCell ref="F12:G12"/>
    <mergeCell ref="D13:E13"/>
    <mergeCell ref="D14:E14"/>
    <mergeCell ref="D15:E15"/>
    <mergeCell ref="F14:K14"/>
    <mergeCell ref="F13:G13"/>
    <mergeCell ref="G22:H22"/>
    <mergeCell ref="A7:A8"/>
    <mergeCell ref="A4:A6"/>
    <mergeCell ref="J21:K21"/>
    <mergeCell ref="D16:E16"/>
    <mergeCell ref="F16:K16"/>
    <mergeCell ref="D17:E17"/>
    <mergeCell ref="D18:E18"/>
    <mergeCell ref="H21:I21"/>
    <mergeCell ref="F17:K17"/>
    <mergeCell ref="F15:G15"/>
    <mergeCell ref="A9:A16"/>
    <mergeCell ref="A17:A25"/>
    <mergeCell ref="I22:K22"/>
    <mergeCell ref="G8:J9"/>
    <mergeCell ref="D12:E12"/>
  </mergeCells>
  <phoneticPr fontId="1"/>
  <printOptions verticalCentered="1"/>
  <pageMargins left="0" right="0" top="0"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FF"/>
    <pageSetUpPr fitToPage="1"/>
  </sheetPr>
  <dimension ref="A1:DV94"/>
  <sheetViews>
    <sheetView showGridLines="0" view="pageBreakPreview" zoomScaleNormal="100" zoomScaleSheetLayoutView="100" workbookViewId="0">
      <selection activeCell="U14" sqref="U14:AJ15"/>
    </sheetView>
  </sheetViews>
  <sheetFormatPr defaultColWidth="1.25" defaultRowHeight="9" customHeight="1"/>
  <cols>
    <col min="1" max="1" width="5.75" style="69" customWidth="1"/>
    <col min="2" max="2" width="1.25" style="69" customWidth="1"/>
    <col min="3" max="5" width="1.25" style="69"/>
    <col min="6" max="7" width="1.25" style="69" customWidth="1"/>
    <col min="8" max="40" width="1.25" style="69"/>
    <col min="41" max="41" width="1.125" style="69" customWidth="1"/>
    <col min="42" max="65" width="1.25" style="69"/>
    <col min="66" max="74" width="1.25" style="69" customWidth="1"/>
    <col min="75" max="126" width="1.25" style="69" hidden="1" customWidth="1"/>
    <col min="127" max="128" width="0" style="69" hidden="1" customWidth="1"/>
    <col min="129" max="16384" width="1.25" style="69"/>
  </cols>
  <sheetData>
    <row r="1" spans="1:75" ht="34.9" customHeight="1"/>
    <row r="2" spans="1:75" ht="8.1" customHeight="1">
      <c r="A2" s="1550" t="s">
        <v>388</v>
      </c>
      <c r="B2" s="1"/>
      <c r="C2" s="1"/>
      <c r="D2" s="1827" t="s">
        <v>159</v>
      </c>
      <c r="E2" s="1827"/>
      <c r="F2" s="1827"/>
      <c r="G2" s="1827"/>
      <c r="H2" s="1827"/>
      <c r="I2" s="1827"/>
      <c r="J2" s="1827"/>
      <c r="K2" s="1827"/>
      <c r="L2" s="1827"/>
      <c r="M2" s="1827"/>
      <c r="N2" s="1917" t="str">
        <f>'様式７(高度省エネ型)'!CM8</f>
        <v>0560</v>
      </c>
      <c r="O2" s="1828"/>
      <c r="P2" s="1828"/>
      <c r="Q2" s="1828"/>
      <c r="R2" s="1828"/>
      <c r="S2" s="1828"/>
      <c r="T2" s="1828"/>
      <c r="U2" s="1828"/>
      <c r="V2" s="1917">
        <f>'様式７(高度省エネ型)'!AF54</f>
        <v>0</v>
      </c>
      <c r="W2" s="1917"/>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75" ht="8.1" customHeight="1">
      <c r="A3" s="1550"/>
      <c r="B3" s="1"/>
      <c r="C3" s="1"/>
      <c r="D3" s="1827"/>
      <c r="E3" s="1827"/>
      <c r="F3" s="1827"/>
      <c r="G3" s="1827"/>
      <c r="H3" s="1827"/>
      <c r="I3" s="1827"/>
      <c r="J3" s="1827"/>
      <c r="K3" s="1827"/>
      <c r="L3" s="1827"/>
      <c r="M3" s="1827"/>
      <c r="N3" s="1828"/>
      <c r="O3" s="1828"/>
      <c r="P3" s="1828"/>
      <c r="Q3" s="1828"/>
      <c r="R3" s="1828"/>
      <c r="S3" s="1828"/>
      <c r="T3" s="1828"/>
      <c r="U3" s="1828"/>
      <c r="V3" s="1917"/>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75" ht="6" customHeight="1">
      <c r="A4" s="1550"/>
    </row>
    <row r="5" spans="1:75" ht="9" customHeight="1">
      <c r="A5" s="1550"/>
      <c r="C5" s="1989" t="s">
        <v>467</v>
      </c>
      <c r="D5" s="1989"/>
      <c r="E5" s="1989"/>
      <c r="F5" s="1989"/>
      <c r="G5" s="1989"/>
      <c r="H5" s="1989"/>
      <c r="I5" s="1989"/>
      <c r="J5" s="1989"/>
      <c r="K5" s="1989"/>
      <c r="L5" s="1989"/>
      <c r="M5" s="1989"/>
      <c r="N5" s="1989"/>
      <c r="O5" s="1989"/>
      <c r="P5" s="1989"/>
      <c r="Q5" s="1989"/>
      <c r="R5" s="1989"/>
      <c r="S5" s="1989"/>
      <c r="T5" s="1989"/>
      <c r="U5" s="1989"/>
      <c r="V5" s="1989"/>
      <c r="W5" s="1989"/>
      <c r="X5" s="1989"/>
      <c r="Y5" s="1989"/>
      <c r="Z5" s="1989"/>
      <c r="AA5" s="1989"/>
      <c r="AB5" s="1989"/>
      <c r="AC5" s="1989"/>
      <c r="AD5" s="1989"/>
      <c r="AE5" s="1989"/>
      <c r="AF5" s="1989"/>
      <c r="AG5" s="1989"/>
      <c r="AH5" s="1989"/>
      <c r="AI5" s="1989"/>
      <c r="AJ5" s="1989"/>
      <c r="AK5" s="1989"/>
      <c r="AL5" s="1989"/>
      <c r="AM5" s="1989"/>
      <c r="AN5" s="1989"/>
      <c r="AO5" s="1989"/>
      <c r="AP5" s="1989"/>
      <c r="AQ5" s="1989"/>
      <c r="AR5" s="1989"/>
      <c r="AS5" s="1989"/>
      <c r="AT5" s="1989"/>
      <c r="AU5" s="1989"/>
      <c r="AV5" s="1989"/>
      <c r="AW5" s="1989"/>
      <c r="AX5" s="1989"/>
      <c r="AY5" s="1989"/>
      <c r="AZ5" s="1989"/>
      <c r="BA5" s="1989"/>
      <c r="BB5" s="1989"/>
      <c r="BC5" s="1989"/>
      <c r="BD5" s="1989"/>
      <c r="BE5" s="1989"/>
      <c r="BF5" s="1989"/>
      <c r="BG5" s="1989"/>
      <c r="BH5" s="1989"/>
      <c r="BI5" s="1989"/>
      <c r="BJ5" s="1989"/>
      <c r="BK5" s="1989"/>
      <c r="BL5" s="1989"/>
      <c r="BM5" s="1989"/>
      <c r="BN5" s="1989"/>
      <c r="BO5" s="1989"/>
      <c r="BP5" s="1989"/>
      <c r="BQ5" s="1989"/>
      <c r="BR5" s="1989"/>
      <c r="BS5" s="1989"/>
      <c r="BT5" s="1989"/>
      <c r="BU5" s="1989"/>
    </row>
    <row r="6" spans="1:75" ht="9" customHeight="1">
      <c r="A6" s="1550"/>
      <c r="C6" s="1989"/>
      <c r="D6" s="1989"/>
      <c r="E6" s="1989"/>
      <c r="F6" s="1989"/>
      <c r="G6" s="1989"/>
      <c r="H6" s="1989"/>
      <c r="I6" s="1989"/>
      <c r="J6" s="1989"/>
      <c r="K6" s="1989"/>
      <c r="L6" s="1989"/>
      <c r="M6" s="1989"/>
      <c r="N6" s="1989"/>
      <c r="O6" s="1989"/>
      <c r="P6" s="1989"/>
      <c r="Q6" s="1989"/>
      <c r="R6" s="1989"/>
      <c r="S6" s="1989"/>
      <c r="T6" s="1989"/>
      <c r="U6" s="1989"/>
      <c r="V6" s="1989"/>
      <c r="W6" s="1989"/>
      <c r="X6" s="1989"/>
      <c r="Y6" s="1989"/>
      <c r="Z6" s="1989"/>
      <c r="AA6" s="1989"/>
      <c r="AB6" s="1989"/>
      <c r="AC6" s="1989"/>
      <c r="AD6" s="1989"/>
      <c r="AE6" s="1989"/>
      <c r="AF6" s="1989"/>
      <c r="AG6" s="1989"/>
      <c r="AH6" s="1989"/>
      <c r="AI6" s="1989"/>
      <c r="AJ6" s="1989"/>
      <c r="AK6" s="1989"/>
      <c r="AL6" s="1989"/>
      <c r="AM6" s="1989"/>
      <c r="AN6" s="1989"/>
      <c r="AO6" s="1989"/>
      <c r="AP6" s="1989"/>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row>
    <row r="7" spans="1:75" s="96" customFormat="1" ht="9" customHeight="1">
      <c r="A7" s="1550"/>
      <c r="C7" s="1989"/>
      <c r="D7" s="1989"/>
      <c r="E7" s="1989"/>
      <c r="F7" s="1989"/>
      <c r="G7" s="1989"/>
      <c r="H7" s="1989"/>
      <c r="I7" s="1989"/>
      <c r="J7" s="1989"/>
      <c r="K7" s="1989"/>
      <c r="L7" s="1989"/>
      <c r="M7" s="1989"/>
      <c r="N7" s="1989"/>
      <c r="O7" s="1989"/>
      <c r="P7" s="1989"/>
      <c r="Q7" s="1989"/>
      <c r="R7" s="1989"/>
      <c r="S7" s="1989"/>
      <c r="T7" s="1989"/>
      <c r="U7" s="1989"/>
      <c r="V7" s="1989"/>
      <c r="W7" s="1989"/>
      <c r="X7" s="1989"/>
      <c r="Y7" s="1989"/>
      <c r="Z7" s="1989"/>
      <c r="AA7" s="1989"/>
      <c r="AB7" s="1989"/>
      <c r="AC7" s="1989"/>
      <c r="AD7" s="1989"/>
      <c r="AE7" s="1989"/>
      <c r="AF7" s="1989"/>
      <c r="AG7" s="1989"/>
      <c r="AH7" s="1989"/>
      <c r="AI7" s="1989"/>
      <c r="AJ7" s="1989"/>
      <c r="AK7" s="1989"/>
      <c r="AL7" s="1989"/>
      <c r="AM7" s="1989"/>
      <c r="AN7" s="1989"/>
      <c r="AO7" s="1989"/>
      <c r="AP7" s="1989"/>
      <c r="AQ7" s="1989"/>
      <c r="AR7" s="1989"/>
      <c r="AS7" s="1989"/>
      <c r="AT7" s="1989"/>
      <c r="AU7" s="1989"/>
      <c r="AV7" s="1989"/>
      <c r="AW7" s="1989"/>
      <c r="AX7" s="1989"/>
      <c r="AY7" s="1989"/>
      <c r="AZ7" s="1989"/>
      <c r="BA7" s="1989"/>
      <c r="BB7" s="1989"/>
      <c r="BC7" s="1989"/>
      <c r="BD7" s="1989"/>
      <c r="BE7" s="1989"/>
      <c r="BF7" s="1989"/>
      <c r="BG7" s="1989"/>
      <c r="BH7" s="1989"/>
      <c r="BI7" s="1989"/>
      <c r="BJ7" s="1989"/>
      <c r="BK7" s="1989"/>
      <c r="BL7" s="1989"/>
      <c r="BM7" s="1989"/>
      <c r="BN7" s="1989"/>
      <c r="BO7" s="1989"/>
      <c r="BP7" s="1989"/>
      <c r="BQ7" s="1989"/>
      <c r="BR7" s="1989"/>
      <c r="BS7" s="1989"/>
      <c r="BT7" s="1989"/>
      <c r="BU7" s="1989"/>
    </row>
    <row r="8" spans="1:75" s="163" customFormat="1" ht="9" customHeight="1">
      <c r="C8" s="496"/>
      <c r="D8" s="496"/>
      <c r="E8" s="496"/>
      <c r="F8" s="496"/>
      <c r="G8" s="496"/>
      <c r="H8" s="496"/>
      <c r="I8" s="496"/>
      <c r="J8" s="496"/>
      <c r="K8" s="496"/>
      <c r="L8" s="496"/>
      <c r="M8" s="496"/>
      <c r="N8" s="496"/>
      <c r="O8" s="496"/>
      <c r="P8" s="496"/>
      <c r="Q8" s="496"/>
      <c r="R8" s="496"/>
      <c r="S8" s="496"/>
      <c r="T8" s="496"/>
      <c r="U8" s="496"/>
      <c r="V8" s="496"/>
      <c r="W8" s="496"/>
      <c r="X8" s="496"/>
      <c r="Y8" s="496"/>
      <c r="Z8" s="496"/>
      <c r="AA8" s="496"/>
      <c r="AB8" s="496"/>
      <c r="AC8" s="496"/>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83"/>
      <c r="BD8" s="183"/>
      <c r="BE8" s="183"/>
      <c r="BF8" s="183"/>
      <c r="BG8" s="183"/>
      <c r="BH8" s="183"/>
      <c r="BI8" s="183"/>
      <c r="BJ8" s="183"/>
      <c r="BK8" s="183"/>
      <c r="BL8" s="183"/>
      <c r="BM8" s="183"/>
      <c r="BN8" s="183"/>
      <c r="BO8" s="183"/>
      <c r="BP8" s="183"/>
      <c r="BQ8" s="183"/>
    </row>
    <row r="9" spans="1:75" s="163" customFormat="1" ht="9" customHeight="1">
      <c r="C9" s="2590" t="s">
        <v>378</v>
      </c>
      <c r="D9" s="2590"/>
      <c r="E9" s="2590"/>
      <c r="F9" s="2590"/>
      <c r="G9" s="2590"/>
      <c r="H9" s="2590"/>
      <c r="I9" s="2590"/>
      <c r="J9" s="2590"/>
      <c r="K9" s="2590"/>
      <c r="L9" s="2590"/>
      <c r="M9" s="2590"/>
      <c r="N9" s="2590"/>
      <c r="O9" s="2590"/>
      <c r="P9" s="2590"/>
      <c r="Q9" s="2590"/>
      <c r="R9" s="2590"/>
      <c r="S9" s="2590"/>
      <c r="T9" s="2590"/>
      <c r="U9" s="2590"/>
      <c r="V9" s="2590"/>
      <c r="W9" s="2590"/>
      <c r="X9" s="2590"/>
      <c r="Y9" s="2590"/>
      <c r="Z9" s="2590"/>
      <c r="BH9" s="183"/>
      <c r="BI9" s="183"/>
      <c r="BJ9" s="183"/>
      <c r="BK9" s="183"/>
      <c r="BL9" s="183"/>
      <c r="BM9" s="183"/>
      <c r="BN9" s="183"/>
      <c r="BO9" s="183"/>
      <c r="BP9" s="183"/>
      <c r="BQ9" s="183"/>
    </row>
    <row r="10" spans="1:75" s="163" customFormat="1" ht="9" customHeight="1" thickBot="1">
      <c r="C10" s="2646"/>
      <c r="D10" s="2646"/>
      <c r="E10" s="2646"/>
      <c r="F10" s="2646"/>
      <c r="G10" s="2646"/>
      <c r="H10" s="2646"/>
      <c r="I10" s="2646"/>
      <c r="J10" s="2646"/>
      <c r="K10" s="2646"/>
      <c r="L10" s="2646"/>
      <c r="M10" s="2646"/>
      <c r="N10" s="2646"/>
      <c r="O10" s="2646"/>
      <c r="P10" s="2646"/>
      <c r="Q10" s="2646"/>
      <c r="R10" s="2646"/>
      <c r="S10" s="2646"/>
      <c r="T10" s="2646"/>
      <c r="U10" s="2646"/>
      <c r="V10" s="2646"/>
      <c r="W10" s="2646"/>
      <c r="X10" s="2646"/>
      <c r="Y10" s="2646"/>
      <c r="Z10" s="2646"/>
      <c r="BH10" s="496"/>
      <c r="BI10" s="496"/>
      <c r="BJ10" s="496"/>
      <c r="BK10" s="496"/>
      <c r="BL10" s="496"/>
      <c r="BM10" s="496"/>
      <c r="BN10" s="496"/>
      <c r="BO10" s="496"/>
      <c r="BP10" s="496"/>
      <c r="BQ10" s="496"/>
      <c r="BR10" s="496"/>
    </row>
    <row r="11" spans="1:75" s="163" customFormat="1" ht="12" customHeight="1">
      <c r="C11" s="2535" t="s">
        <v>375</v>
      </c>
      <c r="D11" s="2492"/>
      <c r="E11" s="2492"/>
      <c r="F11" s="2492"/>
      <c r="G11" s="2492"/>
      <c r="H11" s="2492"/>
      <c r="I11" s="2492"/>
      <c r="J11" s="2492"/>
      <c r="K11" s="2492"/>
      <c r="L11" s="2492"/>
      <c r="M11" s="2492"/>
      <c r="N11" s="2492"/>
      <c r="O11" s="2492"/>
      <c r="P11" s="2492"/>
      <c r="Q11" s="2492"/>
      <c r="R11" s="2492"/>
      <c r="S11" s="2492"/>
      <c r="T11" s="2519"/>
      <c r="U11" s="2567" t="s">
        <v>369</v>
      </c>
      <c r="V11" s="2492"/>
      <c r="W11" s="2492"/>
      <c r="X11" s="2492"/>
      <c r="Y11" s="2492"/>
      <c r="Z11" s="2492"/>
      <c r="AA11" s="2492"/>
      <c r="AB11" s="2492"/>
      <c r="AC11" s="2492"/>
      <c r="AD11" s="2492"/>
      <c r="AE11" s="2492"/>
      <c r="AF11" s="2492"/>
      <c r="AG11" s="2492"/>
      <c r="AH11" s="2492"/>
      <c r="AI11" s="2492"/>
      <c r="AJ11" s="2492"/>
      <c r="AK11" s="2492"/>
      <c r="AL11" s="2519"/>
      <c r="AM11" s="2552" t="s">
        <v>368</v>
      </c>
      <c r="AN11" s="2159"/>
      <c r="AO11" s="2159"/>
      <c r="AP11" s="2159"/>
      <c r="AQ11" s="2159"/>
      <c r="AR11" s="2159"/>
      <c r="AS11" s="2159"/>
      <c r="AT11" s="2159"/>
      <c r="AU11" s="2159"/>
      <c r="AV11" s="2159"/>
      <c r="AW11" s="2159"/>
      <c r="AX11" s="2159"/>
      <c r="AY11" s="2159"/>
      <c r="AZ11" s="2159"/>
      <c r="BA11" s="2159"/>
      <c r="BB11" s="2159"/>
      <c r="BC11" s="2159"/>
      <c r="BD11" s="2159"/>
      <c r="BE11" s="2159"/>
      <c r="BF11" s="2159"/>
      <c r="BG11" s="2159"/>
      <c r="BH11" s="2159"/>
      <c r="BI11" s="2553"/>
      <c r="BJ11" s="496"/>
      <c r="BK11" s="496"/>
      <c r="BL11" s="496"/>
      <c r="BM11" s="496"/>
      <c r="BN11" s="496"/>
      <c r="BO11" s="496"/>
      <c r="BP11" s="496"/>
      <c r="BQ11" s="496"/>
      <c r="BR11" s="496"/>
    </row>
    <row r="12" spans="1:75" s="163" customFormat="1" ht="12" customHeight="1">
      <c r="C12" s="2536"/>
      <c r="D12" s="2493"/>
      <c r="E12" s="2493"/>
      <c r="F12" s="2493"/>
      <c r="G12" s="2493"/>
      <c r="H12" s="2493"/>
      <c r="I12" s="2493"/>
      <c r="J12" s="2493"/>
      <c r="K12" s="2493"/>
      <c r="L12" s="2493"/>
      <c r="M12" s="2493"/>
      <c r="N12" s="2493"/>
      <c r="O12" s="2493"/>
      <c r="P12" s="2493"/>
      <c r="Q12" s="2493"/>
      <c r="R12" s="2493"/>
      <c r="S12" s="2493"/>
      <c r="T12" s="2521"/>
      <c r="U12" s="2520"/>
      <c r="V12" s="2493"/>
      <c r="W12" s="2493"/>
      <c r="X12" s="2493"/>
      <c r="Y12" s="2493"/>
      <c r="Z12" s="2493"/>
      <c r="AA12" s="2493"/>
      <c r="AB12" s="2493"/>
      <c r="AC12" s="2493"/>
      <c r="AD12" s="2493"/>
      <c r="AE12" s="2493"/>
      <c r="AF12" s="2493"/>
      <c r="AG12" s="2493"/>
      <c r="AH12" s="2493"/>
      <c r="AI12" s="2493"/>
      <c r="AJ12" s="2493"/>
      <c r="AK12" s="2493"/>
      <c r="AL12" s="2521"/>
      <c r="AM12" s="2554"/>
      <c r="AN12" s="2555"/>
      <c r="AO12" s="2555"/>
      <c r="AP12" s="2555"/>
      <c r="AQ12" s="2555"/>
      <c r="AR12" s="2555"/>
      <c r="AS12" s="2555"/>
      <c r="AT12" s="2555"/>
      <c r="AU12" s="2555"/>
      <c r="AV12" s="2555"/>
      <c r="AW12" s="2555"/>
      <c r="AX12" s="2555"/>
      <c r="AY12" s="2555"/>
      <c r="AZ12" s="2555"/>
      <c r="BA12" s="2555"/>
      <c r="BB12" s="2555"/>
      <c r="BC12" s="2555"/>
      <c r="BD12" s="2555"/>
      <c r="BE12" s="2555"/>
      <c r="BF12" s="2555"/>
      <c r="BG12" s="2555"/>
      <c r="BH12" s="2555"/>
      <c r="BI12" s="2556"/>
      <c r="BJ12" s="496"/>
      <c r="BK12" s="496"/>
      <c r="BL12" s="496"/>
      <c r="BM12" s="496"/>
      <c r="BN12" s="496"/>
      <c r="BO12" s="496"/>
      <c r="BP12" s="496"/>
      <c r="BQ12" s="496"/>
      <c r="BR12" s="496"/>
    </row>
    <row r="13" spans="1:75" s="163" customFormat="1" ht="12" customHeight="1">
      <c r="C13" s="2537"/>
      <c r="D13" s="2523"/>
      <c r="E13" s="2523"/>
      <c r="F13" s="2523"/>
      <c r="G13" s="2523"/>
      <c r="H13" s="2523"/>
      <c r="I13" s="2523"/>
      <c r="J13" s="2523"/>
      <c r="K13" s="2523"/>
      <c r="L13" s="2523"/>
      <c r="M13" s="2523"/>
      <c r="N13" s="2523"/>
      <c r="O13" s="2523"/>
      <c r="P13" s="2523"/>
      <c r="Q13" s="2523"/>
      <c r="R13" s="2523"/>
      <c r="S13" s="2523"/>
      <c r="T13" s="2524"/>
      <c r="U13" s="2522"/>
      <c r="V13" s="2523"/>
      <c r="W13" s="2523"/>
      <c r="X13" s="2523"/>
      <c r="Y13" s="2523"/>
      <c r="Z13" s="2523"/>
      <c r="AA13" s="2523"/>
      <c r="AB13" s="2523"/>
      <c r="AC13" s="2523"/>
      <c r="AD13" s="2523"/>
      <c r="AE13" s="2523"/>
      <c r="AF13" s="2523"/>
      <c r="AG13" s="2523"/>
      <c r="AH13" s="2523"/>
      <c r="AI13" s="2523"/>
      <c r="AJ13" s="2523"/>
      <c r="AK13" s="2523"/>
      <c r="AL13" s="2524"/>
      <c r="AM13" s="2557"/>
      <c r="AN13" s="2558"/>
      <c r="AO13" s="2558"/>
      <c r="AP13" s="2558"/>
      <c r="AQ13" s="2558"/>
      <c r="AR13" s="2558"/>
      <c r="AS13" s="2558"/>
      <c r="AT13" s="2558"/>
      <c r="AU13" s="2558"/>
      <c r="AV13" s="2558"/>
      <c r="AW13" s="2558"/>
      <c r="AX13" s="2558"/>
      <c r="AY13" s="2558"/>
      <c r="AZ13" s="2558"/>
      <c r="BA13" s="2558"/>
      <c r="BB13" s="2558"/>
      <c r="BC13" s="2558"/>
      <c r="BD13" s="2558"/>
      <c r="BE13" s="2558"/>
      <c r="BF13" s="2558"/>
      <c r="BG13" s="2558"/>
      <c r="BH13" s="2558"/>
      <c r="BI13" s="2559"/>
      <c r="BJ13" s="496"/>
      <c r="BK13" s="496"/>
      <c r="BL13" s="496"/>
      <c r="BM13" s="496"/>
      <c r="BN13" s="496"/>
      <c r="BO13" s="496"/>
      <c r="BP13" s="496"/>
      <c r="BQ13" s="496"/>
      <c r="BR13" s="496"/>
    </row>
    <row r="14" spans="1:75" s="163" customFormat="1" ht="10.5" customHeight="1">
      <c r="C14" s="2565" t="s">
        <v>37</v>
      </c>
      <c r="D14" s="2566"/>
      <c r="E14" s="2566"/>
      <c r="F14" s="2566"/>
      <c r="G14" s="2566"/>
      <c r="H14" s="2566"/>
      <c r="I14" s="2566"/>
      <c r="J14" s="2566"/>
      <c r="K14" s="2566"/>
      <c r="L14" s="2566"/>
      <c r="M14" s="2566"/>
      <c r="N14" s="2566"/>
      <c r="O14" s="2566"/>
      <c r="P14" s="2566"/>
      <c r="Q14" s="2566"/>
      <c r="R14" s="2566"/>
      <c r="S14" s="2566"/>
      <c r="T14" s="2566"/>
      <c r="U14" s="2542"/>
      <c r="V14" s="2543"/>
      <c r="W14" s="2543"/>
      <c r="X14" s="2543"/>
      <c r="Y14" s="2543"/>
      <c r="Z14" s="2543"/>
      <c r="AA14" s="2543"/>
      <c r="AB14" s="2543"/>
      <c r="AC14" s="2543"/>
      <c r="AD14" s="2543"/>
      <c r="AE14" s="2543"/>
      <c r="AF14" s="2543"/>
      <c r="AG14" s="2543"/>
      <c r="AH14" s="2543"/>
      <c r="AI14" s="2543"/>
      <c r="AJ14" s="2543"/>
      <c r="AK14" s="1985" t="s">
        <v>16</v>
      </c>
      <c r="AL14" s="2568"/>
      <c r="AM14" s="2560"/>
      <c r="AN14" s="1985"/>
      <c r="AO14" s="1985"/>
      <c r="AP14" s="1985"/>
      <c r="AQ14" s="1985"/>
      <c r="AR14" s="1985"/>
      <c r="AS14" s="1985"/>
      <c r="AT14" s="1985"/>
      <c r="AU14" s="1985"/>
      <c r="AV14" s="1985"/>
      <c r="AW14" s="1985"/>
      <c r="AX14" s="1985"/>
      <c r="AY14" s="1985"/>
      <c r="AZ14" s="1985"/>
      <c r="BA14" s="1985"/>
      <c r="BB14" s="1985"/>
      <c r="BC14" s="1985"/>
      <c r="BD14" s="1985"/>
      <c r="BE14" s="1985"/>
      <c r="BF14" s="1985"/>
      <c r="BG14" s="1985"/>
      <c r="BH14" s="1985"/>
      <c r="BI14" s="2561"/>
    </row>
    <row r="15" spans="1:75" s="163" customFormat="1" ht="10.5" customHeight="1">
      <c r="C15" s="2536"/>
      <c r="D15" s="2493"/>
      <c r="E15" s="2493"/>
      <c r="F15" s="2493"/>
      <c r="G15" s="2493"/>
      <c r="H15" s="2493"/>
      <c r="I15" s="2493"/>
      <c r="J15" s="2493"/>
      <c r="K15" s="2493"/>
      <c r="L15" s="2493"/>
      <c r="M15" s="2493"/>
      <c r="N15" s="2493"/>
      <c r="O15" s="2493"/>
      <c r="P15" s="2493"/>
      <c r="Q15" s="2493"/>
      <c r="R15" s="2493"/>
      <c r="S15" s="2493"/>
      <c r="T15" s="2493"/>
      <c r="U15" s="2544"/>
      <c r="V15" s="2545"/>
      <c r="W15" s="2545"/>
      <c r="X15" s="2545"/>
      <c r="Y15" s="2545"/>
      <c r="Z15" s="2545"/>
      <c r="AA15" s="2545"/>
      <c r="AB15" s="2545"/>
      <c r="AC15" s="2545"/>
      <c r="AD15" s="2545"/>
      <c r="AE15" s="2545"/>
      <c r="AF15" s="2545"/>
      <c r="AG15" s="2545"/>
      <c r="AH15" s="2545"/>
      <c r="AI15" s="2545"/>
      <c r="AJ15" s="2545"/>
      <c r="AK15" s="2484"/>
      <c r="AL15" s="2569"/>
      <c r="AM15" s="2562"/>
      <c r="AN15" s="2563"/>
      <c r="AO15" s="2563"/>
      <c r="AP15" s="2563"/>
      <c r="AQ15" s="2563"/>
      <c r="AR15" s="2563"/>
      <c r="AS15" s="2563"/>
      <c r="AT15" s="2563"/>
      <c r="AU15" s="2563"/>
      <c r="AV15" s="2563"/>
      <c r="AW15" s="2563"/>
      <c r="AX15" s="2563"/>
      <c r="AY15" s="2563"/>
      <c r="AZ15" s="2563"/>
      <c r="BA15" s="2563"/>
      <c r="BB15" s="2563"/>
      <c r="BC15" s="2563"/>
      <c r="BD15" s="2563"/>
      <c r="BE15" s="2563"/>
      <c r="BF15" s="2563"/>
      <c r="BG15" s="2563"/>
      <c r="BH15" s="2563"/>
      <c r="BI15" s="2564"/>
    </row>
    <row r="16" spans="1:75" s="163" customFormat="1" ht="10.5" customHeight="1">
      <c r="C16" s="2464" t="s">
        <v>336</v>
      </c>
      <c r="D16" s="2465"/>
      <c r="E16" s="2465"/>
      <c r="F16" s="2465"/>
      <c r="G16" s="2465"/>
      <c r="H16" s="2465"/>
      <c r="I16" s="2465"/>
      <c r="J16" s="2465"/>
      <c r="K16" s="2465"/>
      <c r="L16" s="2465"/>
      <c r="M16" s="2465"/>
      <c r="N16" s="2465"/>
      <c r="O16" s="2465"/>
      <c r="P16" s="2465"/>
      <c r="Q16" s="2465"/>
      <c r="R16" s="2465"/>
      <c r="S16" s="2465"/>
      <c r="T16" s="2465"/>
      <c r="U16" s="2466"/>
      <c r="V16" s="2467"/>
      <c r="W16" s="2467"/>
      <c r="X16" s="2467"/>
      <c r="Y16" s="2467"/>
      <c r="Z16" s="2467"/>
      <c r="AA16" s="2467"/>
      <c r="AB16" s="2467"/>
      <c r="AC16" s="2467"/>
      <c r="AD16" s="2467"/>
      <c r="AE16" s="2467"/>
      <c r="AF16" s="2467"/>
      <c r="AG16" s="2467"/>
      <c r="AH16" s="2467"/>
      <c r="AI16" s="2467"/>
      <c r="AJ16" s="2467"/>
      <c r="AK16" s="2465" t="s">
        <v>16</v>
      </c>
      <c r="AL16" s="2505"/>
      <c r="AM16" s="361"/>
      <c r="AN16" s="2455" t="s">
        <v>9</v>
      </c>
      <c r="AO16" s="2455"/>
      <c r="AP16" s="2455"/>
      <c r="AQ16" s="2570" t="s">
        <v>316</v>
      </c>
      <c r="AR16" s="2570"/>
      <c r="AS16" s="2570"/>
      <c r="AT16" s="2570"/>
      <c r="AU16" s="2570"/>
      <c r="AV16" s="2570"/>
      <c r="AW16" s="2570"/>
      <c r="AX16" s="2570"/>
      <c r="AY16" s="2458" t="s">
        <v>9</v>
      </c>
      <c r="AZ16" s="2458"/>
      <c r="BA16" s="2458"/>
      <c r="BB16" s="2570" t="s">
        <v>469</v>
      </c>
      <c r="BC16" s="2570"/>
      <c r="BD16" s="2570"/>
      <c r="BE16" s="2570"/>
      <c r="BF16" s="2570"/>
      <c r="BG16" s="2570"/>
      <c r="BH16" s="2570"/>
      <c r="BI16" s="2572"/>
    </row>
    <row r="17" spans="2:61" s="163" customFormat="1" ht="10.5" customHeight="1">
      <c r="C17" s="2464"/>
      <c r="D17" s="2465"/>
      <c r="E17" s="2465"/>
      <c r="F17" s="2465"/>
      <c r="G17" s="2465"/>
      <c r="H17" s="2465"/>
      <c r="I17" s="2465"/>
      <c r="J17" s="2465"/>
      <c r="K17" s="2465"/>
      <c r="L17" s="2465"/>
      <c r="M17" s="2465"/>
      <c r="N17" s="2465"/>
      <c r="O17" s="2465"/>
      <c r="P17" s="2465"/>
      <c r="Q17" s="2465"/>
      <c r="R17" s="2465"/>
      <c r="S17" s="2465"/>
      <c r="T17" s="2465"/>
      <c r="U17" s="2466"/>
      <c r="V17" s="2467"/>
      <c r="W17" s="2467"/>
      <c r="X17" s="2467"/>
      <c r="Y17" s="2467"/>
      <c r="Z17" s="2467"/>
      <c r="AA17" s="2467"/>
      <c r="AB17" s="2467"/>
      <c r="AC17" s="2467"/>
      <c r="AD17" s="2467"/>
      <c r="AE17" s="2467"/>
      <c r="AF17" s="2467"/>
      <c r="AG17" s="2467"/>
      <c r="AH17" s="2467"/>
      <c r="AI17" s="2467"/>
      <c r="AJ17" s="2467"/>
      <c r="AK17" s="2465"/>
      <c r="AL17" s="2505"/>
      <c r="AM17" s="407"/>
      <c r="AN17" s="2455"/>
      <c r="AO17" s="2455"/>
      <c r="AP17" s="2455"/>
      <c r="AQ17" s="2571"/>
      <c r="AR17" s="2571"/>
      <c r="AS17" s="2571"/>
      <c r="AT17" s="2571"/>
      <c r="AU17" s="2571"/>
      <c r="AV17" s="2571"/>
      <c r="AW17" s="2571"/>
      <c r="AX17" s="2571"/>
      <c r="AY17" s="2574"/>
      <c r="AZ17" s="2574"/>
      <c r="BA17" s="2574"/>
      <c r="BB17" s="2571"/>
      <c r="BC17" s="2571"/>
      <c r="BD17" s="2571"/>
      <c r="BE17" s="2571"/>
      <c r="BF17" s="2571"/>
      <c r="BG17" s="2571"/>
      <c r="BH17" s="2571"/>
      <c r="BI17" s="2573"/>
    </row>
    <row r="18" spans="2:61" s="163" customFormat="1" ht="10.5" customHeight="1">
      <c r="C18" s="2464" t="s">
        <v>337</v>
      </c>
      <c r="D18" s="2465"/>
      <c r="E18" s="2465"/>
      <c r="F18" s="2465"/>
      <c r="G18" s="2465"/>
      <c r="H18" s="2465"/>
      <c r="I18" s="2465"/>
      <c r="J18" s="2465"/>
      <c r="K18" s="2465"/>
      <c r="L18" s="2465"/>
      <c r="M18" s="2465"/>
      <c r="N18" s="2465"/>
      <c r="O18" s="2465"/>
      <c r="P18" s="2465"/>
      <c r="Q18" s="2465"/>
      <c r="R18" s="2465"/>
      <c r="S18" s="2465"/>
      <c r="T18" s="2465"/>
      <c r="U18" s="2466"/>
      <c r="V18" s="2467"/>
      <c r="W18" s="2467"/>
      <c r="X18" s="2467"/>
      <c r="Y18" s="2467"/>
      <c r="Z18" s="2467"/>
      <c r="AA18" s="2467"/>
      <c r="AB18" s="2467"/>
      <c r="AC18" s="2467"/>
      <c r="AD18" s="2467"/>
      <c r="AE18" s="2467"/>
      <c r="AF18" s="2467"/>
      <c r="AG18" s="2467"/>
      <c r="AH18" s="2467"/>
      <c r="AI18" s="2467"/>
      <c r="AJ18" s="2467"/>
      <c r="AK18" s="2465" t="s">
        <v>16</v>
      </c>
      <c r="AL18" s="2505"/>
      <c r="AM18" s="361"/>
      <c r="AN18" s="2455" t="s">
        <v>9</v>
      </c>
      <c r="AO18" s="2455"/>
      <c r="AP18" s="2455"/>
      <c r="AQ18" s="2570" t="s">
        <v>316</v>
      </c>
      <c r="AR18" s="2570"/>
      <c r="AS18" s="2570"/>
      <c r="AT18" s="2570"/>
      <c r="AU18" s="2570"/>
      <c r="AV18" s="2570"/>
      <c r="AW18" s="2570"/>
      <c r="AX18" s="2570"/>
      <c r="AY18" s="2458" t="s">
        <v>9</v>
      </c>
      <c r="AZ18" s="2458"/>
      <c r="BA18" s="2458"/>
      <c r="BB18" s="2570" t="s">
        <v>469</v>
      </c>
      <c r="BC18" s="2570"/>
      <c r="BD18" s="2570"/>
      <c r="BE18" s="2570"/>
      <c r="BF18" s="2570"/>
      <c r="BG18" s="2570"/>
      <c r="BH18" s="2570"/>
      <c r="BI18" s="2572"/>
    </row>
    <row r="19" spans="2:61" s="163" customFormat="1" ht="10.5" customHeight="1">
      <c r="C19" s="2464"/>
      <c r="D19" s="2465"/>
      <c r="E19" s="2465"/>
      <c r="F19" s="2465"/>
      <c r="G19" s="2465"/>
      <c r="H19" s="2465"/>
      <c r="I19" s="2465"/>
      <c r="J19" s="2465"/>
      <c r="K19" s="2465"/>
      <c r="L19" s="2465"/>
      <c r="M19" s="2465"/>
      <c r="N19" s="2465"/>
      <c r="O19" s="2465"/>
      <c r="P19" s="2465"/>
      <c r="Q19" s="2465"/>
      <c r="R19" s="2465"/>
      <c r="S19" s="2465"/>
      <c r="T19" s="2465"/>
      <c r="U19" s="2466"/>
      <c r="V19" s="2467"/>
      <c r="W19" s="2467"/>
      <c r="X19" s="2467"/>
      <c r="Y19" s="2467"/>
      <c r="Z19" s="2467"/>
      <c r="AA19" s="2467"/>
      <c r="AB19" s="2467"/>
      <c r="AC19" s="2467"/>
      <c r="AD19" s="2467"/>
      <c r="AE19" s="2467"/>
      <c r="AF19" s="2467"/>
      <c r="AG19" s="2467"/>
      <c r="AH19" s="2467"/>
      <c r="AI19" s="2467"/>
      <c r="AJ19" s="2467"/>
      <c r="AK19" s="2465"/>
      <c r="AL19" s="2505"/>
      <c r="AM19" s="407"/>
      <c r="AN19" s="2455"/>
      <c r="AO19" s="2455"/>
      <c r="AP19" s="2455"/>
      <c r="AQ19" s="2571"/>
      <c r="AR19" s="2571"/>
      <c r="AS19" s="2571"/>
      <c r="AT19" s="2571"/>
      <c r="AU19" s="2571"/>
      <c r="AV19" s="2571"/>
      <c r="AW19" s="2571"/>
      <c r="AX19" s="2571"/>
      <c r="AY19" s="2574"/>
      <c r="AZ19" s="2574"/>
      <c r="BA19" s="2574"/>
      <c r="BB19" s="2571"/>
      <c r="BC19" s="2571"/>
      <c r="BD19" s="2571"/>
      <c r="BE19" s="2571"/>
      <c r="BF19" s="2571"/>
      <c r="BG19" s="2571"/>
      <c r="BH19" s="2571"/>
      <c r="BI19" s="2573"/>
    </row>
    <row r="20" spans="2:61" s="163" customFormat="1" ht="10.5" customHeight="1">
      <c r="C20" s="2464" t="s">
        <v>338</v>
      </c>
      <c r="D20" s="2465"/>
      <c r="E20" s="2465"/>
      <c r="F20" s="2465"/>
      <c r="G20" s="2465"/>
      <c r="H20" s="2465"/>
      <c r="I20" s="2465"/>
      <c r="J20" s="2465"/>
      <c r="K20" s="2465"/>
      <c r="L20" s="2465"/>
      <c r="M20" s="2465"/>
      <c r="N20" s="2465"/>
      <c r="O20" s="2465"/>
      <c r="P20" s="2465"/>
      <c r="Q20" s="2465"/>
      <c r="R20" s="2465"/>
      <c r="S20" s="2465"/>
      <c r="T20" s="2465"/>
      <c r="U20" s="2466"/>
      <c r="V20" s="2467"/>
      <c r="W20" s="2467"/>
      <c r="X20" s="2467"/>
      <c r="Y20" s="2467"/>
      <c r="Z20" s="2467"/>
      <c r="AA20" s="2467"/>
      <c r="AB20" s="2467"/>
      <c r="AC20" s="2467"/>
      <c r="AD20" s="2467"/>
      <c r="AE20" s="2467"/>
      <c r="AF20" s="2467"/>
      <c r="AG20" s="2467"/>
      <c r="AH20" s="2467"/>
      <c r="AI20" s="2467"/>
      <c r="AJ20" s="2467"/>
      <c r="AK20" s="2465" t="s">
        <v>16</v>
      </c>
      <c r="AL20" s="2505"/>
      <c r="AM20" s="361"/>
      <c r="AN20" s="2455" t="s">
        <v>9</v>
      </c>
      <c r="AO20" s="2455"/>
      <c r="AP20" s="2455"/>
      <c r="AQ20" s="2570" t="s">
        <v>316</v>
      </c>
      <c r="AR20" s="2570"/>
      <c r="AS20" s="2570"/>
      <c r="AT20" s="2570"/>
      <c r="AU20" s="2570"/>
      <c r="AV20" s="2570"/>
      <c r="AW20" s="2570"/>
      <c r="AX20" s="2570"/>
      <c r="AY20" s="2458" t="s">
        <v>9</v>
      </c>
      <c r="AZ20" s="2458"/>
      <c r="BA20" s="2458"/>
      <c r="BB20" s="2570" t="s">
        <v>469</v>
      </c>
      <c r="BC20" s="2570"/>
      <c r="BD20" s="2570"/>
      <c r="BE20" s="2570"/>
      <c r="BF20" s="2570"/>
      <c r="BG20" s="2570"/>
      <c r="BH20" s="2570"/>
      <c r="BI20" s="2572"/>
    </row>
    <row r="21" spans="2:61" s="163" customFormat="1" ht="10.5" customHeight="1">
      <c r="C21" s="2501"/>
      <c r="D21" s="2502"/>
      <c r="E21" s="2502"/>
      <c r="F21" s="2502"/>
      <c r="G21" s="2502"/>
      <c r="H21" s="2502"/>
      <c r="I21" s="2502"/>
      <c r="J21" s="2502"/>
      <c r="K21" s="2502"/>
      <c r="L21" s="2502"/>
      <c r="M21" s="2502"/>
      <c r="N21" s="2502"/>
      <c r="O21" s="2502"/>
      <c r="P21" s="2502"/>
      <c r="Q21" s="2502"/>
      <c r="R21" s="2502"/>
      <c r="S21" s="2502"/>
      <c r="T21" s="2502"/>
      <c r="U21" s="2503"/>
      <c r="V21" s="2504"/>
      <c r="W21" s="2504"/>
      <c r="X21" s="2504"/>
      <c r="Y21" s="2504"/>
      <c r="Z21" s="2504"/>
      <c r="AA21" s="2504"/>
      <c r="AB21" s="2504"/>
      <c r="AC21" s="2504"/>
      <c r="AD21" s="2504"/>
      <c r="AE21" s="2504"/>
      <c r="AF21" s="2504"/>
      <c r="AG21" s="2504"/>
      <c r="AH21" s="2504"/>
      <c r="AI21" s="2504"/>
      <c r="AJ21" s="2504"/>
      <c r="AK21" s="2502"/>
      <c r="AL21" s="2506"/>
      <c r="AM21" s="408"/>
      <c r="AN21" s="2455"/>
      <c r="AO21" s="2455"/>
      <c r="AP21" s="2455"/>
      <c r="AQ21" s="2571"/>
      <c r="AR21" s="2571"/>
      <c r="AS21" s="2571"/>
      <c r="AT21" s="2571"/>
      <c r="AU21" s="2571"/>
      <c r="AV21" s="2571"/>
      <c r="AW21" s="2571"/>
      <c r="AX21" s="2571"/>
      <c r="AY21" s="2574"/>
      <c r="AZ21" s="2574"/>
      <c r="BA21" s="2574"/>
      <c r="BB21" s="2571"/>
      <c r="BC21" s="2571"/>
      <c r="BD21" s="2571"/>
      <c r="BE21" s="2571"/>
      <c r="BF21" s="2571"/>
      <c r="BG21" s="2571"/>
      <c r="BH21" s="2571"/>
      <c r="BI21" s="2573"/>
    </row>
    <row r="22" spans="2:61" s="163" customFormat="1" ht="10.5" customHeight="1">
      <c r="C22" s="2464" t="s">
        <v>339</v>
      </c>
      <c r="D22" s="2465"/>
      <c r="E22" s="2465"/>
      <c r="F22" s="2465"/>
      <c r="G22" s="2465"/>
      <c r="H22" s="2465"/>
      <c r="I22" s="2465"/>
      <c r="J22" s="2465"/>
      <c r="K22" s="2465"/>
      <c r="L22" s="2465"/>
      <c r="M22" s="2465"/>
      <c r="N22" s="2465"/>
      <c r="O22" s="2465"/>
      <c r="P22" s="2465"/>
      <c r="Q22" s="2465"/>
      <c r="R22" s="2465"/>
      <c r="S22" s="2465"/>
      <c r="T22" s="2465"/>
      <c r="U22" s="2466"/>
      <c r="V22" s="2467"/>
      <c r="W22" s="2467"/>
      <c r="X22" s="2467"/>
      <c r="Y22" s="2467"/>
      <c r="Z22" s="2467"/>
      <c r="AA22" s="2467"/>
      <c r="AB22" s="2467"/>
      <c r="AC22" s="2467"/>
      <c r="AD22" s="2467"/>
      <c r="AE22" s="2467"/>
      <c r="AF22" s="2467"/>
      <c r="AG22" s="2467"/>
      <c r="AH22" s="2467"/>
      <c r="AI22" s="2467"/>
      <c r="AJ22" s="2467"/>
      <c r="AK22" s="2465" t="s">
        <v>16</v>
      </c>
      <c r="AL22" s="2505"/>
      <c r="AM22" s="361"/>
      <c r="AN22" s="2455" t="s">
        <v>400</v>
      </c>
      <c r="AO22" s="2455"/>
      <c r="AP22" s="2455"/>
      <c r="AQ22" s="2570" t="s">
        <v>316</v>
      </c>
      <c r="AR22" s="2570"/>
      <c r="AS22" s="2570"/>
      <c r="AT22" s="2570"/>
      <c r="AU22" s="2570"/>
      <c r="AV22" s="2570"/>
      <c r="AW22" s="2570"/>
      <c r="AX22" s="2570"/>
      <c r="AY22" s="2458" t="s">
        <v>9</v>
      </c>
      <c r="AZ22" s="2458"/>
      <c r="BA22" s="2458"/>
      <c r="BB22" s="2570" t="s">
        <v>469</v>
      </c>
      <c r="BC22" s="2570"/>
      <c r="BD22" s="2570"/>
      <c r="BE22" s="2570"/>
      <c r="BF22" s="2570"/>
      <c r="BG22" s="2570"/>
      <c r="BH22" s="2570"/>
      <c r="BI22" s="2572"/>
    </row>
    <row r="23" spans="2:61" s="163" customFormat="1" ht="10.5" customHeight="1">
      <c r="C23" s="2501"/>
      <c r="D23" s="2502"/>
      <c r="E23" s="2502"/>
      <c r="F23" s="2502"/>
      <c r="G23" s="2502"/>
      <c r="H23" s="2502"/>
      <c r="I23" s="2502"/>
      <c r="J23" s="2502"/>
      <c r="K23" s="2502"/>
      <c r="L23" s="2502"/>
      <c r="M23" s="2502"/>
      <c r="N23" s="2502"/>
      <c r="O23" s="2502"/>
      <c r="P23" s="2502"/>
      <c r="Q23" s="2502"/>
      <c r="R23" s="2502"/>
      <c r="S23" s="2502"/>
      <c r="T23" s="2502"/>
      <c r="U23" s="2503"/>
      <c r="V23" s="2504"/>
      <c r="W23" s="2504"/>
      <c r="X23" s="2504"/>
      <c r="Y23" s="2504"/>
      <c r="Z23" s="2504"/>
      <c r="AA23" s="2504"/>
      <c r="AB23" s="2504"/>
      <c r="AC23" s="2504"/>
      <c r="AD23" s="2504"/>
      <c r="AE23" s="2504"/>
      <c r="AF23" s="2504"/>
      <c r="AG23" s="2504"/>
      <c r="AH23" s="2504"/>
      <c r="AI23" s="2504"/>
      <c r="AJ23" s="2504"/>
      <c r="AK23" s="2502"/>
      <c r="AL23" s="2506"/>
      <c r="AM23" s="408"/>
      <c r="AN23" s="2455"/>
      <c r="AO23" s="2455"/>
      <c r="AP23" s="2455"/>
      <c r="AQ23" s="2571"/>
      <c r="AR23" s="2571"/>
      <c r="AS23" s="2571"/>
      <c r="AT23" s="2571"/>
      <c r="AU23" s="2571"/>
      <c r="AV23" s="2571"/>
      <c r="AW23" s="2571"/>
      <c r="AX23" s="2571"/>
      <c r="AY23" s="2574"/>
      <c r="AZ23" s="2574"/>
      <c r="BA23" s="2574"/>
      <c r="BB23" s="2571"/>
      <c r="BC23" s="2571"/>
      <c r="BD23" s="2571"/>
      <c r="BE23" s="2571"/>
      <c r="BF23" s="2571"/>
      <c r="BG23" s="2571"/>
      <c r="BH23" s="2571"/>
      <c r="BI23" s="2573"/>
    </row>
    <row r="24" spans="2:61" s="163" customFormat="1" ht="10.5" customHeight="1">
      <c r="C24" s="2464" t="s">
        <v>348</v>
      </c>
      <c r="D24" s="2465"/>
      <c r="E24" s="2465"/>
      <c r="F24" s="2465"/>
      <c r="G24" s="2465"/>
      <c r="H24" s="2465"/>
      <c r="I24" s="2465"/>
      <c r="J24" s="2465"/>
      <c r="K24" s="2465"/>
      <c r="L24" s="2465"/>
      <c r="M24" s="2465"/>
      <c r="N24" s="2465"/>
      <c r="O24" s="2465"/>
      <c r="P24" s="2465"/>
      <c r="Q24" s="2465"/>
      <c r="R24" s="2465"/>
      <c r="S24" s="2465"/>
      <c r="T24" s="2465"/>
      <c r="U24" s="2466"/>
      <c r="V24" s="2467"/>
      <c r="W24" s="2467"/>
      <c r="X24" s="2467"/>
      <c r="Y24" s="2467"/>
      <c r="Z24" s="2467"/>
      <c r="AA24" s="2467"/>
      <c r="AB24" s="2467"/>
      <c r="AC24" s="2467"/>
      <c r="AD24" s="2467"/>
      <c r="AE24" s="2467"/>
      <c r="AF24" s="2467"/>
      <c r="AG24" s="2467"/>
      <c r="AH24" s="2467"/>
      <c r="AI24" s="2467"/>
      <c r="AJ24" s="2467"/>
      <c r="AK24" s="2465" t="s">
        <v>16</v>
      </c>
      <c r="AL24" s="2505"/>
      <c r="AM24" s="361"/>
      <c r="AN24" s="2455" t="s">
        <v>9</v>
      </c>
      <c r="AO24" s="2455"/>
      <c r="AP24" s="2455"/>
      <c r="AQ24" s="2656" t="s">
        <v>316</v>
      </c>
      <c r="AR24" s="2656"/>
      <c r="AS24" s="2656"/>
      <c r="AT24" s="2656"/>
      <c r="AU24" s="2656"/>
      <c r="AV24" s="2656"/>
      <c r="AW24" s="2656"/>
      <c r="AX24" s="2656"/>
      <c r="AY24" s="2455" t="s">
        <v>9</v>
      </c>
      <c r="AZ24" s="2455"/>
      <c r="BA24" s="2455"/>
      <c r="BB24" s="2570" t="s">
        <v>469</v>
      </c>
      <c r="BC24" s="2570"/>
      <c r="BD24" s="2570"/>
      <c r="BE24" s="2570"/>
      <c r="BF24" s="2570"/>
      <c r="BG24" s="2570"/>
      <c r="BH24" s="2570"/>
      <c r="BI24" s="2572"/>
    </row>
    <row r="25" spans="2:61" s="163" customFormat="1" ht="10.5" customHeight="1" thickBot="1">
      <c r="C25" s="2501"/>
      <c r="D25" s="2502"/>
      <c r="E25" s="2502"/>
      <c r="F25" s="2502"/>
      <c r="G25" s="2502"/>
      <c r="H25" s="2502"/>
      <c r="I25" s="2502"/>
      <c r="J25" s="2502"/>
      <c r="K25" s="2502"/>
      <c r="L25" s="2502"/>
      <c r="M25" s="2502"/>
      <c r="N25" s="2502"/>
      <c r="O25" s="2502"/>
      <c r="P25" s="2502"/>
      <c r="Q25" s="2502"/>
      <c r="R25" s="2502"/>
      <c r="S25" s="2502"/>
      <c r="T25" s="2502"/>
      <c r="U25" s="2503"/>
      <c r="V25" s="2504"/>
      <c r="W25" s="2504"/>
      <c r="X25" s="2504"/>
      <c r="Y25" s="2504"/>
      <c r="Z25" s="2504"/>
      <c r="AA25" s="2504"/>
      <c r="AB25" s="2504"/>
      <c r="AC25" s="2504"/>
      <c r="AD25" s="2504"/>
      <c r="AE25" s="2504"/>
      <c r="AF25" s="2504"/>
      <c r="AG25" s="2504"/>
      <c r="AH25" s="2504"/>
      <c r="AI25" s="2504"/>
      <c r="AJ25" s="2504"/>
      <c r="AK25" s="2502"/>
      <c r="AL25" s="2506"/>
      <c r="AM25" s="408"/>
      <c r="AN25" s="2458"/>
      <c r="AO25" s="2458"/>
      <c r="AP25" s="2458"/>
      <c r="AQ25" s="2570"/>
      <c r="AR25" s="2570"/>
      <c r="AS25" s="2570"/>
      <c r="AT25" s="2570"/>
      <c r="AU25" s="2570"/>
      <c r="AV25" s="2570"/>
      <c r="AW25" s="2570"/>
      <c r="AX25" s="2570"/>
      <c r="AY25" s="2458"/>
      <c r="AZ25" s="2458"/>
      <c r="BA25" s="2458"/>
      <c r="BB25" s="2571"/>
      <c r="BC25" s="2571"/>
      <c r="BD25" s="2571"/>
      <c r="BE25" s="2571"/>
      <c r="BF25" s="2571"/>
      <c r="BG25" s="2571"/>
      <c r="BH25" s="2571"/>
      <c r="BI25" s="2573"/>
    </row>
    <row r="26" spans="2:61" s="163" customFormat="1" ht="12.95" customHeight="1" thickTop="1">
      <c r="C26" s="2507" t="s">
        <v>341</v>
      </c>
      <c r="D26" s="2508"/>
      <c r="E26" s="2508"/>
      <c r="F26" s="2508"/>
      <c r="G26" s="2508"/>
      <c r="H26" s="2508"/>
      <c r="I26" s="2508"/>
      <c r="J26" s="2508"/>
      <c r="K26" s="2508"/>
      <c r="L26" s="2508"/>
      <c r="M26" s="2508"/>
      <c r="N26" s="2508"/>
      <c r="O26" s="2508"/>
      <c r="P26" s="2508"/>
      <c r="Q26" s="2508"/>
      <c r="R26" s="2508"/>
      <c r="S26" s="2508"/>
      <c r="T26" s="2509"/>
      <c r="U26" s="2527"/>
      <c r="V26" s="2528"/>
      <c r="W26" s="2528"/>
      <c r="X26" s="2528"/>
      <c r="Y26" s="2528"/>
      <c r="Z26" s="2528"/>
      <c r="AA26" s="2528"/>
      <c r="AB26" s="2528"/>
      <c r="AC26" s="2528"/>
      <c r="AD26" s="2528"/>
      <c r="AE26" s="2528"/>
      <c r="AF26" s="2528"/>
      <c r="AG26" s="2528"/>
      <c r="AH26" s="2528"/>
      <c r="AI26" s="2528"/>
      <c r="AJ26" s="2528"/>
      <c r="AK26" s="2508" t="s">
        <v>342</v>
      </c>
      <c r="AL26" s="2509"/>
      <c r="AM26" s="2580" t="s">
        <v>365</v>
      </c>
      <c r="AN26" s="2581"/>
      <c r="AO26" s="2581"/>
      <c r="AP26" s="2581"/>
      <c r="AQ26" s="2581"/>
      <c r="AR26" s="2581"/>
      <c r="AS26" s="2581"/>
      <c r="AT26" s="2581"/>
      <c r="AU26" s="2581"/>
      <c r="AV26" s="2581"/>
      <c r="AW26" s="2581"/>
      <c r="AX26" s="2581"/>
      <c r="AY26" s="2581"/>
      <c r="AZ26" s="2581"/>
      <c r="BA26" s="2581"/>
      <c r="BB26" s="2581"/>
      <c r="BC26" s="2581"/>
      <c r="BD26" s="2581"/>
      <c r="BE26" s="2581"/>
      <c r="BF26" s="2581"/>
      <c r="BG26" s="2581"/>
      <c r="BH26" s="2581"/>
      <c r="BI26" s="2582"/>
    </row>
    <row r="27" spans="2:61" s="163" customFormat="1" ht="12.95" customHeight="1" thickBot="1">
      <c r="C27" s="2510"/>
      <c r="D27" s="2511"/>
      <c r="E27" s="2511"/>
      <c r="F27" s="2511"/>
      <c r="G27" s="2511"/>
      <c r="H27" s="2511"/>
      <c r="I27" s="2511"/>
      <c r="J27" s="2511"/>
      <c r="K27" s="2511"/>
      <c r="L27" s="2511"/>
      <c r="M27" s="2511"/>
      <c r="N27" s="2511"/>
      <c r="O27" s="2511"/>
      <c r="P27" s="2511"/>
      <c r="Q27" s="2511"/>
      <c r="R27" s="2511"/>
      <c r="S27" s="2511"/>
      <c r="T27" s="2512"/>
      <c r="U27" s="2529"/>
      <c r="V27" s="2530"/>
      <c r="W27" s="2530"/>
      <c r="X27" s="2530"/>
      <c r="Y27" s="2530"/>
      <c r="Z27" s="2530"/>
      <c r="AA27" s="2530"/>
      <c r="AB27" s="2530"/>
      <c r="AC27" s="2530"/>
      <c r="AD27" s="2530"/>
      <c r="AE27" s="2530"/>
      <c r="AF27" s="2530"/>
      <c r="AG27" s="2530"/>
      <c r="AH27" s="2530"/>
      <c r="AI27" s="2530"/>
      <c r="AJ27" s="2530"/>
      <c r="AK27" s="1986"/>
      <c r="AL27" s="2513"/>
      <c r="AM27" s="2583"/>
      <c r="AN27" s="2584"/>
      <c r="AO27" s="2584"/>
      <c r="AP27" s="2584"/>
      <c r="AQ27" s="2584"/>
      <c r="AR27" s="2584"/>
      <c r="AS27" s="2584"/>
      <c r="AT27" s="2584"/>
      <c r="AU27" s="2584"/>
      <c r="AV27" s="2584"/>
      <c r="AW27" s="2584"/>
      <c r="AX27" s="2584"/>
      <c r="AY27" s="2584"/>
      <c r="AZ27" s="2584"/>
      <c r="BA27" s="2584"/>
      <c r="BB27" s="2584"/>
      <c r="BC27" s="2584"/>
      <c r="BD27" s="2584"/>
      <c r="BE27" s="2584"/>
      <c r="BF27" s="2584"/>
      <c r="BG27" s="2584"/>
      <c r="BH27" s="2584"/>
      <c r="BI27" s="2585"/>
    </row>
    <row r="28" spans="2:61" s="163" customFormat="1" ht="10.5" customHeight="1">
      <c r="C28" s="2546" t="s">
        <v>157</v>
      </c>
      <c r="D28" s="2547"/>
      <c r="E28" s="2547"/>
      <c r="F28" s="2547"/>
      <c r="G28" s="2547"/>
      <c r="H28" s="2547"/>
      <c r="I28" s="2547"/>
      <c r="J28" s="2547"/>
      <c r="K28" s="2547"/>
      <c r="L28" s="2547"/>
      <c r="M28" s="2547"/>
      <c r="N28" s="2547"/>
      <c r="O28" s="2547"/>
      <c r="P28" s="2547"/>
      <c r="Q28" s="2547"/>
      <c r="R28" s="2547"/>
      <c r="S28" s="2547"/>
      <c r="T28" s="2548"/>
      <c r="U28" s="2531">
        <f>SUM(U14:AJ27)</f>
        <v>0</v>
      </c>
      <c r="V28" s="2532"/>
      <c r="W28" s="2532"/>
      <c r="X28" s="2532"/>
      <c r="Y28" s="2532"/>
      <c r="Z28" s="2532"/>
      <c r="AA28" s="2532"/>
      <c r="AB28" s="2532"/>
      <c r="AC28" s="2532"/>
      <c r="AD28" s="2532"/>
      <c r="AE28" s="2532"/>
      <c r="AF28" s="2532"/>
      <c r="AG28" s="2532"/>
      <c r="AH28" s="2532"/>
      <c r="AI28" s="2532"/>
      <c r="AJ28" s="2532"/>
      <c r="AK28" s="2514" t="s">
        <v>16</v>
      </c>
      <c r="AL28" s="2515"/>
      <c r="AM28" s="497"/>
      <c r="AN28" s="185"/>
      <c r="AO28" s="185"/>
      <c r="AP28" s="185"/>
      <c r="AQ28" s="185"/>
      <c r="AR28" s="185"/>
      <c r="AS28" s="186"/>
      <c r="AT28" s="186"/>
      <c r="AU28" s="186"/>
      <c r="AV28" s="186"/>
      <c r="AW28" s="186"/>
      <c r="AX28" s="186"/>
      <c r="AY28" s="186"/>
      <c r="AZ28" s="186"/>
      <c r="BA28" s="185"/>
      <c r="BB28" s="185"/>
      <c r="BC28" s="185"/>
      <c r="BD28" s="185"/>
      <c r="BE28" s="185"/>
      <c r="BF28" s="185"/>
      <c r="BG28" s="185"/>
      <c r="BH28" s="185"/>
      <c r="BI28" s="187"/>
    </row>
    <row r="29" spans="2:61" s="163" customFormat="1" ht="10.5" customHeight="1" thickBot="1">
      <c r="C29" s="2549"/>
      <c r="D29" s="2550"/>
      <c r="E29" s="2550"/>
      <c r="F29" s="2550"/>
      <c r="G29" s="2550"/>
      <c r="H29" s="2550"/>
      <c r="I29" s="2550"/>
      <c r="J29" s="2550"/>
      <c r="K29" s="2550"/>
      <c r="L29" s="2550"/>
      <c r="M29" s="2550"/>
      <c r="N29" s="2550"/>
      <c r="O29" s="2550"/>
      <c r="P29" s="2550"/>
      <c r="Q29" s="2550"/>
      <c r="R29" s="2550"/>
      <c r="S29" s="2550"/>
      <c r="T29" s="2551"/>
      <c r="U29" s="2533"/>
      <c r="V29" s="2534"/>
      <c r="W29" s="2534"/>
      <c r="X29" s="2534"/>
      <c r="Y29" s="2534"/>
      <c r="Z29" s="2534"/>
      <c r="AA29" s="2534"/>
      <c r="AB29" s="2534"/>
      <c r="AC29" s="2534"/>
      <c r="AD29" s="2534"/>
      <c r="AE29" s="2534"/>
      <c r="AF29" s="2534"/>
      <c r="AG29" s="2534"/>
      <c r="AH29" s="2534"/>
      <c r="AI29" s="2534"/>
      <c r="AJ29" s="2534"/>
      <c r="AK29" s="1986"/>
      <c r="AL29" s="2516"/>
      <c r="AM29" s="495"/>
      <c r="AN29" s="188"/>
      <c r="AO29" s="188"/>
      <c r="AP29" s="188"/>
      <c r="AQ29" s="188"/>
      <c r="AR29" s="188"/>
      <c r="AS29" s="189"/>
      <c r="AT29" s="189"/>
      <c r="AU29" s="189"/>
      <c r="AV29" s="189"/>
      <c r="AW29" s="189"/>
      <c r="AX29" s="189"/>
      <c r="AY29" s="188"/>
      <c r="AZ29" s="188"/>
      <c r="BA29" s="188"/>
      <c r="BB29" s="188"/>
      <c r="BC29" s="188"/>
      <c r="BD29" s="188"/>
      <c r="BE29" s="188"/>
      <c r="BF29" s="188"/>
      <c r="BG29" s="188"/>
      <c r="BH29" s="188"/>
      <c r="BI29" s="190"/>
    </row>
    <row r="30" spans="2:61" s="163" customFormat="1" ht="13.5" customHeight="1">
      <c r="B30" s="2653" t="s">
        <v>468</v>
      </c>
      <c r="C30" s="2653"/>
      <c r="D30" s="2653"/>
      <c r="E30" s="2653"/>
      <c r="F30" s="2653"/>
      <c r="G30" s="394" t="s">
        <v>377</v>
      </c>
      <c r="H30" s="401"/>
      <c r="I30" s="401"/>
      <c r="J30" s="401"/>
      <c r="K30" s="401"/>
      <c r="L30" s="401"/>
      <c r="M30" s="401"/>
      <c r="N30" s="401"/>
      <c r="O30" s="401"/>
      <c r="P30" s="401"/>
      <c r="Q30" s="401"/>
      <c r="R30" s="401"/>
      <c r="S30" s="401"/>
      <c r="T30" s="401"/>
      <c r="U30" s="400"/>
      <c r="V30" s="400"/>
      <c r="W30" s="400"/>
      <c r="X30" s="400"/>
      <c r="Y30" s="400"/>
      <c r="Z30" s="400"/>
      <c r="AA30" s="400"/>
      <c r="AB30" s="400"/>
      <c r="AC30" s="400"/>
      <c r="AD30" s="400"/>
      <c r="AE30" s="400"/>
      <c r="AF30" s="400"/>
      <c r="AG30" s="400"/>
      <c r="AH30" s="400"/>
      <c r="AI30" s="399"/>
      <c r="AJ30" s="399"/>
      <c r="AK30" s="494"/>
      <c r="AL30" s="494"/>
      <c r="AM30" s="494"/>
      <c r="AS30" s="192"/>
      <c r="AT30" s="192"/>
      <c r="AU30" s="192"/>
      <c r="AV30" s="192"/>
      <c r="AW30" s="192"/>
      <c r="AX30" s="192"/>
    </row>
    <row r="31" spans="2:61" s="163" customFormat="1" ht="13.5" customHeight="1">
      <c r="B31" s="2653"/>
      <c r="C31" s="2653"/>
      <c r="D31" s="2653"/>
      <c r="E31" s="2653"/>
      <c r="F31" s="2653"/>
      <c r="G31" s="394" t="s">
        <v>376</v>
      </c>
      <c r="H31" s="402"/>
      <c r="I31" s="394"/>
      <c r="J31" s="394"/>
      <c r="K31" s="394"/>
      <c r="L31" s="394"/>
      <c r="M31" s="394"/>
      <c r="N31" s="394"/>
      <c r="O31" s="394"/>
      <c r="P31" s="394"/>
      <c r="Q31" s="394"/>
      <c r="R31" s="394"/>
      <c r="S31" s="394"/>
      <c r="T31" s="394"/>
      <c r="U31" s="394"/>
      <c r="V31" s="394"/>
      <c r="W31" s="402"/>
      <c r="X31" s="402"/>
      <c r="Y31" s="394"/>
      <c r="Z31" s="394"/>
      <c r="AA31" s="394"/>
      <c r="AB31" s="394"/>
      <c r="AC31" s="394"/>
      <c r="AD31" s="394"/>
      <c r="AE31" s="394"/>
      <c r="AF31" s="394"/>
      <c r="AG31" s="394"/>
      <c r="AH31" s="394"/>
      <c r="AK31" s="191"/>
      <c r="AS31" s="192"/>
      <c r="AT31" s="192"/>
      <c r="AU31" s="192"/>
      <c r="AV31" s="192"/>
      <c r="AW31" s="192"/>
      <c r="AX31" s="192"/>
    </row>
    <row r="32" spans="2:61" s="163" customFormat="1" ht="9" customHeight="1">
      <c r="H32" s="192"/>
      <c r="W32" s="192"/>
      <c r="X32" s="192"/>
      <c r="AS32" s="192"/>
      <c r="AT32" s="192"/>
      <c r="AU32" s="192"/>
      <c r="AV32" s="192"/>
      <c r="AW32" s="192"/>
      <c r="AX32" s="192"/>
    </row>
    <row r="33" spans="3:97" s="163" customFormat="1" ht="9" customHeight="1">
      <c r="C33" s="2538" t="s">
        <v>379</v>
      </c>
      <c r="D33" s="2538"/>
      <c r="E33" s="2538"/>
      <c r="F33" s="2538"/>
      <c r="G33" s="2538"/>
      <c r="H33" s="2538"/>
      <c r="I33" s="2538"/>
      <c r="J33" s="2538"/>
      <c r="K33" s="2538"/>
      <c r="L33" s="2538"/>
      <c r="M33" s="2538"/>
      <c r="N33" s="2538"/>
      <c r="O33" s="2538"/>
      <c r="P33" s="2538"/>
      <c r="Q33" s="2538"/>
      <c r="R33" s="2538"/>
      <c r="S33" s="2538"/>
      <c r="T33" s="2538"/>
      <c r="W33" s="192"/>
      <c r="X33" s="192"/>
      <c r="AS33" s="192"/>
      <c r="AT33" s="192"/>
      <c r="AU33" s="192"/>
      <c r="AV33" s="192"/>
      <c r="AW33" s="192"/>
      <c r="AX33" s="192"/>
    </row>
    <row r="34" spans="3:97" s="163" customFormat="1" ht="9" customHeight="1" thickBot="1">
      <c r="C34" s="2539"/>
      <c r="D34" s="2539"/>
      <c r="E34" s="2539"/>
      <c r="F34" s="2539"/>
      <c r="G34" s="2539"/>
      <c r="H34" s="2539"/>
      <c r="I34" s="2539"/>
      <c r="J34" s="2539"/>
      <c r="K34" s="2539"/>
      <c r="L34" s="2539"/>
      <c r="M34" s="2539"/>
      <c r="N34" s="2539"/>
      <c r="O34" s="2539"/>
      <c r="P34" s="2539"/>
      <c r="Q34" s="2539"/>
      <c r="R34" s="2539"/>
      <c r="S34" s="2539"/>
      <c r="T34" s="2539"/>
      <c r="W34" s="192"/>
      <c r="X34" s="192"/>
      <c r="AM34" s="188"/>
      <c r="AN34" s="188"/>
      <c r="AO34" s="188"/>
      <c r="AP34" s="188"/>
      <c r="AQ34" s="188"/>
      <c r="AR34" s="188"/>
      <c r="AS34" s="189"/>
      <c r="AT34" s="189"/>
      <c r="AU34" s="189"/>
      <c r="AV34" s="189"/>
      <c r="AW34" s="189"/>
      <c r="AX34" s="189"/>
      <c r="AY34" s="188"/>
    </row>
    <row r="35" spans="3:97" s="163" customFormat="1" ht="9" customHeight="1">
      <c r="C35" s="2535" t="s">
        <v>352</v>
      </c>
      <c r="D35" s="2492"/>
      <c r="E35" s="2492"/>
      <c r="F35" s="2492"/>
      <c r="G35" s="2492"/>
      <c r="H35" s="2492"/>
      <c r="I35" s="2492"/>
      <c r="J35" s="2492"/>
      <c r="K35" s="2492"/>
      <c r="L35" s="2492"/>
      <c r="M35" s="2492"/>
      <c r="N35" s="2492"/>
      <c r="O35" s="2492"/>
      <c r="P35" s="2492"/>
      <c r="Q35" s="2492"/>
      <c r="R35" s="2492"/>
      <c r="S35" s="2492"/>
      <c r="T35" s="2519"/>
      <c r="U35" s="2518" t="s">
        <v>33</v>
      </c>
      <c r="V35" s="2492"/>
      <c r="W35" s="2492"/>
      <c r="X35" s="2492"/>
      <c r="Y35" s="2492"/>
      <c r="Z35" s="2492"/>
      <c r="AA35" s="2492"/>
      <c r="AB35" s="2492"/>
      <c r="AC35" s="2492"/>
      <c r="AD35" s="2492"/>
      <c r="AE35" s="2492"/>
      <c r="AF35" s="2492"/>
      <c r="AG35" s="2492"/>
      <c r="AH35" s="2492"/>
      <c r="AI35" s="2492"/>
      <c r="AJ35" s="2492"/>
      <c r="AK35" s="2492"/>
      <c r="AL35" s="2519"/>
      <c r="AM35" s="914"/>
      <c r="AN35" s="2625" t="s">
        <v>471</v>
      </c>
      <c r="AO35" s="2492"/>
      <c r="AP35" s="2492"/>
      <c r="AQ35" s="2492"/>
      <c r="AR35" s="2492"/>
      <c r="AS35" s="2492"/>
      <c r="AT35" s="2492"/>
      <c r="AU35" s="2492"/>
      <c r="AV35" s="2492"/>
      <c r="AW35" s="2492"/>
      <c r="AX35" s="2492"/>
      <c r="AY35" s="2492"/>
      <c r="AZ35" s="2492"/>
      <c r="BA35" s="2492"/>
      <c r="BB35" s="2492"/>
      <c r="BC35" s="2492"/>
      <c r="BD35" s="2492"/>
      <c r="BE35" s="2492"/>
      <c r="BF35" s="2492"/>
      <c r="BG35" s="2492"/>
      <c r="BH35" s="2492"/>
      <c r="BI35" s="2492"/>
      <c r="BJ35" s="2647" t="s">
        <v>374</v>
      </c>
      <c r="BK35" s="2625"/>
      <c r="BL35" s="2625"/>
      <c r="BM35" s="2625"/>
      <c r="BN35" s="2625"/>
      <c r="BO35" s="2625"/>
      <c r="BP35" s="2625"/>
      <c r="BQ35" s="2625"/>
      <c r="BR35" s="2625"/>
      <c r="BS35" s="2625"/>
      <c r="BT35" s="2625"/>
      <c r="BU35" s="2648"/>
    </row>
    <row r="36" spans="3:97" s="163" customFormat="1" ht="9" customHeight="1">
      <c r="C36" s="2536"/>
      <c r="D36" s="2493"/>
      <c r="E36" s="2493"/>
      <c r="F36" s="2493"/>
      <c r="G36" s="2493"/>
      <c r="H36" s="2493"/>
      <c r="I36" s="2493"/>
      <c r="J36" s="2493"/>
      <c r="K36" s="2493"/>
      <c r="L36" s="2493"/>
      <c r="M36" s="2493"/>
      <c r="N36" s="2493"/>
      <c r="O36" s="2493"/>
      <c r="P36" s="2493"/>
      <c r="Q36" s="2493"/>
      <c r="R36" s="2493"/>
      <c r="S36" s="2493"/>
      <c r="T36" s="2521"/>
      <c r="U36" s="2520"/>
      <c r="V36" s="2493"/>
      <c r="W36" s="2493"/>
      <c r="X36" s="2493"/>
      <c r="Y36" s="2493"/>
      <c r="Z36" s="2493"/>
      <c r="AA36" s="2493"/>
      <c r="AB36" s="2493"/>
      <c r="AC36" s="2493"/>
      <c r="AD36" s="2493"/>
      <c r="AE36" s="2493"/>
      <c r="AF36" s="2493"/>
      <c r="AG36" s="2493"/>
      <c r="AH36" s="2493"/>
      <c r="AI36" s="2493"/>
      <c r="AJ36" s="2493"/>
      <c r="AK36" s="2493"/>
      <c r="AL36" s="2521"/>
      <c r="AM36" s="912"/>
      <c r="AN36" s="2493"/>
      <c r="AO36" s="2493"/>
      <c r="AP36" s="2493"/>
      <c r="AQ36" s="2493"/>
      <c r="AR36" s="2493"/>
      <c r="AS36" s="2493"/>
      <c r="AT36" s="2493"/>
      <c r="AU36" s="2493"/>
      <c r="AV36" s="2493"/>
      <c r="AW36" s="2493"/>
      <c r="AX36" s="2493"/>
      <c r="AY36" s="2493"/>
      <c r="AZ36" s="2493"/>
      <c r="BA36" s="2493"/>
      <c r="BB36" s="2493"/>
      <c r="BC36" s="2493"/>
      <c r="BD36" s="2493"/>
      <c r="BE36" s="2493"/>
      <c r="BF36" s="2493"/>
      <c r="BG36" s="2493"/>
      <c r="BH36" s="2493"/>
      <c r="BI36" s="2493"/>
      <c r="BJ36" s="2649"/>
      <c r="BK36" s="2650"/>
      <c r="BL36" s="2650"/>
      <c r="BM36" s="2650"/>
      <c r="BN36" s="2650"/>
      <c r="BO36" s="2650"/>
      <c r="BP36" s="2650"/>
      <c r="BQ36" s="2650"/>
      <c r="BR36" s="2650"/>
      <c r="BS36" s="2650"/>
      <c r="BT36" s="2650"/>
      <c r="BU36" s="2651"/>
    </row>
    <row r="37" spans="3:97" s="163" customFormat="1" ht="12" customHeight="1">
      <c r="C37" s="2536"/>
      <c r="D37" s="2493"/>
      <c r="E37" s="2493"/>
      <c r="F37" s="2493"/>
      <c r="G37" s="2493"/>
      <c r="H37" s="2493"/>
      <c r="I37" s="2493"/>
      <c r="J37" s="2493"/>
      <c r="K37" s="2493"/>
      <c r="L37" s="2493"/>
      <c r="M37" s="2493"/>
      <c r="N37" s="2493"/>
      <c r="O37" s="2493"/>
      <c r="P37" s="2493"/>
      <c r="Q37" s="2493"/>
      <c r="R37" s="2493"/>
      <c r="S37" s="2493"/>
      <c r="T37" s="2521"/>
      <c r="U37" s="2520"/>
      <c r="V37" s="2493"/>
      <c r="W37" s="2493"/>
      <c r="X37" s="2493"/>
      <c r="Y37" s="2493"/>
      <c r="Z37" s="2493"/>
      <c r="AA37" s="2493"/>
      <c r="AB37" s="2493"/>
      <c r="AC37" s="2493"/>
      <c r="AD37" s="2493"/>
      <c r="AE37" s="2493"/>
      <c r="AF37" s="2493"/>
      <c r="AG37" s="2493"/>
      <c r="AH37" s="2493"/>
      <c r="AI37" s="2493"/>
      <c r="AJ37" s="2493"/>
      <c r="AK37" s="2493"/>
      <c r="AL37" s="2521"/>
      <c r="AM37" s="912"/>
      <c r="AN37" s="2493"/>
      <c r="AO37" s="2493"/>
      <c r="AP37" s="2493"/>
      <c r="AQ37" s="2493"/>
      <c r="AR37" s="2493"/>
      <c r="AS37" s="2493"/>
      <c r="AT37" s="2493"/>
      <c r="AU37" s="2493"/>
      <c r="AV37" s="2493"/>
      <c r="AW37" s="2493"/>
      <c r="AX37" s="2493"/>
      <c r="AY37" s="2493"/>
      <c r="AZ37" s="2493"/>
      <c r="BA37" s="2493"/>
      <c r="BB37" s="2493"/>
      <c r="BC37" s="2493"/>
      <c r="BD37" s="2493"/>
      <c r="BE37" s="2493"/>
      <c r="BF37" s="2493"/>
      <c r="BG37" s="2493"/>
      <c r="BH37" s="2493"/>
      <c r="BI37" s="2493"/>
      <c r="BJ37" s="2575" t="s">
        <v>366</v>
      </c>
      <c r="BK37" s="1985"/>
      <c r="BL37" s="1985"/>
      <c r="BM37" s="1985"/>
      <c r="BN37" s="1985"/>
      <c r="BO37" s="2568"/>
      <c r="BP37" s="2577" t="s">
        <v>367</v>
      </c>
      <c r="BQ37" s="1985"/>
      <c r="BR37" s="1985"/>
      <c r="BS37" s="1985"/>
      <c r="BT37" s="1985"/>
      <c r="BU37" s="2561"/>
    </row>
    <row r="38" spans="3:97" s="163" customFormat="1" ht="12" customHeight="1" thickBot="1">
      <c r="C38" s="2537"/>
      <c r="D38" s="2523"/>
      <c r="E38" s="2523"/>
      <c r="F38" s="2523"/>
      <c r="G38" s="2523"/>
      <c r="H38" s="2523"/>
      <c r="I38" s="2523"/>
      <c r="J38" s="2523"/>
      <c r="K38" s="2523"/>
      <c r="L38" s="2523"/>
      <c r="M38" s="2523"/>
      <c r="N38" s="2523"/>
      <c r="O38" s="2523"/>
      <c r="P38" s="2523"/>
      <c r="Q38" s="2523"/>
      <c r="R38" s="2523"/>
      <c r="S38" s="2523"/>
      <c r="T38" s="2524"/>
      <c r="U38" s="2522"/>
      <c r="V38" s="2523"/>
      <c r="W38" s="2523"/>
      <c r="X38" s="2523"/>
      <c r="Y38" s="2523"/>
      <c r="Z38" s="2523"/>
      <c r="AA38" s="2523"/>
      <c r="AB38" s="2523"/>
      <c r="AC38" s="2523"/>
      <c r="AD38" s="2523"/>
      <c r="AE38" s="2523"/>
      <c r="AF38" s="2523"/>
      <c r="AG38" s="2523"/>
      <c r="AH38" s="2523"/>
      <c r="AI38" s="2523"/>
      <c r="AJ38" s="2523"/>
      <c r="AK38" s="2523"/>
      <c r="AL38" s="2524"/>
      <c r="AM38" s="913"/>
      <c r="AN38" s="2493"/>
      <c r="AO38" s="2493"/>
      <c r="AP38" s="2493"/>
      <c r="AQ38" s="2493"/>
      <c r="AR38" s="2493"/>
      <c r="AS38" s="2493"/>
      <c r="AT38" s="2493"/>
      <c r="AU38" s="2523"/>
      <c r="AV38" s="2523"/>
      <c r="AW38" s="2523"/>
      <c r="AX38" s="2523"/>
      <c r="AY38" s="2523"/>
      <c r="AZ38" s="2523"/>
      <c r="BA38" s="2523"/>
      <c r="BB38" s="2523"/>
      <c r="BC38" s="2523"/>
      <c r="BD38" s="2523"/>
      <c r="BE38" s="2523"/>
      <c r="BF38" s="2523"/>
      <c r="BG38" s="2523"/>
      <c r="BH38" s="2523"/>
      <c r="BI38" s="2523"/>
      <c r="BJ38" s="2576"/>
      <c r="BK38" s="2511"/>
      <c r="BL38" s="2511"/>
      <c r="BM38" s="2511"/>
      <c r="BN38" s="2511"/>
      <c r="BO38" s="2512"/>
      <c r="BP38" s="2578"/>
      <c r="BQ38" s="2511"/>
      <c r="BR38" s="2511"/>
      <c r="BS38" s="2511"/>
      <c r="BT38" s="2511"/>
      <c r="BU38" s="2579"/>
    </row>
    <row r="39" spans="3:97" s="163" customFormat="1" ht="10.5" customHeight="1">
      <c r="C39" s="2540" t="s">
        <v>349</v>
      </c>
      <c r="D39" s="1985"/>
      <c r="E39" s="1985"/>
      <c r="F39" s="1985"/>
      <c r="G39" s="1985"/>
      <c r="H39" s="1985"/>
      <c r="I39" s="1985"/>
      <c r="J39" s="1985"/>
      <c r="K39" s="1985"/>
      <c r="L39" s="1985"/>
      <c r="M39" s="1985"/>
      <c r="N39" s="1985"/>
      <c r="O39" s="1985"/>
      <c r="P39" s="1985"/>
      <c r="Q39" s="1985"/>
      <c r="R39" s="1985"/>
      <c r="S39" s="1985"/>
      <c r="T39" s="1985"/>
      <c r="U39" s="2542"/>
      <c r="V39" s="2543"/>
      <c r="W39" s="2543"/>
      <c r="X39" s="2543"/>
      <c r="Y39" s="2543"/>
      <c r="Z39" s="2543"/>
      <c r="AA39" s="2543"/>
      <c r="AB39" s="2543"/>
      <c r="AC39" s="2543"/>
      <c r="AD39" s="2543"/>
      <c r="AE39" s="2543"/>
      <c r="AF39" s="2543"/>
      <c r="AG39" s="2543"/>
      <c r="AH39" s="2543"/>
      <c r="AI39" s="2543"/>
      <c r="AJ39" s="2543"/>
      <c r="AK39" s="2018" t="s">
        <v>16</v>
      </c>
      <c r="AL39" s="2622"/>
      <c r="AM39" s="629"/>
      <c r="AN39" s="2630" t="s">
        <v>466</v>
      </c>
      <c r="AO39" s="2630"/>
      <c r="AP39" s="2630"/>
      <c r="AQ39" s="2630"/>
      <c r="AR39" s="2629"/>
      <c r="AS39" s="2629"/>
      <c r="AT39" s="2629"/>
      <c r="AU39" s="2517" t="s">
        <v>2</v>
      </c>
      <c r="AV39" s="2517"/>
      <c r="AW39" s="2517"/>
      <c r="AX39" s="2629"/>
      <c r="AY39" s="2629"/>
      <c r="AZ39" s="2629"/>
      <c r="BA39" s="2628" t="s">
        <v>279</v>
      </c>
      <c r="BB39" s="2628"/>
      <c r="BC39" s="2628"/>
      <c r="BD39" s="2626"/>
      <c r="BE39" s="2626"/>
      <c r="BF39" s="2626"/>
      <c r="BG39" s="2628" t="s">
        <v>278</v>
      </c>
      <c r="BH39" s="2628"/>
      <c r="BI39" s="409"/>
      <c r="BJ39" s="2470" t="s">
        <v>9</v>
      </c>
      <c r="BK39" s="2471"/>
      <c r="BL39" s="2471"/>
      <c r="BM39" s="2471"/>
      <c r="BN39" s="2471"/>
      <c r="BO39" s="2472"/>
      <c r="BP39" s="2480" t="s">
        <v>9</v>
      </c>
      <c r="BQ39" s="2471"/>
      <c r="BR39" s="2471"/>
      <c r="BS39" s="2471"/>
      <c r="BT39" s="2471"/>
      <c r="BU39" s="2481"/>
      <c r="CG39" s="2485">
        <f>IF(AND(BJ39="■",BP39="■"),0,U39)</f>
        <v>0</v>
      </c>
      <c r="CH39" s="2486"/>
      <c r="CI39" s="2486"/>
      <c r="CJ39" s="2486"/>
      <c r="CK39" s="2486"/>
      <c r="CL39" s="2486"/>
      <c r="CM39" s="2486"/>
      <c r="CN39" s="2486"/>
      <c r="CO39" s="2486"/>
      <c r="CP39" s="2486"/>
      <c r="CQ39" s="2486"/>
      <c r="CR39" s="2486"/>
      <c r="CS39" s="2487"/>
    </row>
    <row r="40" spans="3:97" s="163" customFormat="1" ht="10.5" customHeight="1" thickBot="1">
      <c r="C40" s="2541"/>
      <c r="D40" s="2484"/>
      <c r="E40" s="2484"/>
      <c r="F40" s="2484"/>
      <c r="G40" s="2484"/>
      <c r="H40" s="2484"/>
      <c r="I40" s="2484"/>
      <c r="J40" s="2484"/>
      <c r="K40" s="2484"/>
      <c r="L40" s="2484"/>
      <c r="M40" s="2484"/>
      <c r="N40" s="2484"/>
      <c r="O40" s="2484"/>
      <c r="P40" s="2484"/>
      <c r="Q40" s="2484"/>
      <c r="R40" s="2484"/>
      <c r="S40" s="2484"/>
      <c r="T40" s="2484"/>
      <c r="U40" s="2544"/>
      <c r="V40" s="2545"/>
      <c r="W40" s="2545"/>
      <c r="X40" s="2545"/>
      <c r="Y40" s="2545"/>
      <c r="Z40" s="2545"/>
      <c r="AA40" s="2545"/>
      <c r="AB40" s="2545"/>
      <c r="AC40" s="2545"/>
      <c r="AD40" s="2545"/>
      <c r="AE40" s="2545"/>
      <c r="AF40" s="2545"/>
      <c r="AG40" s="2545"/>
      <c r="AH40" s="2545"/>
      <c r="AI40" s="2545"/>
      <c r="AJ40" s="2545"/>
      <c r="AK40" s="2623"/>
      <c r="AL40" s="2624"/>
      <c r="AM40" s="630"/>
      <c r="AN40" s="2631"/>
      <c r="AO40" s="2631"/>
      <c r="AP40" s="2631"/>
      <c r="AQ40" s="2631"/>
      <c r="AR40" s="2463"/>
      <c r="AS40" s="2463"/>
      <c r="AT40" s="2463"/>
      <c r="AU40" s="2482"/>
      <c r="AV40" s="2482"/>
      <c r="AW40" s="2482"/>
      <c r="AX40" s="2463"/>
      <c r="AY40" s="2463"/>
      <c r="AZ40" s="2463"/>
      <c r="BA40" s="2461"/>
      <c r="BB40" s="2461"/>
      <c r="BC40" s="2461"/>
      <c r="BD40" s="2627"/>
      <c r="BE40" s="2627"/>
      <c r="BF40" s="2627"/>
      <c r="BG40" s="2461"/>
      <c r="BH40" s="2461"/>
      <c r="BI40" s="410"/>
      <c r="BJ40" s="2473"/>
      <c r="BK40" s="2455"/>
      <c r="BL40" s="2455"/>
      <c r="BM40" s="2455"/>
      <c r="BN40" s="2455"/>
      <c r="BO40" s="2474"/>
      <c r="BP40" s="2454"/>
      <c r="BQ40" s="2455"/>
      <c r="BR40" s="2455"/>
      <c r="BS40" s="2455"/>
      <c r="BT40" s="2455"/>
      <c r="BU40" s="2456"/>
      <c r="CG40" s="2488"/>
      <c r="CH40" s="2489"/>
      <c r="CI40" s="2489"/>
      <c r="CJ40" s="2489"/>
      <c r="CK40" s="2489"/>
      <c r="CL40" s="2489"/>
      <c r="CM40" s="2489"/>
      <c r="CN40" s="2489"/>
      <c r="CO40" s="2489"/>
      <c r="CP40" s="2489"/>
      <c r="CQ40" s="2489"/>
      <c r="CR40" s="2489"/>
      <c r="CS40" s="2490"/>
    </row>
    <row r="41" spans="3:97" s="163" customFormat="1" ht="10.5" customHeight="1">
      <c r="C41" s="2464" t="s">
        <v>350</v>
      </c>
      <c r="D41" s="2465"/>
      <c r="E41" s="2465"/>
      <c r="F41" s="2465"/>
      <c r="G41" s="2465"/>
      <c r="H41" s="2465"/>
      <c r="I41" s="2465"/>
      <c r="J41" s="2465"/>
      <c r="K41" s="2465"/>
      <c r="L41" s="2465"/>
      <c r="M41" s="2465"/>
      <c r="N41" s="2465"/>
      <c r="O41" s="2465"/>
      <c r="P41" s="2465"/>
      <c r="Q41" s="2465"/>
      <c r="R41" s="2465"/>
      <c r="S41" s="2465"/>
      <c r="T41" s="2465"/>
      <c r="U41" s="2503"/>
      <c r="V41" s="2504"/>
      <c r="W41" s="2504"/>
      <c r="X41" s="2504"/>
      <c r="Y41" s="2504"/>
      <c r="Z41" s="2504"/>
      <c r="AA41" s="2504"/>
      <c r="AB41" s="2504"/>
      <c r="AC41" s="2504"/>
      <c r="AD41" s="2504"/>
      <c r="AE41" s="2504"/>
      <c r="AF41" s="2504"/>
      <c r="AG41" s="2504"/>
      <c r="AH41" s="2504"/>
      <c r="AI41" s="2504"/>
      <c r="AJ41" s="2504"/>
      <c r="AK41" s="2468" t="s">
        <v>16</v>
      </c>
      <c r="AL41" s="2469"/>
      <c r="AM41" s="631"/>
      <c r="AN41" s="2654" t="s">
        <v>466</v>
      </c>
      <c r="AO41" s="2654"/>
      <c r="AP41" s="2654"/>
      <c r="AQ41" s="2654"/>
      <c r="AR41" s="2632"/>
      <c r="AS41" s="2632"/>
      <c r="AT41" s="2632"/>
      <c r="AU41" s="2482" t="s">
        <v>2</v>
      </c>
      <c r="AV41" s="2482"/>
      <c r="AW41" s="2482"/>
      <c r="AX41" s="2462"/>
      <c r="AY41" s="2462"/>
      <c r="AZ41" s="2462"/>
      <c r="BA41" s="2460" t="s">
        <v>279</v>
      </c>
      <c r="BB41" s="2460"/>
      <c r="BC41" s="2460"/>
      <c r="BD41" s="2462"/>
      <c r="BE41" s="2462"/>
      <c r="BF41" s="2462"/>
      <c r="BG41" s="2460" t="s">
        <v>278</v>
      </c>
      <c r="BH41" s="2460"/>
      <c r="BI41" s="411"/>
      <c r="BJ41" s="2473" t="s">
        <v>9</v>
      </c>
      <c r="BK41" s="2455"/>
      <c r="BL41" s="2455"/>
      <c r="BM41" s="2455"/>
      <c r="BN41" s="2455"/>
      <c r="BO41" s="2474"/>
      <c r="BP41" s="2454" t="s">
        <v>9</v>
      </c>
      <c r="BQ41" s="2455"/>
      <c r="BR41" s="2455"/>
      <c r="BS41" s="2455"/>
      <c r="BT41" s="2455"/>
      <c r="BU41" s="2456"/>
      <c r="CG41" s="2485">
        <f>IF(AND(BJ41="■",BP41="■"),0,U41)</f>
        <v>0</v>
      </c>
      <c r="CH41" s="2486"/>
      <c r="CI41" s="2486"/>
      <c r="CJ41" s="2486"/>
      <c r="CK41" s="2486"/>
      <c r="CL41" s="2486"/>
      <c r="CM41" s="2486"/>
      <c r="CN41" s="2486"/>
      <c r="CO41" s="2486"/>
      <c r="CP41" s="2486"/>
      <c r="CQ41" s="2486"/>
      <c r="CR41" s="2486"/>
      <c r="CS41" s="2487"/>
    </row>
    <row r="42" spans="3:97" s="163" customFormat="1" ht="10.5" customHeight="1" thickBot="1">
      <c r="C42" s="2464"/>
      <c r="D42" s="2465"/>
      <c r="E42" s="2465"/>
      <c r="F42" s="2465"/>
      <c r="G42" s="2465"/>
      <c r="H42" s="2465"/>
      <c r="I42" s="2465"/>
      <c r="J42" s="2465"/>
      <c r="K42" s="2465"/>
      <c r="L42" s="2465"/>
      <c r="M42" s="2465"/>
      <c r="N42" s="2465"/>
      <c r="O42" s="2465"/>
      <c r="P42" s="2465"/>
      <c r="Q42" s="2465"/>
      <c r="R42" s="2465"/>
      <c r="S42" s="2465"/>
      <c r="T42" s="2465"/>
      <c r="U42" s="2525"/>
      <c r="V42" s="2526"/>
      <c r="W42" s="2526"/>
      <c r="X42" s="2526"/>
      <c r="Y42" s="2526"/>
      <c r="Z42" s="2526"/>
      <c r="AA42" s="2526"/>
      <c r="AB42" s="2526"/>
      <c r="AC42" s="2526"/>
      <c r="AD42" s="2526"/>
      <c r="AE42" s="2526"/>
      <c r="AF42" s="2526"/>
      <c r="AG42" s="2526"/>
      <c r="AH42" s="2526"/>
      <c r="AI42" s="2526"/>
      <c r="AJ42" s="2526"/>
      <c r="AK42" s="2468"/>
      <c r="AL42" s="2469"/>
      <c r="AM42" s="632"/>
      <c r="AN42" s="2654"/>
      <c r="AO42" s="2654"/>
      <c r="AP42" s="2654"/>
      <c r="AQ42" s="2654"/>
      <c r="AR42" s="2632"/>
      <c r="AS42" s="2632"/>
      <c r="AT42" s="2632"/>
      <c r="AU42" s="2482"/>
      <c r="AV42" s="2482"/>
      <c r="AW42" s="2482"/>
      <c r="AX42" s="2463"/>
      <c r="AY42" s="2463"/>
      <c r="AZ42" s="2463"/>
      <c r="BA42" s="2461"/>
      <c r="BB42" s="2461"/>
      <c r="BC42" s="2461"/>
      <c r="BD42" s="2463"/>
      <c r="BE42" s="2463"/>
      <c r="BF42" s="2463"/>
      <c r="BG42" s="2461"/>
      <c r="BH42" s="2461"/>
      <c r="BI42" s="412"/>
      <c r="BJ42" s="2473"/>
      <c r="BK42" s="2455"/>
      <c r="BL42" s="2455"/>
      <c r="BM42" s="2455"/>
      <c r="BN42" s="2455"/>
      <c r="BO42" s="2474"/>
      <c r="BP42" s="2454"/>
      <c r="BQ42" s="2455"/>
      <c r="BR42" s="2455"/>
      <c r="BS42" s="2455"/>
      <c r="BT42" s="2455"/>
      <c r="BU42" s="2456"/>
      <c r="CG42" s="2488"/>
      <c r="CH42" s="2489"/>
      <c r="CI42" s="2489"/>
      <c r="CJ42" s="2489"/>
      <c r="CK42" s="2489"/>
      <c r="CL42" s="2489"/>
      <c r="CM42" s="2489"/>
      <c r="CN42" s="2489"/>
      <c r="CO42" s="2489"/>
      <c r="CP42" s="2489"/>
      <c r="CQ42" s="2489"/>
      <c r="CR42" s="2489"/>
      <c r="CS42" s="2490"/>
    </row>
    <row r="43" spans="3:97" s="163" customFormat="1" ht="10.5" customHeight="1">
      <c r="C43" s="2464" t="s">
        <v>351</v>
      </c>
      <c r="D43" s="2465"/>
      <c r="E43" s="2465"/>
      <c r="F43" s="2465"/>
      <c r="G43" s="2465"/>
      <c r="H43" s="2465"/>
      <c r="I43" s="2465"/>
      <c r="J43" s="2465"/>
      <c r="K43" s="2465"/>
      <c r="L43" s="2465"/>
      <c r="M43" s="2465"/>
      <c r="N43" s="2465"/>
      <c r="O43" s="2465"/>
      <c r="P43" s="2465"/>
      <c r="Q43" s="2465"/>
      <c r="R43" s="2465"/>
      <c r="S43" s="2465"/>
      <c r="T43" s="2465"/>
      <c r="U43" s="2466"/>
      <c r="V43" s="2467"/>
      <c r="W43" s="2467"/>
      <c r="X43" s="2467"/>
      <c r="Y43" s="2467"/>
      <c r="Z43" s="2467"/>
      <c r="AA43" s="2467"/>
      <c r="AB43" s="2467"/>
      <c r="AC43" s="2467"/>
      <c r="AD43" s="2467"/>
      <c r="AE43" s="2467"/>
      <c r="AF43" s="2467"/>
      <c r="AG43" s="2467"/>
      <c r="AH43" s="2467"/>
      <c r="AI43" s="2467"/>
      <c r="AJ43" s="2467"/>
      <c r="AK43" s="2468" t="s">
        <v>16</v>
      </c>
      <c r="AL43" s="2469"/>
      <c r="AM43" s="631"/>
      <c r="AN43" s="2654" t="s">
        <v>466</v>
      </c>
      <c r="AO43" s="2654"/>
      <c r="AP43" s="2654"/>
      <c r="AQ43" s="2654"/>
      <c r="AR43" s="2632"/>
      <c r="AS43" s="2632"/>
      <c r="AT43" s="2632"/>
      <c r="AU43" s="2482" t="s">
        <v>2</v>
      </c>
      <c r="AV43" s="2482"/>
      <c r="AW43" s="2482"/>
      <c r="AX43" s="2462"/>
      <c r="AY43" s="2462"/>
      <c r="AZ43" s="2462"/>
      <c r="BA43" s="2460" t="s">
        <v>279</v>
      </c>
      <c r="BB43" s="2460"/>
      <c r="BC43" s="2460"/>
      <c r="BD43" s="2462"/>
      <c r="BE43" s="2462"/>
      <c r="BF43" s="2462"/>
      <c r="BG43" s="2460" t="s">
        <v>278</v>
      </c>
      <c r="BH43" s="2460"/>
      <c r="BI43" s="411"/>
      <c r="BJ43" s="2473" t="s">
        <v>9</v>
      </c>
      <c r="BK43" s="2455"/>
      <c r="BL43" s="2455"/>
      <c r="BM43" s="2455"/>
      <c r="BN43" s="2455"/>
      <c r="BO43" s="2474"/>
      <c r="BP43" s="2454" t="s">
        <v>9</v>
      </c>
      <c r="BQ43" s="2455"/>
      <c r="BR43" s="2455"/>
      <c r="BS43" s="2455"/>
      <c r="BT43" s="2455"/>
      <c r="BU43" s="2456"/>
      <c r="CG43" s="2485">
        <f>IF(AND(BJ43="■",BP43="■"),0,U43)</f>
        <v>0</v>
      </c>
      <c r="CH43" s="2486"/>
      <c r="CI43" s="2486"/>
      <c r="CJ43" s="2486"/>
      <c r="CK43" s="2486"/>
      <c r="CL43" s="2486"/>
      <c r="CM43" s="2486"/>
      <c r="CN43" s="2486"/>
      <c r="CO43" s="2486"/>
      <c r="CP43" s="2486"/>
      <c r="CQ43" s="2486"/>
      <c r="CR43" s="2486"/>
      <c r="CS43" s="2487"/>
    </row>
    <row r="44" spans="3:97" s="163" customFormat="1" ht="10.5" customHeight="1" thickBot="1">
      <c r="C44" s="2464"/>
      <c r="D44" s="2465"/>
      <c r="E44" s="2465"/>
      <c r="F44" s="2465"/>
      <c r="G44" s="2465"/>
      <c r="H44" s="2465"/>
      <c r="I44" s="2465"/>
      <c r="J44" s="2465"/>
      <c r="K44" s="2465"/>
      <c r="L44" s="2465"/>
      <c r="M44" s="2465"/>
      <c r="N44" s="2465"/>
      <c r="O44" s="2465"/>
      <c r="P44" s="2465"/>
      <c r="Q44" s="2465"/>
      <c r="R44" s="2465"/>
      <c r="S44" s="2465"/>
      <c r="T44" s="2465"/>
      <c r="U44" s="2466"/>
      <c r="V44" s="2467"/>
      <c r="W44" s="2467"/>
      <c r="X44" s="2467"/>
      <c r="Y44" s="2467"/>
      <c r="Z44" s="2467"/>
      <c r="AA44" s="2467"/>
      <c r="AB44" s="2467"/>
      <c r="AC44" s="2467"/>
      <c r="AD44" s="2467"/>
      <c r="AE44" s="2467"/>
      <c r="AF44" s="2467"/>
      <c r="AG44" s="2467"/>
      <c r="AH44" s="2467"/>
      <c r="AI44" s="2467"/>
      <c r="AJ44" s="2467"/>
      <c r="AK44" s="2468"/>
      <c r="AL44" s="2469"/>
      <c r="AM44" s="632"/>
      <c r="AN44" s="2654"/>
      <c r="AO44" s="2654"/>
      <c r="AP44" s="2654"/>
      <c r="AQ44" s="2654"/>
      <c r="AR44" s="2632"/>
      <c r="AS44" s="2632"/>
      <c r="AT44" s="2632"/>
      <c r="AU44" s="2482"/>
      <c r="AV44" s="2482"/>
      <c r="AW44" s="2482"/>
      <c r="AX44" s="2463"/>
      <c r="AY44" s="2463"/>
      <c r="AZ44" s="2463"/>
      <c r="BA44" s="2461"/>
      <c r="BB44" s="2461"/>
      <c r="BC44" s="2461"/>
      <c r="BD44" s="2463"/>
      <c r="BE44" s="2463"/>
      <c r="BF44" s="2463"/>
      <c r="BG44" s="2461"/>
      <c r="BH44" s="2461"/>
      <c r="BI44" s="412"/>
      <c r="BJ44" s="2473"/>
      <c r="BK44" s="2455"/>
      <c r="BL44" s="2455"/>
      <c r="BM44" s="2455"/>
      <c r="BN44" s="2455"/>
      <c r="BO44" s="2474"/>
      <c r="BP44" s="2454"/>
      <c r="BQ44" s="2455"/>
      <c r="BR44" s="2455"/>
      <c r="BS44" s="2455"/>
      <c r="BT44" s="2455"/>
      <c r="BU44" s="2456"/>
      <c r="CG44" s="2488"/>
      <c r="CH44" s="2489"/>
      <c r="CI44" s="2489"/>
      <c r="CJ44" s="2489"/>
      <c r="CK44" s="2489"/>
      <c r="CL44" s="2489"/>
      <c r="CM44" s="2489"/>
      <c r="CN44" s="2489"/>
      <c r="CO44" s="2489"/>
      <c r="CP44" s="2489"/>
      <c r="CQ44" s="2489"/>
      <c r="CR44" s="2489"/>
      <c r="CS44" s="2490"/>
    </row>
    <row r="45" spans="3:97" s="163" customFormat="1" ht="10.5" customHeight="1">
      <c r="C45" s="2464" t="s">
        <v>353</v>
      </c>
      <c r="D45" s="2465"/>
      <c r="E45" s="2465"/>
      <c r="F45" s="2465"/>
      <c r="G45" s="2465"/>
      <c r="H45" s="2465"/>
      <c r="I45" s="2465"/>
      <c r="J45" s="2465"/>
      <c r="K45" s="2465"/>
      <c r="L45" s="2465"/>
      <c r="M45" s="2465"/>
      <c r="N45" s="2465"/>
      <c r="O45" s="2465"/>
      <c r="P45" s="2465"/>
      <c r="Q45" s="2465"/>
      <c r="R45" s="2465"/>
      <c r="S45" s="2465"/>
      <c r="T45" s="2465"/>
      <c r="U45" s="2466"/>
      <c r="V45" s="2467"/>
      <c r="W45" s="2467"/>
      <c r="X45" s="2467"/>
      <c r="Y45" s="2467"/>
      <c r="Z45" s="2467"/>
      <c r="AA45" s="2467"/>
      <c r="AB45" s="2467"/>
      <c r="AC45" s="2467"/>
      <c r="AD45" s="2467"/>
      <c r="AE45" s="2467"/>
      <c r="AF45" s="2467"/>
      <c r="AG45" s="2467"/>
      <c r="AH45" s="2467"/>
      <c r="AI45" s="2467"/>
      <c r="AJ45" s="2467"/>
      <c r="AK45" s="2468" t="s">
        <v>16</v>
      </c>
      <c r="AL45" s="2469"/>
      <c r="AM45" s="631"/>
      <c r="AN45" s="2654" t="s">
        <v>466</v>
      </c>
      <c r="AO45" s="2654"/>
      <c r="AP45" s="2654"/>
      <c r="AQ45" s="2654"/>
      <c r="AR45" s="2632"/>
      <c r="AS45" s="2632"/>
      <c r="AT45" s="2632"/>
      <c r="AU45" s="2482" t="s">
        <v>2</v>
      </c>
      <c r="AV45" s="2482"/>
      <c r="AW45" s="2482"/>
      <c r="AX45" s="2462"/>
      <c r="AY45" s="2462"/>
      <c r="AZ45" s="2462"/>
      <c r="BA45" s="2460" t="s">
        <v>279</v>
      </c>
      <c r="BB45" s="2460"/>
      <c r="BC45" s="2460"/>
      <c r="BD45" s="2462"/>
      <c r="BE45" s="2462"/>
      <c r="BF45" s="2462"/>
      <c r="BG45" s="2460" t="s">
        <v>278</v>
      </c>
      <c r="BH45" s="2460"/>
      <c r="BI45" s="411"/>
      <c r="BJ45" s="2473" t="s">
        <v>9</v>
      </c>
      <c r="BK45" s="2455"/>
      <c r="BL45" s="2455"/>
      <c r="BM45" s="2455"/>
      <c r="BN45" s="2455"/>
      <c r="BO45" s="2474"/>
      <c r="BP45" s="2454" t="s">
        <v>9</v>
      </c>
      <c r="BQ45" s="2455"/>
      <c r="BR45" s="2455"/>
      <c r="BS45" s="2455"/>
      <c r="BT45" s="2455"/>
      <c r="BU45" s="2456"/>
      <c r="CG45" s="2485">
        <f>IF(AND(BJ45="■",BP45="■"),0,U45)</f>
        <v>0</v>
      </c>
      <c r="CH45" s="2486"/>
      <c r="CI45" s="2486"/>
      <c r="CJ45" s="2486"/>
      <c r="CK45" s="2486"/>
      <c r="CL45" s="2486"/>
      <c r="CM45" s="2486"/>
      <c r="CN45" s="2486"/>
      <c r="CO45" s="2486"/>
      <c r="CP45" s="2486"/>
      <c r="CQ45" s="2486"/>
      <c r="CR45" s="2486"/>
      <c r="CS45" s="2487"/>
    </row>
    <row r="46" spans="3:97" s="163" customFormat="1" ht="10.5" customHeight="1" thickBot="1">
      <c r="C46" s="2464"/>
      <c r="D46" s="2465"/>
      <c r="E46" s="2465"/>
      <c r="F46" s="2465"/>
      <c r="G46" s="2465"/>
      <c r="H46" s="2465"/>
      <c r="I46" s="2465"/>
      <c r="J46" s="2465"/>
      <c r="K46" s="2465"/>
      <c r="L46" s="2465"/>
      <c r="M46" s="2465"/>
      <c r="N46" s="2465"/>
      <c r="O46" s="2465"/>
      <c r="P46" s="2465"/>
      <c r="Q46" s="2465"/>
      <c r="R46" s="2465"/>
      <c r="S46" s="2465"/>
      <c r="T46" s="2465"/>
      <c r="U46" s="2466"/>
      <c r="V46" s="2467"/>
      <c r="W46" s="2467"/>
      <c r="X46" s="2467"/>
      <c r="Y46" s="2467"/>
      <c r="Z46" s="2467"/>
      <c r="AA46" s="2467"/>
      <c r="AB46" s="2467"/>
      <c r="AC46" s="2467"/>
      <c r="AD46" s="2467"/>
      <c r="AE46" s="2467"/>
      <c r="AF46" s="2467"/>
      <c r="AG46" s="2467"/>
      <c r="AH46" s="2467"/>
      <c r="AI46" s="2467"/>
      <c r="AJ46" s="2467"/>
      <c r="AK46" s="2468"/>
      <c r="AL46" s="2469"/>
      <c r="AM46" s="632"/>
      <c r="AN46" s="2654"/>
      <c r="AO46" s="2654"/>
      <c r="AP46" s="2654"/>
      <c r="AQ46" s="2654"/>
      <c r="AR46" s="2632"/>
      <c r="AS46" s="2632"/>
      <c r="AT46" s="2632"/>
      <c r="AU46" s="2482"/>
      <c r="AV46" s="2482"/>
      <c r="AW46" s="2482"/>
      <c r="AX46" s="2463"/>
      <c r="AY46" s="2463"/>
      <c r="AZ46" s="2463"/>
      <c r="BA46" s="2461"/>
      <c r="BB46" s="2461"/>
      <c r="BC46" s="2461"/>
      <c r="BD46" s="2463"/>
      <c r="BE46" s="2463"/>
      <c r="BF46" s="2463"/>
      <c r="BG46" s="2461"/>
      <c r="BH46" s="2461"/>
      <c r="BI46" s="412"/>
      <c r="BJ46" s="2473"/>
      <c r="BK46" s="2455"/>
      <c r="BL46" s="2455"/>
      <c r="BM46" s="2455"/>
      <c r="BN46" s="2455"/>
      <c r="BO46" s="2474"/>
      <c r="BP46" s="2454"/>
      <c r="BQ46" s="2455"/>
      <c r="BR46" s="2455"/>
      <c r="BS46" s="2455"/>
      <c r="BT46" s="2455"/>
      <c r="BU46" s="2456"/>
      <c r="CG46" s="2488"/>
      <c r="CH46" s="2489"/>
      <c r="CI46" s="2489"/>
      <c r="CJ46" s="2489"/>
      <c r="CK46" s="2489"/>
      <c r="CL46" s="2489"/>
      <c r="CM46" s="2489"/>
      <c r="CN46" s="2489"/>
      <c r="CO46" s="2489"/>
      <c r="CP46" s="2489"/>
      <c r="CQ46" s="2489"/>
      <c r="CR46" s="2489"/>
      <c r="CS46" s="2490"/>
    </row>
    <row r="47" spans="3:97" s="163" customFormat="1" ht="10.5" customHeight="1">
      <c r="C47" s="2464" t="s">
        <v>354</v>
      </c>
      <c r="D47" s="2465"/>
      <c r="E47" s="2465"/>
      <c r="F47" s="2465"/>
      <c r="G47" s="2465"/>
      <c r="H47" s="2465"/>
      <c r="I47" s="2465"/>
      <c r="J47" s="2465"/>
      <c r="K47" s="2465"/>
      <c r="L47" s="2465"/>
      <c r="M47" s="2465"/>
      <c r="N47" s="2465"/>
      <c r="O47" s="2465"/>
      <c r="P47" s="2465"/>
      <c r="Q47" s="2465"/>
      <c r="R47" s="2465"/>
      <c r="S47" s="2465"/>
      <c r="T47" s="2465"/>
      <c r="U47" s="2466"/>
      <c r="V47" s="2467"/>
      <c r="W47" s="2467"/>
      <c r="X47" s="2467"/>
      <c r="Y47" s="2467"/>
      <c r="Z47" s="2467"/>
      <c r="AA47" s="2467"/>
      <c r="AB47" s="2467"/>
      <c r="AC47" s="2467"/>
      <c r="AD47" s="2467"/>
      <c r="AE47" s="2467"/>
      <c r="AF47" s="2467"/>
      <c r="AG47" s="2467"/>
      <c r="AH47" s="2467"/>
      <c r="AI47" s="2467"/>
      <c r="AJ47" s="2467"/>
      <c r="AK47" s="2468" t="s">
        <v>16</v>
      </c>
      <c r="AL47" s="2469"/>
      <c r="AM47" s="631"/>
      <c r="AN47" s="2654" t="s">
        <v>466</v>
      </c>
      <c r="AO47" s="2654"/>
      <c r="AP47" s="2654"/>
      <c r="AQ47" s="2654"/>
      <c r="AR47" s="2632"/>
      <c r="AS47" s="2632"/>
      <c r="AT47" s="2632"/>
      <c r="AU47" s="2482" t="s">
        <v>2</v>
      </c>
      <c r="AV47" s="2482"/>
      <c r="AW47" s="2482"/>
      <c r="AX47" s="2462"/>
      <c r="AY47" s="2462"/>
      <c r="AZ47" s="2462"/>
      <c r="BA47" s="2460" t="s">
        <v>279</v>
      </c>
      <c r="BB47" s="2460"/>
      <c r="BC47" s="2460"/>
      <c r="BD47" s="2462"/>
      <c r="BE47" s="2462"/>
      <c r="BF47" s="2462"/>
      <c r="BG47" s="2460" t="s">
        <v>278</v>
      </c>
      <c r="BH47" s="2460"/>
      <c r="BI47" s="411"/>
      <c r="BJ47" s="2473" t="s">
        <v>9</v>
      </c>
      <c r="BK47" s="2455"/>
      <c r="BL47" s="2455"/>
      <c r="BM47" s="2455"/>
      <c r="BN47" s="2455"/>
      <c r="BO47" s="2474"/>
      <c r="BP47" s="2454" t="s">
        <v>9</v>
      </c>
      <c r="BQ47" s="2455"/>
      <c r="BR47" s="2455"/>
      <c r="BS47" s="2455"/>
      <c r="BT47" s="2455"/>
      <c r="BU47" s="2456"/>
      <c r="CG47" s="2485">
        <f>IF(AND(BJ47="■",BP47="■"),0,U47)</f>
        <v>0</v>
      </c>
      <c r="CH47" s="2486"/>
      <c r="CI47" s="2486"/>
      <c r="CJ47" s="2486"/>
      <c r="CK47" s="2486"/>
      <c r="CL47" s="2486"/>
      <c r="CM47" s="2486"/>
      <c r="CN47" s="2486"/>
      <c r="CO47" s="2486"/>
      <c r="CP47" s="2486"/>
      <c r="CQ47" s="2486"/>
      <c r="CR47" s="2486"/>
      <c r="CS47" s="2487"/>
    </row>
    <row r="48" spans="3:97" s="163" customFormat="1" ht="10.5" customHeight="1" thickBot="1">
      <c r="C48" s="2464"/>
      <c r="D48" s="2465"/>
      <c r="E48" s="2465"/>
      <c r="F48" s="2465"/>
      <c r="G48" s="2465"/>
      <c r="H48" s="2465"/>
      <c r="I48" s="2465"/>
      <c r="J48" s="2465"/>
      <c r="K48" s="2465"/>
      <c r="L48" s="2465"/>
      <c r="M48" s="2465"/>
      <c r="N48" s="2465"/>
      <c r="O48" s="2465"/>
      <c r="P48" s="2465"/>
      <c r="Q48" s="2465"/>
      <c r="R48" s="2465"/>
      <c r="S48" s="2465"/>
      <c r="T48" s="2465"/>
      <c r="U48" s="2466"/>
      <c r="V48" s="2467"/>
      <c r="W48" s="2467"/>
      <c r="X48" s="2467"/>
      <c r="Y48" s="2467"/>
      <c r="Z48" s="2467"/>
      <c r="AA48" s="2467"/>
      <c r="AB48" s="2467"/>
      <c r="AC48" s="2467"/>
      <c r="AD48" s="2467"/>
      <c r="AE48" s="2467"/>
      <c r="AF48" s="2467"/>
      <c r="AG48" s="2467"/>
      <c r="AH48" s="2467"/>
      <c r="AI48" s="2467"/>
      <c r="AJ48" s="2467"/>
      <c r="AK48" s="2468"/>
      <c r="AL48" s="2469"/>
      <c r="AM48" s="632"/>
      <c r="AN48" s="2654"/>
      <c r="AO48" s="2654"/>
      <c r="AP48" s="2654"/>
      <c r="AQ48" s="2654"/>
      <c r="AR48" s="2632"/>
      <c r="AS48" s="2632"/>
      <c r="AT48" s="2632"/>
      <c r="AU48" s="2482"/>
      <c r="AV48" s="2482"/>
      <c r="AW48" s="2482"/>
      <c r="AX48" s="2463"/>
      <c r="AY48" s="2463"/>
      <c r="AZ48" s="2463"/>
      <c r="BA48" s="2461"/>
      <c r="BB48" s="2461"/>
      <c r="BC48" s="2461"/>
      <c r="BD48" s="2463"/>
      <c r="BE48" s="2463"/>
      <c r="BF48" s="2463"/>
      <c r="BG48" s="2461"/>
      <c r="BH48" s="2461"/>
      <c r="BI48" s="412"/>
      <c r="BJ48" s="2473"/>
      <c r="BK48" s="2455"/>
      <c r="BL48" s="2455"/>
      <c r="BM48" s="2455"/>
      <c r="BN48" s="2455"/>
      <c r="BO48" s="2474"/>
      <c r="BP48" s="2454"/>
      <c r="BQ48" s="2455"/>
      <c r="BR48" s="2455"/>
      <c r="BS48" s="2455"/>
      <c r="BT48" s="2455"/>
      <c r="BU48" s="2456"/>
      <c r="CG48" s="2488"/>
      <c r="CH48" s="2489"/>
      <c r="CI48" s="2489"/>
      <c r="CJ48" s="2489"/>
      <c r="CK48" s="2489"/>
      <c r="CL48" s="2489"/>
      <c r="CM48" s="2489"/>
      <c r="CN48" s="2489"/>
      <c r="CO48" s="2489"/>
      <c r="CP48" s="2489"/>
      <c r="CQ48" s="2489"/>
      <c r="CR48" s="2489"/>
      <c r="CS48" s="2490"/>
    </row>
    <row r="49" spans="3:118" s="163" customFormat="1" ht="10.5" customHeight="1">
      <c r="C49" s="2464" t="s">
        <v>355</v>
      </c>
      <c r="D49" s="2465"/>
      <c r="E49" s="2465"/>
      <c r="F49" s="2465"/>
      <c r="G49" s="2465"/>
      <c r="H49" s="2465"/>
      <c r="I49" s="2465"/>
      <c r="J49" s="2465"/>
      <c r="K49" s="2465"/>
      <c r="L49" s="2465"/>
      <c r="M49" s="2465"/>
      <c r="N49" s="2465"/>
      <c r="O49" s="2465"/>
      <c r="P49" s="2465"/>
      <c r="Q49" s="2465"/>
      <c r="R49" s="2465"/>
      <c r="S49" s="2465"/>
      <c r="T49" s="2465"/>
      <c r="U49" s="2466"/>
      <c r="V49" s="2467"/>
      <c r="W49" s="2467"/>
      <c r="X49" s="2467"/>
      <c r="Y49" s="2467"/>
      <c r="Z49" s="2467"/>
      <c r="AA49" s="2467"/>
      <c r="AB49" s="2467"/>
      <c r="AC49" s="2467"/>
      <c r="AD49" s="2467"/>
      <c r="AE49" s="2467"/>
      <c r="AF49" s="2467"/>
      <c r="AG49" s="2467"/>
      <c r="AH49" s="2467"/>
      <c r="AI49" s="2467"/>
      <c r="AJ49" s="2467"/>
      <c r="AK49" s="2468" t="s">
        <v>16</v>
      </c>
      <c r="AL49" s="2469"/>
      <c r="AM49" s="631"/>
      <c r="AN49" s="2654" t="s">
        <v>466</v>
      </c>
      <c r="AO49" s="2654"/>
      <c r="AP49" s="2654"/>
      <c r="AQ49" s="2654"/>
      <c r="AR49" s="2632"/>
      <c r="AS49" s="2632"/>
      <c r="AT49" s="2632"/>
      <c r="AU49" s="2482" t="s">
        <v>2</v>
      </c>
      <c r="AV49" s="2482"/>
      <c r="AW49" s="2482"/>
      <c r="AX49" s="2462"/>
      <c r="AY49" s="2462"/>
      <c r="AZ49" s="2462"/>
      <c r="BA49" s="2460" t="s">
        <v>279</v>
      </c>
      <c r="BB49" s="2460"/>
      <c r="BC49" s="2460"/>
      <c r="BD49" s="2462"/>
      <c r="BE49" s="2462"/>
      <c r="BF49" s="2462"/>
      <c r="BG49" s="2460" t="s">
        <v>278</v>
      </c>
      <c r="BH49" s="2460"/>
      <c r="BI49" s="411"/>
      <c r="BJ49" s="2473" t="s">
        <v>9</v>
      </c>
      <c r="BK49" s="2455"/>
      <c r="BL49" s="2455"/>
      <c r="BM49" s="2455"/>
      <c r="BN49" s="2455"/>
      <c r="BO49" s="2474"/>
      <c r="BP49" s="2454" t="s">
        <v>9</v>
      </c>
      <c r="BQ49" s="2455"/>
      <c r="BR49" s="2455"/>
      <c r="BS49" s="2455"/>
      <c r="BT49" s="2455"/>
      <c r="BU49" s="2456"/>
      <c r="CG49" s="2485">
        <f>IF(AND(BJ49="■",BP49="■"),0,U49)</f>
        <v>0</v>
      </c>
      <c r="CH49" s="2486"/>
      <c r="CI49" s="2486"/>
      <c r="CJ49" s="2486"/>
      <c r="CK49" s="2486"/>
      <c r="CL49" s="2486"/>
      <c r="CM49" s="2486"/>
      <c r="CN49" s="2486"/>
      <c r="CO49" s="2486"/>
      <c r="CP49" s="2486"/>
      <c r="CQ49" s="2486"/>
      <c r="CR49" s="2486"/>
      <c r="CS49" s="2487"/>
    </row>
    <row r="50" spans="3:118" s="163" customFormat="1" ht="10.5" customHeight="1" thickBot="1">
      <c r="C50" s="2464"/>
      <c r="D50" s="2465"/>
      <c r="E50" s="2465"/>
      <c r="F50" s="2465"/>
      <c r="G50" s="2465"/>
      <c r="H50" s="2465"/>
      <c r="I50" s="2465"/>
      <c r="J50" s="2465"/>
      <c r="K50" s="2465"/>
      <c r="L50" s="2465"/>
      <c r="M50" s="2465"/>
      <c r="N50" s="2465"/>
      <c r="O50" s="2465"/>
      <c r="P50" s="2465"/>
      <c r="Q50" s="2465"/>
      <c r="R50" s="2465"/>
      <c r="S50" s="2465"/>
      <c r="T50" s="2465"/>
      <c r="U50" s="2466"/>
      <c r="V50" s="2467"/>
      <c r="W50" s="2467"/>
      <c r="X50" s="2467"/>
      <c r="Y50" s="2467"/>
      <c r="Z50" s="2467"/>
      <c r="AA50" s="2467"/>
      <c r="AB50" s="2467"/>
      <c r="AC50" s="2467"/>
      <c r="AD50" s="2467"/>
      <c r="AE50" s="2467"/>
      <c r="AF50" s="2467"/>
      <c r="AG50" s="2467"/>
      <c r="AH50" s="2467"/>
      <c r="AI50" s="2467"/>
      <c r="AJ50" s="2467"/>
      <c r="AK50" s="2468"/>
      <c r="AL50" s="2469"/>
      <c r="AM50" s="632"/>
      <c r="AN50" s="2654"/>
      <c r="AO50" s="2654"/>
      <c r="AP50" s="2654"/>
      <c r="AQ50" s="2654"/>
      <c r="AR50" s="2632"/>
      <c r="AS50" s="2632"/>
      <c r="AT50" s="2632"/>
      <c r="AU50" s="2482"/>
      <c r="AV50" s="2482"/>
      <c r="AW50" s="2482"/>
      <c r="AX50" s="2463"/>
      <c r="AY50" s="2463"/>
      <c r="AZ50" s="2463"/>
      <c r="BA50" s="2461"/>
      <c r="BB50" s="2461"/>
      <c r="BC50" s="2461"/>
      <c r="BD50" s="2463"/>
      <c r="BE50" s="2463"/>
      <c r="BF50" s="2463"/>
      <c r="BG50" s="2461"/>
      <c r="BH50" s="2461"/>
      <c r="BI50" s="412"/>
      <c r="BJ50" s="2473"/>
      <c r="BK50" s="2455"/>
      <c r="BL50" s="2455"/>
      <c r="BM50" s="2455"/>
      <c r="BN50" s="2455"/>
      <c r="BO50" s="2474"/>
      <c r="BP50" s="2454"/>
      <c r="BQ50" s="2455"/>
      <c r="BR50" s="2455"/>
      <c r="BS50" s="2455"/>
      <c r="BT50" s="2455"/>
      <c r="BU50" s="2456"/>
      <c r="CG50" s="2488"/>
      <c r="CH50" s="2489"/>
      <c r="CI50" s="2489"/>
      <c r="CJ50" s="2489"/>
      <c r="CK50" s="2489"/>
      <c r="CL50" s="2489"/>
      <c r="CM50" s="2489"/>
      <c r="CN50" s="2489"/>
      <c r="CO50" s="2489"/>
      <c r="CP50" s="2489"/>
      <c r="CQ50" s="2489"/>
      <c r="CR50" s="2489"/>
      <c r="CS50" s="2490"/>
    </row>
    <row r="51" spans="3:118" s="163" customFormat="1" ht="10.5" customHeight="1">
      <c r="C51" s="2464" t="s">
        <v>356</v>
      </c>
      <c r="D51" s="2465"/>
      <c r="E51" s="2465"/>
      <c r="F51" s="2465"/>
      <c r="G51" s="2465"/>
      <c r="H51" s="2465"/>
      <c r="I51" s="2465"/>
      <c r="J51" s="2465"/>
      <c r="K51" s="2465"/>
      <c r="L51" s="2465"/>
      <c r="M51" s="2465"/>
      <c r="N51" s="2465"/>
      <c r="O51" s="2465"/>
      <c r="P51" s="2465"/>
      <c r="Q51" s="2465"/>
      <c r="R51" s="2465"/>
      <c r="S51" s="2465"/>
      <c r="T51" s="2465"/>
      <c r="U51" s="2466"/>
      <c r="V51" s="2467"/>
      <c r="W51" s="2467"/>
      <c r="X51" s="2467"/>
      <c r="Y51" s="2467"/>
      <c r="Z51" s="2467"/>
      <c r="AA51" s="2467"/>
      <c r="AB51" s="2467"/>
      <c r="AC51" s="2467"/>
      <c r="AD51" s="2467"/>
      <c r="AE51" s="2467"/>
      <c r="AF51" s="2467"/>
      <c r="AG51" s="2467"/>
      <c r="AH51" s="2467"/>
      <c r="AI51" s="2467"/>
      <c r="AJ51" s="2467"/>
      <c r="AK51" s="2468" t="s">
        <v>16</v>
      </c>
      <c r="AL51" s="2469"/>
      <c r="AM51" s="631"/>
      <c r="AN51" s="2654" t="s">
        <v>466</v>
      </c>
      <c r="AO51" s="2654"/>
      <c r="AP51" s="2654"/>
      <c r="AQ51" s="2654"/>
      <c r="AR51" s="2632"/>
      <c r="AS51" s="2632"/>
      <c r="AT51" s="2632"/>
      <c r="AU51" s="2482" t="s">
        <v>2</v>
      </c>
      <c r="AV51" s="2482"/>
      <c r="AW51" s="2482"/>
      <c r="AX51" s="2462"/>
      <c r="AY51" s="2462"/>
      <c r="AZ51" s="2462"/>
      <c r="BA51" s="2460" t="s">
        <v>279</v>
      </c>
      <c r="BB51" s="2460"/>
      <c r="BC51" s="2460"/>
      <c r="BD51" s="2462"/>
      <c r="BE51" s="2462"/>
      <c r="BF51" s="2462"/>
      <c r="BG51" s="2460" t="s">
        <v>278</v>
      </c>
      <c r="BH51" s="2460"/>
      <c r="BI51" s="411"/>
      <c r="BJ51" s="2473" t="s">
        <v>9</v>
      </c>
      <c r="BK51" s="2455"/>
      <c r="BL51" s="2455"/>
      <c r="BM51" s="2455"/>
      <c r="BN51" s="2455"/>
      <c r="BO51" s="2474"/>
      <c r="BP51" s="2454" t="s">
        <v>9</v>
      </c>
      <c r="BQ51" s="2455"/>
      <c r="BR51" s="2455"/>
      <c r="BS51" s="2455"/>
      <c r="BT51" s="2455"/>
      <c r="BU51" s="2456"/>
      <c r="CG51" s="2485">
        <f>IF(AND(BJ51="■",BP51="■"),0,U51)</f>
        <v>0</v>
      </c>
      <c r="CH51" s="2486"/>
      <c r="CI51" s="2486"/>
      <c r="CJ51" s="2486"/>
      <c r="CK51" s="2486"/>
      <c r="CL51" s="2486"/>
      <c r="CM51" s="2486"/>
      <c r="CN51" s="2486"/>
      <c r="CO51" s="2486"/>
      <c r="CP51" s="2486"/>
      <c r="CQ51" s="2486"/>
      <c r="CR51" s="2486"/>
      <c r="CS51" s="2487"/>
    </row>
    <row r="52" spans="3:118" s="163" customFormat="1" ht="10.5" customHeight="1" thickBot="1">
      <c r="C52" s="2464"/>
      <c r="D52" s="2465"/>
      <c r="E52" s="2465"/>
      <c r="F52" s="2465"/>
      <c r="G52" s="2465"/>
      <c r="H52" s="2465"/>
      <c r="I52" s="2465"/>
      <c r="J52" s="2465"/>
      <c r="K52" s="2465"/>
      <c r="L52" s="2465"/>
      <c r="M52" s="2465"/>
      <c r="N52" s="2465"/>
      <c r="O52" s="2465"/>
      <c r="P52" s="2465"/>
      <c r="Q52" s="2465"/>
      <c r="R52" s="2465"/>
      <c r="S52" s="2465"/>
      <c r="T52" s="2465"/>
      <c r="U52" s="2466"/>
      <c r="V52" s="2467"/>
      <c r="W52" s="2467"/>
      <c r="X52" s="2467"/>
      <c r="Y52" s="2467"/>
      <c r="Z52" s="2467"/>
      <c r="AA52" s="2467"/>
      <c r="AB52" s="2467"/>
      <c r="AC52" s="2467"/>
      <c r="AD52" s="2467"/>
      <c r="AE52" s="2467"/>
      <c r="AF52" s="2467"/>
      <c r="AG52" s="2467"/>
      <c r="AH52" s="2467"/>
      <c r="AI52" s="2467"/>
      <c r="AJ52" s="2467"/>
      <c r="AK52" s="2468"/>
      <c r="AL52" s="2469"/>
      <c r="AM52" s="632"/>
      <c r="AN52" s="2654"/>
      <c r="AO52" s="2654"/>
      <c r="AP52" s="2654"/>
      <c r="AQ52" s="2654"/>
      <c r="AR52" s="2632"/>
      <c r="AS52" s="2632"/>
      <c r="AT52" s="2632"/>
      <c r="AU52" s="2482"/>
      <c r="AV52" s="2482"/>
      <c r="AW52" s="2482"/>
      <c r="AX52" s="2463"/>
      <c r="AY52" s="2463"/>
      <c r="AZ52" s="2463"/>
      <c r="BA52" s="2461"/>
      <c r="BB52" s="2461"/>
      <c r="BC52" s="2461"/>
      <c r="BD52" s="2463"/>
      <c r="BE52" s="2463"/>
      <c r="BF52" s="2463"/>
      <c r="BG52" s="2461"/>
      <c r="BH52" s="2461"/>
      <c r="BI52" s="412"/>
      <c r="BJ52" s="2473"/>
      <c r="BK52" s="2455"/>
      <c r="BL52" s="2455"/>
      <c r="BM52" s="2455"/>
      <c r="BN52" s="2455"/>
      <c r="BO52" s="2474"/>
      <c r="BP52" s="2454"/>
      <c r="BQ52" s="2455"/>
      <c r="BR52" s="2455"/>
      <c r="BS52" s="2455"/>
      <c r="BT52" s="2455"/>
      <c r="BU52" s="2456"/>
      <c r="CG52" s="2488"/>
      <c r="CH52" s="2489"/>
      <c r="CI52" s="2489"/>
      <c r="CJ52" s="2489"/>
      <c r="CK52" s="2489"/>
      <c r="CL52" s="2489"/>
      <c r="CM52" s="2489"/>
      <c r="CN52" s="2489"/>
      <c r="CO52" s="2489"/>
      <c r="CP52" s="2489"/>
      <c r="CQ52" s="2489"/>
      <c r="CR52" s="2489"/>
      <c r="CS52" s="2490"/>
    </row>
    <row r="53" spans="3:118" s="163" customFormat="1" ht="10.5" customHeight="1">
      <c r="C53" s="2464" t="s">
        <v>357</v>
      </c>
      <c r="D53" s="2465"/>
      <c r="E53" s="2465"/>
      <c r="F53" s="2465"/>
      <c r="G53" s="2465"/>
      <c r="H53" s="2465"/>
      <c r="I53" s="2465"/>
      <c r="J53" s="2465"/>
      <c r="K53" s="2465"/>
      <c r="L53" s="2465"/>
      <c r="M53" s="2465"/>
      <c r="N53" s="2465"/>
      <c r="O53" s="2465"/>
      <c r="P53" s="2465"/>
      <c r="Q53" s="2465"/>
      <c r="R53" s="2465"/>
      <c r="S53" s="2465"/>
      <c r="T53" s="2465"/>
      <c r="U53" s="2466"/>
      <c r="V53" s="2467"/>
      <c r="W53" s="2467"/>
      <c r="X53" s="2467"/>
      <c r="Y53" s="2467"/>
      <c r="Z53" s="2467"/>
      <c r="AA53" s="2467"/>
      <c r="AB53" s="2467"/>
      <c r="AC53" s="2467"/>
      <c r="AD53" s="2467"/>
      <c r="AE53" s="2467"/>
      <c r="AF53" s="2467"/>
      <c r="AG53" s="2467"/>
      <c r="AH53" s="2467"/>
      <c r="AI53" s="2467"/>
      <c r="AJ53" s="2467"/>
      <c r="AK53" s="2468" t="s">
        <v>16</v>
      </c>
      <c r="AL53" s="2469"/>
      <c r="AM53" s="630"/>
      <c r="AN53" s="2654" t="s">
        <v>466</v>
      </c>
      <c r="AO53" s="2654"/>
      <c r="AP53" s="2654"/>
      <c r="AQ53" s="2654"/>
      <c r="AR53" s="2632"/>
      <c r="AS53" s="2632"/>
      <c r="AT53" s="2632"/>
      <c r="AU53" s="2482" t="s">
        <v>2</v>
      </c>
      <c r="AV53" s="2482"/>
      <c r="AW53" s="2482"/>
      <c r="AX53" s="2462"/>
      <c r="AY53" s="2462"/>
      <c r="AZ53" s="2462"/>
      <c r="BA53" s="2460" t="s">
        <v>279</v>
      </c>
      <c r="BB53" s="2460"/>
      <c r="BC53" s="2460"/>
      <c r="BD53" s="2462"/>
      <c r="BE53" s="2462"/>
      <c r="BF53" s="2462"/>
      <c r="BG53" s="2460" t="s">
        <v>278</v>
      </c>
      <c r="BH53" s="2460"/>
      <c r="BI53" s="410"/>
      <c r="BJ53" s="2473" t="s">
        <v>9</v>
      </c>
      <c r="BK53" s="2455"/>
      <c r="BL53" s="2455"/>
      <c r="BM53" s="2455"/>
      <c r="BN53" s="2455"/>
      <c r="BO53" s="2474"/>
      <c r="BP53" s="2454" t="s">
        <v>9</v>
      </c>
      <c r="BQ53" s="2455"/>
      <c r="BR53" s="2455"/>
      <c r="BS53" s="2455"/>
      <c r="BT53" s="2455"/>
      <c r="BU53" s="2456"/>
      <c r="CG53" s="2485">
        <f>IF(AND(BJ53="■",BP53="■"),0,U53)</f>
        <v>0</v>
      </c>
      <c r="CH53" s="2486"/>
      <c r="CI53" s="2486"/>
      <c r="CJ53" s="2486"/>
      <c r="CK53" s="2486"/>
      <c r="CL53" s="2486"/>
      <c r="CM53" s="2486"/>
      <c r="CN53" s="2486"/>
      <c r="CO53" s="2486"/>
      <c r="CP53" s="2486"/>
      <c r="CQ53" s="2486"/>
      <c r="CR53" s="2486"/>
      <c r="CS53" s="2487"/>
    </row>
    <row r="54" spans="3:118" s="163" customFormat="1" ht="10.5" customHeight="1" thickBot="1">
      <c r="C54" s="2501"/>
      <c r="D54" s="2502"/>
      <c r="E54" s="2502"/>
      <c r="F54" s="2502"/>
      <c r="G54" s="2502"/>
      <c r="H54" s="2502"/>
      <c r="I54" s="2502"/>
      <c r="J54" s="2502"/>
      <c r="K54" s="2502"/>
      <c r="L54" s="2502"/>
      <c r="M54" s="2502"/>
      <c r="N54" s="2502"/>
      <c r="O54" s="2502"/>
      <c r="P54" s="2502"/>
      <c r="Q54" s="2502"/>
      <c r="R54" s="2502"/>
      <c r="S54" s="2502"/>
      <c r="T54" s="2502"/>
      <c r="U54" s="2503"/>
      <c r="V54" s="2504"/>
      <c r="W54" s="2504"/>
      <c r="X54" s="2504"/>
      <c r="Y54" s="2504"/>
      <c r="Z54" s="2504"/>
      <c r="AA54" s="2504"/>
      <c r="AB54" s="2504"/>
      <c r="AC54" s="2504"/>
      <c r="AD54" s="2504"/>
      <c r="AE54" s="2504"/>
      <c r="AF54" s="2504"/>
      <c r="AG54" s="2504"/>
      <c r="AH54" s="2504"/>
      <c r="AI54" s="2504"/>
      <c r="AJ54" s="2504"/>
      <c r="AK54" s="2475"/>
      <c r="AL54" s="2476"/>
      <c r="AM54" s="630"/>
      <c r="AN54" s="2655"/>
      <c r="AO54" s="2655"/>
      <c r="AP54" s="2655"/>
      <c r="AQ54" s="2655"/>
      <c r="AR54" s="2462"/>
      <c r="AS54" s="2462"/>
      <c r="AT54" s="2462"/>
      <c r="AU54" s="2612"/>
      <c r="AV54" s="2612"/>
      <c r="AW54" s="2612"/>
      <c r="AX54" s="2463"/>
      <c r="AY54" s="2463"/>
      <c r="AZ54" s="2463"/>
      <c r="BA54" s="2652"/>
      <c r="BB54" s="2652"/>
      <c r="BC54" s="2652"/>
      <c r="BD54" s="2463"/>
      <c r="BE54" s="2463"/>
      <c r="BF54" s="2463"/>
      <c r="BG54" s="2652"/>
      <c r="BH54" s="2652"/>
      <c r="BI54" s="410"/>
      <c r="BJ54" s="2477"/>
      <c r="BK54" s="2478"/>
      <c r="BL54" s="2478"/>
      <c r="BM54" s="2478"/>
      <c r="BN54" s="2478"/>
      <c r="BO54" s="2479"/>
      <c r="BP54" s="2457"/>
      <c r="BQ54" s="2458"/>
      <c r="BR54" s="2458"/>
      <c r="BS54" s="2458"/>
      <c r="BT54" s="2458"/>
      <c r="BU54" s="2459"/>
      <c r="CG54" s="2488"/>
      <c r="CH54" s="2489"/>
      <c r="CI54" s="2489"/>
      <c r="CJ54" s="2489"/>
      <c r="CK54" s="2489"/>
      <c r="CL54" s="2489"/>
      <c r="CM54" s="2489"/>
      <c r="CN54" s="2489"/>
      <c r="CO54" s="2489"/>
      <c r="CP54" s="2489"/>
      <c r="CQ54" s="2489"/>
      <c r="CR54" s="2489"/>
      <c r="CS54" s="2490"/>
    </row>
    <row r="55" spans="3:118" s="163" customFormat="1" ht="10.5" customHeight="1" thickTop="1">
      <c r="C55" s="2595" t="s">
        <v>343</v>
      </c>
      <c r="D55" s="2596"/>
      <c r="E55" s="2596"/>
      <c r="F55" s="2596"/>
      <c r="G55" s="2596"/>
      <c r="H55" s="2596"/>
      <c r="I55" s="2596"/>
      <c r="J55" s="2596"/>
      <c r="K55" s="2596"/>
      <c r="L55" s="2596"/>
      <c r="M55" s="2596"/>
      <c r="N55" s="2596"/>
      <c r="O55" s="2596"/>
      <c r="P55" s="2596"/>
      <c r="Q55" s="2596"/>
      <c r="R55" s="2596"/>
      <c r="S55" s="2596"/>
      <c r="T55" s="2596"/>
      <c r="U55" s="2600"/>
      <c r="V55" s="2601"/>
      <c r="W55" s="2601"/>
      <c r="X55" s="2601"/>
      <c r="Y55" s="2601"/>
      <c r="Z55" s="2601"/>
      <c r="AA55" s="2601"/>
      <c r="AB55" s="2601"/>
      <c r="AC55" s="2601"/>
      <c r="AD55" s="2601"/>
      <c r="AE55" s="2601"/>
      <c r="AF55" s="2601"/>
      <c r="AG55" s="2601"/>
      <c r="AH55" s="2601"/>
      <c r="AI55" s="2601"/>
      <c r="AJ55" s="2601"/>
      <c r="AK55" s="2602" t="s">
        <v>16</v>
      </c>
      <c r="AL55" s="2603"/>
      <c r="AM55" s="2613" t="s">
        <v>470</v>
      </c>
      <c r="AN55" s="2614"/>
      <c r="AO55" s="2614"/>
      <c r="AP55" s="2614"/>
      <c r="AQ55" s="2614"/>
      <c r="AR55" s="2614"/>
      <c r="AS55" s="2614"/>
      <c r="AT55" s="2614"/>
      <c r="AU55" s="2614"/>
      <c r="AV55" s="2614"/>
      <c r="AW55" s="2614"/>
      <c r="AX55" s="2614"/>
      <c r="AY55" s="2614"/>
      <c r="AZ55" s="2614"/>
      <c r="BA55" s="2614"/>
      <c r="BB55" s="2614"/>
      <c r="BC55" s="2614"/>
      <c r="BD55" s="2614"/>
      <c r="BE55" s="2614"/>
      <c r="BF55" s="2614"/>
      <c r="BG55" s="2614"/>
      <c r="BH55" s="2614"/>
      <c r="BI55" s="2615"/>
      <c r="BJ55" s="2642" t="str">
        <f>CG64</f>
        <v/>
      </c>
      <c r="BK55" s="2643"/>
      <c r="BL55" s="2643"/>
      <c r="BM55" s="2643"/>
      <c r="BN55" s="2643"/>
      <c r="BO55" s="2643"/>
      <c r="BP55" s="2643"/>
      <c r="BQ55" s="2643"/>
      <c r="BR55" s="2643"/>
      <c r="BS55" s="2643"/>
      <c r="BT55" s="2643"/>
      <c r="BU55" s="2643"/>
      <c r="CG55" s="2491"/>
      <c r="CH55" s="2492"/>
      <c r="CI55" s="2492"/>
      <c r="CJ55" s="2492"/>
      <c r="CK55" s="2492"/>
      <c r="CL55" s="2492"/>
      <c r="CM55" s="2492"/>
      <c r="CN55" s="2492"/>
      <c r="CO55" s="2492"/>
      <c r="CP55" s="2492"/>
      <c r="CQ55" s="2492"/>
      <c r="CR55" s="2492"/>
      <c r="CS55" s="2492"/>
    </row>
    <row r="56" spans="3:118" s="163" customFormat="1" ht="10.5" customHeight="1">
      <c r="C56" s="2597"/>
      <c r="D56" s="2598"/>
      <c r="E56" s="2598"/>
      <c r="F56" s="2598"/>
      <c r="G56" s="2598"/>
      <c r="H56" s="2598"/>
      <c r="I56" s="2598"/>
      <c r="J56" s="2598"/>
      <c r="K56" s="2598"/>
      <c r="L56" s="2598"/>
      <c r="M56" s="2598"/>
      <c r="N56" s="2598"/>
      <c r="O56" s="2598"/>
      <c r="P56" s="2598"/>
      <c r="Q56" s="2598"/>
      <c r="R56" s="2598"/>
      <c r="S56" s="2598"/>
      <c r="T56" s="2598"/>
      <c r="U56" s="2525"/>
      <c r="V56" s="2526"/>
      <c r="W56" s="2526"/>
      <c r="X56" s="2526"/>
      <c r="Y56" s="2526"/>
      <c r="Z56" s="2526"/>
      <c r="AA56" s="2526"/>
      <c r="AB56" s="2526"/>
      <c r="AC56" s="2526"/>
      <c r="AD56" s="2526"/>
      <c r="AE56" s="2526"/>
      <c r="AF56" s="2526"/>
      <c r="AG56" s="2526"/>
      <c r="AH56" s="2526"/>
      <c r="AI56" s="2526"/>
      <c r="AJ56" s="2526"/>
      <c r="AK56" s="2484"/>
      <c r="AL56" s="2569"/>
      <c r="AM56" s="2616"/>
      <c r="AN56" s="2617"/>
      <c r="AO56" s="2617"/>
      <c r="AP56" s="2617"/>
      <c r="AQ56" s="2617"/>
      <c r="AR56" s="2617"/>
      <c r="AS56" s="2617"/>
      <c r="AT56" s="2617"/>
      <c r="AU56" s="2617"/>
      <c r="AV56" s="2617"/>
      <c r="AW56" s="2617"/>
      <c r="AX56" s="2617"/>
      <c r="AY56" s="2617"/>
      <c r="AZ56" s="2617"/>
      <c r="BA56" s="2617"/>
      <c r="BB56" s="2617"/>
      <c r="BC56" s="2617"/>
      <c r="BD56" s="2617"/>
      <c r="BE56" s="2617"/>
      <c r="BF56" s="2617"/>
      <c r="BG56" s="2617"/>
      <c r="BH56" s="2617"/>
      <c r="BI56" s="2618"/>
      <c r="BJ56" s="2644"/>
      <c r="BK56" s="2645"/>
      <c r="BL56" s="2645"/>
      <c r="BM56" s="2645"/>
      <c r="BN56" s="2645"/>
      <c r="BO56" s="2645"/>
      <c r="BP56" s="2645"/>
      <c r="BQ56" s="2645"/>
      <c r="BR56" s="2645"/>
      <c r="BS56" s="2645"/>
      <c r="BT56" s="2645"/>
      <c r="BU56" s="2645"/>
      <c r="CG56" s="2493"/>
      <c r="CH56" s="2493"/>
      <c r="CI56" s="2493"/>
      <c r="CJ56" s="2493"/>
      <c r="CK56" s="2493"/>
      <c r="CL56" s="2493"/>
      <c r="CM56" s="2493"/>
      <c r="CN56" s="2493"/>
      <c r="CO56" s="2493"/>
      <c r="CP56" s="2493"/>
      <c r="CQ56" s="2493"/>
      <c r="CR56" s="2493"/>
      <c r="CS56" s="2493"/>
    </row>
    <row r="57" spans="3:118" s="163" customFormat="1" ht="10.5" customHeight="1" thickBot="1">
      <c r="C57" s="2599"/>
      <c r="D57" s="2468"/>
      <c r="E57" s="2468"/>
      <c r="F57" s="2468"/>
      <c r="G57" s="2468"/>
      <c r="H57" s="2468"/>
      <c r="I57" s="2468"/>
      <c r="J57" s="2468"/>
      <c r="K57" s="2468"/>
      <c r="L57" s="2468"/>
      <c r="M57" s="2468"/>
      <c r="N57" s="2468"/>
      <c r="O57" s="2468"/>
      <c r="P57" s="2468"/>
      <c r="Q57" s="2468"/>
      <c r="R57" s="2468"/>
      <c r="S57" s="2468"/>
      <c r="T57" s="2468"/>
      <c r="U57" s="2466"/>
      <c r="V57" s="2467"/>
      <c r="W57" s="2467"/>
      <c r="X57" s="2467"/>
      <c r="Y57" s="2467"/>
      <c r="Z57" s="2467"/>
      <c r="AA57" s="2467"/>
      <c r="AB57" s="2467"/>
      <c r="AC57" s="2467"/>
      <c r="AD57" s="2467"/>
      <c r="AE57" s="2467"/>
      <c r="AF57" s="2467"/>
      <c r="AG57" s="2467"/>
      <c r="AH57" s="2467"/>
      <c r="AI57" s="2467"/>
      <c r="AJ57" s="2467"/>
      <c r="AK57" s="2604"/>
      <c r="AL57" s="2605"/>
      <c r="AM57" s="2619"/>
      <c r="AN57" s="2620"/>
      <c r="AO57" s="2620"/>
      <c r="AP57" s="2620"/>
      <c r="AQ57" s="2620"/>
      <c r="AR57" s="2620"/>
      <c r="AS57" s="2620"/>
      <c r="AT57" s="2620"/>
      <c r="AU57" s="2620"/>
      <c r="AV57" s="2620"/>
      <c r="AW57" s="2620"/>
      <c r="AX57" s="2620"/>
      <c r="AY57" s="2620"/>
      <c r="AZ57" s="2620"/>
      <c r="BA57" s="2620"/>
      <c r="BB57" s="2620"/>
      <c r="BC57" s="2620"/>
      <c r="BD57" s="2620"/>
      <c r="BE57" s="2620"/>
      <c r="BF57" s="2620"/>
      <c r="BG57" s="2620"/>
      <c r="BH57" s="2620"/>
      <c r="BI57" s="2621"/>
      <c r="BJ57" s="2644"/>
      <c r="BK57" s="2645"/>
      <c r="BL57" s="2645"/>
      <c r="BM57" s="2645"/>
      <c r="BN57" s="2645"/>
      <c r="BO57" s="2645"/>
      <c r="BP57" s="2645"/>
      <c r="BQ57" s="2645"/>
      <c r="BR57" s="2645"/>
      <c r="BS57" s="2645"/>
      <c r="BT57" s="2645"/>
      <c r="BU57" s="2645"/>
      <c r="CG57" s="2494"/>
      <c r="CH57" s="2494"/>
      <c r="CI57" s="2494"/>
      <c r="CJ57" s="2494"/>
      <c r="CK57" s="2494"/>
      <c r="CL57" s="2494"/>
      <c r="CM57" s="2494"/>
      <c r="CN57" s="2494"/>
      <c r="CO57" s="2494"/>
      <c r="CP57" s="2494"/>
      <c r="CQ57" s="2494"/>
      <c r="CR57" s="2494"/>
      <c r="CS57" s="2494"/>
    </row>
    <row r="58" spans="3:118" s="163" customFormat="1" ht="10.5" customHeight="1" thickTop="1">
      <c r="C58" s="2540" t="s">
        <v>358</v>
      </c>
      <c r="D58" s="1985"/>
      <c r="E58" s="1985"/>
      <c r="F58" s="1985"/>
      <c r="G58" s="1985"/>
      <c r="H58" s="1985"/>
      <c r="I58" s="1985"/>
      <c r="J58" s="1985"/>
      <c r="K58" s="1985"/>
      <c r="L58" s="1985"/>
      <c r="M58" s="1985"/>
      <c r="N58" s="1985"/>
      <c r="O58" s="1985"/>
      <c r="P58" s="1985"/>
      <c r="Q58" s="1985"/>
      <c r="R58" s="1985"/>
      <c r="S58" s="1985"/>
      <c r="T58" s="1985"/>
      <c r="U58" s="2531">
        <f>SUM(U39:AJ57)</f>
        <v>0</v>
      </c>
      <c r="V58" s="2532"/>
      <c r="W58" s="2532"/>
      <c r="X58" s="2532"/>
      <c r="Y58" s="2532"/>
      <c r="Z58" s="2532"/>
      <c r="AA58" s="2532"/>
      <c r="AB58" s="2532"/>
      <c r="AC58" s="2532"/>
      <c r="AD58" s="2532"/>
      <c r="AE58" s="2532"/>
      <c r="AF58" s="2532"/>
      <c r="AG58" s="2532"/>
      <c r="AH58" s="2532"/>
      <c r="AI58" s="2532"/>
      <c r="AJ58" s="2532"/>
      <c r="AK58" s="2514" t="s">
        <v>16</v>
      </c>
      <c r="AL58" s="2515"/>
      <c r="AM58" s="912"/>
      <c r="AN58" s="185"/>
      <c r="AO58" s="185"/>
      <c r="AP58" s="185"/>
      <c r="AQ58" s="185"/>
      <c r="AR58" s="185"/>
      <c r="AS58" s="186"/>
      <c r="AT58" s="186"/>
      <c r="AU58" s="186"/>
      <c r="AV58" s="186"/>
      <c r="AW58" s="186"/>
      <c r="AX58" s="186"/>
      <c r="AY58" s="186"/>
      <c r="AZ58" s="186"/>
      <c r="BA58" s="185"/>
      <c r="BB58" s="185"/>
      <c r="BC58" s="185"/>
      <c r="BD58" s="185"/>
      <c r="BE58" s="185"/>
      <c r="BF58" s="185"/>
      <c r="BG58" s="185"/>
      <c r="BH58" s="185"/>
      <c r="BI58" s="187"/>
      <c r="BJ58" s="2640" t="str">
        <f>CG66</f>
        <v/>
      </c>
      <c r="BK58" s="2641"/>
      <c r="BL58" s="2641"/>
      <c r="BM58" s="2641"/>
      <c r="BN58" s="2641"/>
      <c r="BO58" s="2641"/>
      <c r="BP58" s="2641"/>
      <c r="BQ58" s="2641"/>
      <c r="BR58" s="2641"/>
      <c r="BS58" s="2641"/>
      <c r="BT58" s="2641"/>
      <c r="BU58" s="2641"/>
      <c r="CG58" s="2495">
        <f>SUM(CG39:CS54)</f>
        <v>0</v>
      </c>
      <c r="CH58" s="2496"/>
      <c r="CI58" s="2496"/>
      <c r="CJ58" s="2496"/>
      <c r="CK58" s="2496"/>
      <c r="CL58" s="2496"/>
      <c r="CM58" s="2496"/>
      <c r="CN58" s="2496"/>
      <c r="CO58" s="2496"/>
      <c r="CP58" s="2496"/>
      <c r="CQ58" s="2496"/>
      <c r="CR58" s="2496"/>
      <c r="CS58" s="2497"/>
      <c r="CT58" s="2483" t="s">
        <v>340</v>
      </c>
      <c r="CU58" s="2484"/>
      <c r="CV58" s="2484"/>
      <c r="CW58" s="2484"/>
      <c r="CX58" s="2484"/>
      <c r="CY58" s="2484"/>
      <c r="CZ58" s="2484"/>
      <c r="DA58" s="2484"/>
      <c r="DB58" s="2484"/>
      <c r="DC58" s="2484"/>
      <c r="DD58" s="2484"/>
      <c r="DE58" s="2484"/>
      <c r="DF58" s="2484"/>
      <c r="DG58" s="2484"/>
      <c r="DH58" s="2484"/>
      <c r="DI58" s="2484"/>
      <c r="DJ58" s="2484"/>
      <c r="DK58" s="2484"/>
      <c r="DL58" s="2484"/>
      <c r="DM58" s="2484"/>
      <c r="DN58" s="2484"/>
    </row>
    <row r="59" spans="3:118" s="163" customFormat="1" ht="10.5" customHeight="1" thickBot="1">
      <c r="C59" s="2594"/>
      <c r="D59" s="1986"/>
      <c r="E59" s="1986"/>
      <c r="F59" s="1986"/>
      <c r="G59" s="1986"/>
      <c r="H59" s="1986"/>
      <c r="I59" s="1986"/>
      <c r="J59" s="1986"/>
      <c r="K59" s="1986"/>
      <c r="L59" s="1986"/>
      <c r="M59" s="1986"/>
      <c r="N59" s="1986"/>
      <c r="O59" s="1986"/>
      <c r="P59" s="1986"/>
      <c r="Q59" s="1986"/>
      <c r="R59" s="1986"/>
      <c r="S59" s="1986"/>
      <c r="T59" s="1986"/>
      <c r="U59" s="2533"/>
      <c r="V59" s="2534"/>
      <c r="W59" s="2534"/>
      <c r="X59" s="2534"/>
      <c r="Y59" s="2534"/>
      <c r="Z59" s="2534"/>
      <c r="AA59" s="2534"/>
      <c r="AB59" s="2534"/>
      <c r="AC59" s="2534"/>
      <c r="AD59" s="2534"/>
      <c r="AE59" s="2534"/>
      <c r="AF59" s="2534"/>
      <c r="AG59" s="2534"/>
      <c r="AH59" s="2534"/>
      <c r="AI59" s="2534"/>
      <c r="AJ59" s="2534"/>
      <c r="AK59" s="1986"/>
      <c r="AL59" s="2516"/>
      <c r="AM59" s="904"/>
      <c r="AN59" s="188"/>
      <c r="AO59" s="188"/>
      <c r="AP59" s="188"/>
      <c r="AQ59" s="188"/>
      <c r="AR59" s="188"/>
      <c r="AS59" s="189"/>
      <c r="AT59" s="189"/>
      <c r="AU59" s="189"/>
      <c r="AV59" s="189"/>
      <c r="AW59" s="189"/>
      <c r="AX59" s="189"/>
      <c r="AY59" s="188"/>
      <c r="AZ59" s="188"/>
      <c r="BA59" s="188"/>
      <c r="BB59" s="188"/>
      <c r="BC59" s="188"/>
      <c r="BD59" s="188"/>
      <c r="BE59" s="188"/>
      <c r="BF59" s="188"/>
      <c r="BG59" s="188"/>
      <c r="BH59" s="188"/>
      <c r="BI59" s="190"/>
      <c r="BJ59" s="2640"/>
      <c r="BK59" s="2641"/>
      <c r="BL59" s="2641"/>
      <c r="BM59" s="2641"/>
      <c r="BN59" s="2641"/>
      <c r="BO59" s="2641"/>
      <c r="BP59" s="2641"/>
      <c r="BQ59" s="2641"/>
      <c r="BR59" s="2641"/>
      <c r="BS59" s="2641"/>
      <c r="BT59" s="2641"/>
      <c r="BU59" s="2641"/>
      <c r="CG59" s="2498"/>
      <c r="CH59" s="2499"/>
      <c r="CI59" s="2499"/>
      <c r="CJ59" s="2499"/>
      <c r="CK59" s="2499"/>
      <c r="CL59" s="2499"/>
      <c r="CM59" s="2499"/>
      <c r="CN59" s="2499"/>
      <c r="CO59" s="2499"/>
      <c r="CP59" s="2499"/>
      <c r="CQ59" s="2499"/>
      <c r="CR59" s="2499"/>
      <c r="CS59" s="2500"/>
      <c r="CT59" s="2483"/>
      <c r="CU59" s="2484"/>
      <c r="CV59" s="2484"/>
      <c r="CW59" s="2484"/>
      <c r="CX59" s="2484"/>
      <c r="CY59" s="2484"/>
      <c r="CZ59" s="2484"/>
      <c r="DA59" s="2484"/>
      <c r="DB59" s="2484"/>
      <c r="DC59" s="2484"/>
      <c r="DD59" s="2484"/>
      <c r="DE59" s="2484"/>
      <c r="DF59" s="2484"/>
      <c r="DG59" s="2484"/>
      <c r="DH59" s="2484"/>
      <c r="DI59" s="2484"/>
      <c r="DJ59" s="2484"/>
      <c r="DK59" s="2484"/>
      <c r="DL59" s="2484"/>
      <c r="DM59" s="2484"/>
      <c r="DN59" s="2484"/>
    </row>
    <row r="60" spans="3:118" s="391" customFormat="1" ht="13.5" customHeight="1">
      <c r="E60" s="2450" t="s">
        <v>472</v>
      </c>
      <c r="F60" s="2450"/>
      <c r="G60" s="2450"/>
      <c r="H60" s="2450"/>
      <c r="I60" s="2450"/>
      <c r="J60" s="2450"/>
      <c r="K60" s="2450"/>
      <c r="L60" s="2450"/>
      <c r="M60" s="2450"/>
      <c r="N60" s="2450"/>
      <c r="O60" s="2450"/>
      <c r="P60" s="2450"/>
      <c r="Q60" s="2450"/>
      <c r="R60" s="2450"/>
      <c r="S60" s="2450"/>
      <c r="T60" s="2450"/>
      <c r="U60" s="2450"/>
      <c r="V60" s="2450"/>
      <c r="W60" s="2450"/>
      <c r="X60" s="2450"/>
      <c r="Y60" s="2450"/>
      <c r="Z60" s="2450"/>
      <c r="AA60" s="2450"/>
      <c r="AB60" s="2450"/>
      <c r="AC60" s="2450"/>
      <c r="AD60" s="2450"/>
      <c r="AE60" s="2450"/>
      <c r="AF60" s="2450"/>
      <c r="AG60" s="2450"/>
      <c r="AH60" s="2450"/>
      <c r="AI60" s="2450"/>
      <c r="AJ60" s="2450"/>
      <c r="AK60" s="2450"/>
      <c r="AL60" s="2450"/>
      <c r="AM60" s="2450"/>
      <c r="AN60" s="2450"/>
      <c r="AO60" s="2450"/>
      <c r="AP60" s="2450"/>
      <c r="AQ60" s="2450"/>
      <c r="AR60" s="2450"/>
      <c r="AS60" s="2450"/>
      <c r="AT60" s="2450"/>
      <c r="AU60" s="2450"/>
      <c r="AV60" s="2450"/>
      <c r="AW60" s="2450"/>
      <c r="AX60" s="2450"/>
      <c r="AY60" s="2450"/>
      <c r="AZ60" s="2450"/>
      <c r="BA60" s="2450"/>
      <c r="BB60" s="2450"/>
      <c r="BC60" s="2450"/>
      <c r="BD60" s="2450"/>
      <c r="BE60" s="2450"/>
      <c r="BF60" s="2450"/>
      <c r="BG60" s="2450"/>
      <c r="BH60" s="2450"/>
      <c r="BI60" s="2450"/>
      <c r="BJ60" s="2450"/>
      <c r="BK60" s="2450"/>
      <c r="BL60" s="2450"/>
      <c r="BM60" s="2450"/>
      <c r="BN60" s="2450"/>
      <c r="BO60" s="2450"/>
      <c r="BP60" s="2450"/>
      <c r="BQ60" s="2450"/>
      <c r="BR60" s="2450"/>
      <c r="BS60" s="2450"/>
      <c r="BT60" s="2450"/>
      <c r="BU60" s="2450"/>
      <c r="BV60" s="2450"/>
    </row>
    <row r="61" spans="3:118" s="391" customFormat="1" ht="13.5" customHeight="1">
      <c r="E61" s="2451" t="s">
        <v>887</v>
      </c>
      <c r="F61" s="2451"/>
      <c r="G61" s="2451"/>
      <c r="H61" s="2451"/>
      <c r="I61" s="2451"/>
      <c r="J61" s="2451"/>
      <c r="K61" s="2451"/>
      <c r="L61" s="2451"/>
      <c r="M61" s="2451"/>
      <c r="N61" s="2451"/>
      <c r="O61" s="2451"/>
      <c r="P61" s="2451"/>
      <c r="Q61" s="2451"/>
      <c r="R61" s="2451"/>
      <c r="S61" s="2451"/>
      <c r="T61" s="2451"/>
      <c r="U61" s="2451"/>
      <c r="V61" s="2451"/>
      <c r="W61" s="2451"/>
      <c r="X61" s="2451"/>
      <c r="Y61" s="2451"/>
      <c r="Z61" s="2451"/>
      <c r="AA61" s="2451"/>
      <c r="AB61" s="2451"/>
      <c r="AC61" s="2451"/>
      <c r="AD61" s="2451"/>
      <c r="AE61" s="2451"/>
      <c r="AF61" s="2451"/>
      <c r="AG61" s="2451"/>
      <c r="AH61" s="2451"/>
      <c r="AI61" s="2451"/>
      <c r="AJ61" s="2451"/>
      <c r="AK61" s="2451"/>
      <c r="AL61" s="2451"/>
      <c r="AM61" s="2451"/>
      <c r="AN61" s="2451"/>
      <c r="AO61" s="2451"/>
      <c r="AP61" s="2451"/>
      <c r="AQ61" s="2451"/>
      <c r="AR61" s="2451"/>
      <c r="AS61" s="2451"/>
      <c r="AT61" s="2451"/>
      <c r="AU61" s="2451"/>
      <c r="AV61" s="2451"/>
      <c r="AW61" s="2451"/>
      <c r="AX61" s="2451"/>
      <c r="AY61" s="2451"/>
      <c r="AZ61" s="2451"/>
      <c r="BA61" s="2451"/>
      <c r="BB61" s="2451"/>
      <c r="BC61" s="2451"/>
      <c r="BD61" s="2451"/>
      <c r="BE61" s="2451"/>
      <c r="BF61" s="2451"/>
      <c r="BG61" s="2451"/>
      <c r="BH61" s="2451"/>
      <c r="BI61" s="2451"/>
      <c r="BJ61" s="2451"/>
      <c r="BK61" s="2451"/>
      <c r="BL61" s="2451"/>
      <c r="BM61" s="2451"/>
      <c r="BN61" s="2451"/>
      <c r="BO61" s="2451"/>
      <c r="BP61" s="2451"/>
      <c r="BQ61" s="2451"/>
      <c r="BR61" s="2451"/>
      <c r="BS61" s="2451"/>
      <c r="BT61" s="2451"/>
      <c r="BU61" s="2451"/>
      <c r="BV61" s="2451"/>
    </row>
    <row r="62" spans="3:118" s="163" customFormat="1" ht="9" customHeight="1">
      <c r="L62" s="193"/>
      <c r="M62" s="193"/>
      <c r="N62" s="193"/>
      <c r="O62" s="193"/>
      <c r="P62" s="193"/>
      <c r="Q62" s="193"/>
      <c r="R62" s="193"/>
      <c r="S62" s="193"/>
      <c r="T62" s="193"/>
      <c r="U62" s="193"/>
      <c r="V62" s="193"/>
      <c r="W62" s="193"/>
      <c r="X62" s="193"/>
      <c r="Y62" s="193"/>
      <c r="Z62" s="193"/>
      <c r="AA62" s="193"/>
      <c r="AB62" s="193"/>
      <c r="AC62" s="194"/>
      <c r="AD62" s="194"/>
      <c r="AE62" s="194"/>
      <c r="AF62" s="194"/>
      <c r="AG62" s="194"/>
    </row>
    <row r="63" spans="3:118" s="163" customFormat="1" ht="9" customHeight="1" thickBot="1">
      <c r="L63" s="193"/>
      <c r="M63" s="193"/>
      <c r="N63" s="193"/>
      <c r="O63" s="193"/>
      <c r="P63" s="193"/>
      <c r="Q63" s="193"/>
      <c r="R63" s="193"/>
      <c r="S63" s="193"/>
      <c r="T63" s="193"/>
      <c r="U63" s="193"/>
      <c r="V63" s="193"/>
      <c r="W63" s="193"/>
      <c r="X63" s="193"/>
      <c r="Y63" s="193"/>
      <c r="Z63" s="193"/>
      <c r="AA63" s="193"/>
      <c r="AB63" s="193"/>
      <c r="AC63" s="194"/>
      <c r="AD63" s="194"/>
      <c r="AE63" s="194"/>
      <c r="AF63" s="194"/>
      <c r="AG63" s="194"/>
    </row>
    <row r="64" spans="3:118" s="163" customFormat="1" ht="9" customHeight="1">
      <c r="C64" s="2590" t="s">
        <v>380</v>
      </c>
      <c r="D64" s="2590"/>
      <c r="E64" s="2590"/>
      <c r="F64" s="2590"/>
      <c r="G64" s="2590"/>
      <c r="H64" s="2590"/>
      <c r="I64" s="2590"/>
      <c r="J64" s="2590"/>
      <c r="K64" s="2590"/>
      <c r="L64" s="2590"/>
      <c r="M64" s="2590"/>
      <c r="N64" s="2590"/>
      <c r="O64" s="2590"/>
      <c r="P64" s="2590"/>
      <c r="Q64" s="2590"/>
      <c r="R64" s="2590"/>
      <c r="S64" s="2590"/>
      <c r="T64" s="2590"/>
      <c r="V64" s="193"/>
      <c r="W64" s="193"/>
      <c r="X64" s="193"/>
      <c r="Y64" s="193"/>
      <c r="Z64" s="193"/>
      <c r="AA64" s="193"/>
      <c r="AB64" s="193"/>
      <c r="CG64" s="2633" t="str">
        <f>IF(CG58&gt;0,"添付書類が足りません","")</f>
        <v/>
      </c>
      <c r="CH64" s="2514"/>
      <c r="CI64" s="2514"/>
      <c r="CJ64" s="2514"/>
      <c r="CK64" s="2514"/>
      <c r="CL64" s="2514"/>
      <c r="CM64" s="2514"/>
      <c r="CN64" s="2514"/>
      <c r="CO64" s="2514"/>
      <c r="CP64" s="2514"/>
      <c r="CQ64" s="2514"/>
      <c r="CR64" s="2514"/>
      <c r="CS64" s="2515"/>
    </row>
    <row r="65" spans="3:97" s="163" customFormat="1" ht="9" customHeight="1" thickBot="1">
      <c r="C65" s="2590"/>
      <c r="D65" s="2590"/>
      <c r="E65" s="2590"/>
      <c r="F65" s="2590"/>
      <c r="G65" s="2590"/>
      <c r="H65" s="2590"/>
      <c r="I65" s="2590"/>
      <c r="J65" s="2590"/>
      <c r="K65" s="2590"/>
      <c r="L65" s="2590"/>
      <c r="M65" s="2590"/>
      <c r="N65" s="2590"/>
      <c r="O65" s="2590"/>
      <c r="P65" s="2590"/>
      <c r="Q65" s="2590"/>
      <c r="R65" s="2590"/>
      <c r="S65" s="2590"/>
      <c r="T65" s="2590"/>
      <c r="V65" s="195"/>
      <c r="W65" s="195"/>
      <c r="X65" s="195"/>
      <c r="Y65" s="195"/>
      <c r="Z65" s="195"/>
      <c r="AA65" s="195"/>
      <c r="AB65" s="195"/>
      <c r="AC65" s="195"/>
      <c r="CG65" s="2594"/>
      <c r="CH65" s="1986"/>
      <c r="CI65" s="1986"/>
      <c r="CJ65" s="1986"/>
      <c r="CK65" s="1986"/>
      <c r="CL65" s="1986"/>
      <c r="CM65" s="1986"/>
      <c r="CN65" s="1986"/>
      <c r="CO65" s="1986"/>
      <c r="CP65" s="1986"/>
      <c r="CQ65" s="1986"/>
      <c r="CR65" s="1986"/>
      <c r="CS65" s="2516"/>
    </row>
    <row r="66" spans="3:97" s="163" customFormat="1" ht="10.5" customHeight="1">
      <c r="C66" s="2586" t="s">
        <v>34</v>
      </c>
      <c r="D66" s="2587"/>
      <c r="E66" s="2587"/>
      <c r="F66" s="2587"/>
      <c r="G66" s="2587"/>
      <c r="H66" s="2587"/>
      <c r="I66" s="2587"/>
      <c r="J66" s="2587"/>
      <c r="K66" s="2587"/>
      <c r="L66" s="2587"/>
      <c r="M66" s="2587"/>
      <c r="N66" s="2587"/>
      <c r="O66" s="2587"/>
      <c r="P66" s="2587"/>
      <c r="Q66" s="2587"/>
      <c r="R66" s="2587"/>
      <c r="S66" s="2587"/>
      <c r="T66" s="2587"/>
      <c r="U66" s="2591">
        <f>U28-U58</f>
        <v>0</v>
      </c>
      <c r="V66" s="2532"/>
      <c r="W66" s="2532"/>
      <c r="X66" s="2532"/>
      <c r="Y66" s="2532"/>
      <c r="Z66" s="2532"/>
      <c r="AA66" s="2532"/>
      <c r="AB66" s="2532"/>
      <c r="AC66" s="2532"/>
      <c r="AD66" s="2532"/>
      <c r="AE66" s="2532"/>
      <c r="AF66" s="2532"/>
      <c r="AG66" s="2532"/>
      <c r="AH66" s="2532"/>
      <c r="AI66" s="2532"/>
      <c r="AJ66" s="2532"/>
      <c r="AK66" s="2514" t="s">
        <v>16</v>
      </c>
      <c r="AL66" s="2593"/>
      <c r="AM66" s="2606" t="str">
        <f>IF(U66=0,"ＯＫ",IF(U66&gt;0,"領収書等が不足しています",IF(U66&lt;0,"契約書等が不足しています","確認")))</f>
        <v>ＯＫ</v>
      </c>
      <c r="AN66" s="2607"/>
      <c r="AO66" s="2607"/>
      <c r="AP66" s="2607"/>
      <c r="AQ66" s="2607"/>
      <c r="AR66" s="2607"/>
      <c r="AS66" s="2607"/>
      <c r="AT66" s="2607"/>
      <c r="AU66" s="2607"/>
      <c r="AV66" s="2607"/>
      <c r="AW66" s="2607"/>
      <c r="AX66" s="2607"/>
      <c r="AY66" s="2607"/>
      <c r="AZ66" s="2607"/>
      <c r="BA66" s="2607"/>
      <c r="BB66" s="2607"/>
      <c r="BC66" s="2607"/>
      <c r="BD66" s="2607"/>
      <c r="BE66" s="2607"/>
      <c r="BF66" s="2607"/>
      <c r="BG66" s="2607"/>
      <c r="BH66" s="2607"/>
      <c r="BI66" s="2608"/>
      <c r="CG66" s="2634" t="str">
        <f>IF(BJ55="添付書類が足りません",CG58,"")</f>
        <v/>
      </c>
      <c r="CH66" s="2635"/>
      <c r="CI66" s="2635"/>
      <c r="CJ66" s="2635"/>
      <c r="CK66" s="2635"/>
      <c r="CL66" s="2635"/>
      <c r="CM66" s="2635"/>
      <c r="CN66" s="2635"/>
      <c r="CO66" s="2635"/>
      <c r="CP66" s="2635"/>
      <c r="CQ66" s="2635"/>
      <c r="CR66" s="2635"/>
      <c r="CS66" s="2636"/>
    </row>
    <row r="67" spans="3:97" s="163" customFormat="1" ht="10.5" customHeight="1" thickBot="1">
      <c r="C67" s="2588"/>
      <c r="D67" s="2589"/>
      <c r="E67" s="2589"/>
      <c r="F67" s="2589"/>
      <c r="G67" s="2589"/>
      <c r="H67" s="2589"/>
      <c r="I67" s="2589"/>
      <c r="J67" s="2589"/>
      <c r="K67" s="2589"/>
      <c r="L67" s="2589"/>
      <c r="M67" s="2589"/>
      <c r="N67" s="2589"/>
      <c r="O67" s="2589"/>
      <c r="P67" s="2589"/>
      <c r="Q67" s="2589"/>
      <c r="R67" s="2589"/>
      <c r="S67" s="2589"/>
      <c r="T67" s="2589"/>
      <c r="U67" s="2592"/>
      <c r="V67" s="2534"/>
      <c r="W67" s="2534"/>
      <c r="X67" s="2534"/>
      <c r="Y67" s="2534"/>
      <c r="Z67" s="2534"/>
      <c r="AA67" s="2534"/>
      <c r="AB67" s="2534"/>
      <c r="AC67" s="2534"/>
      <c r="AD67" s="2534"/>
      <c r="AE67" s="2534"/>
      <c r="AF67" s="2534"/>
      <c r="AG67" s="2534"/>
      <c r="AH67" s="2534"/>
      <c r="AI67" s="2534"/>
      <c r="AJ67" s="2534"/>
      <c r="AK67" s="1986"/>
      <c r="AL67" s="2513"/>
      <c r="AM67" s="2609"/>
      <c r="AN67" s="2610"/>
      <c r="AO67" s="2610"/>
      <c r="AP67" s="2610"/>
      <c r="AQ67" s="2610"/>
      <c r="AR67" s="2610"/>
      <c r="AS67" s="2610"/>
      <c r="AT67" s="2610"/>
      <c r="AU67" s="2610"/>
      <c r="AV67" s="2610"/>
      <c r="AW67" s="2610"/>
      <c r="AX67" s="2610"/>
      <c r="AY67" s="2610"/>
      <c r="AZ67" s="2610"/>
      <c r="BA67" s="2610"/>
      <c r="BB67" s="2610"/>
      <c r="BC67" s="2610"/>
      <c r="BD67" s="2610"/>
      <c r="BE67" s="2610"/>
      <c r="BF67" s="2610"/>
      <c r="BG67" s="2610"/>
      <c r="BH67" s="2610"/>
      <c r="BI67" s="2611"/>
      <c r="CG67" s="2637"/>
      <c r="CH67" s="2638"/>
      <c r="CI67" s="2638"/>
      <c r="CJ67" s="2638"/>
      <c r="CK67" s="2638"/>
      <c r="CL67" s="2638"/>
      <c r="CM67" s="2638"/>
      <c r="CN67" s="2638"/>
      <c r="CO67" s="2638"/>
      <c r="CP67" s="2638"/>
      <c r="CQ67" s="2638"/>
      <c r="CR67" s="2638"/>
      <c r="CS67" s="2639"/>
    </row>
    <row r="68" spans="3:97" s="163" customFormat="1" ht="9" customHeight="1">
      <c r="L68" s="195"/>
      <c r="M68" s="195"/>
      <c r="N68" s="195"/>
      <c r="O68" s="195"/>
      <c r="P68" s="195"/>
      <c r="Q68" s="195"/>
      <c r="R68" s="195"/>
      <c r="V68" s="195"/>
      <c r="W68" s="195"/>
      <c r="X68" s="195"/>
      <c r="Y68" s="195"/>
      <c r="Z68" s="195"/>
      <c r="AA68" s="195"/>
      <c r="AB68" s="195"/>
    </row>
    <row r="69" spans="3:97" s="163" customFormat="1" ht="9" customHeight="1">
      <c r="L69" s="195"/>
      <c r="M69" s="195"/>
      <c r="N69" s="195"/>
      <c r="O69" s="195"/>
      <c r="P69" s="195"/>
      <c r="Q69" s="195"/>
      <c r="R69" s="195"/>
      <c r="V69" s="195"/>
      <c r="W69" s="195"/>
      <c r="X69" s="195"/>
      <c r="Y69" s="195"/>
      <c r="Z69" s="195"/>
      <c r="AA69" s="195"/>
      <c r="AB69" s="195"/>
      <c r="AC69" s="195"/>
    </row>
    <row r="70" spans="3:97" s="163" customFormat="1" ht="9" customHeight="1">
      <c r="L70" s="195"/>
      <c r="M70" s="195"/>
      <c r="N70" s="195"/>
      <c r="O70" s="195"/>
      <c r="P70" s="195"/>
      <c r="Q70" s="195"/>
      <c r="R70" s="195"/>
      <c r="V70" s="195"/>
      <c r="W70" s="195"/>
      <c r="X70" s="195"/>
      <c r="Y70" s="195"/>
      <c r="Z70" s="195"/>
      <c r="AA70" s="195"/>
      <c r="AB70" s="195"/>
    </row>
    <row r="71" spans="3:97" s="163" customFormat="1" ht="9" customHeight="1">
      <c r="C71" s="392"/>
      <c r="D71" s="392"/>
      <c r="E71" s="392"/>
      <c r="F71" s="392"/>
      <c r="G71" s="392"/>
      <c r="H71" s="392"/>
      <c r="I71" s="392"/>
      <c r="J71" s="392"/>
      <c r="K71" s="392"/>
      <c r="L71" s="393"/>
      <c r="M71" s="393"/>
      <c r="N71" s="393"/>
      <c r="O71" s="393"/>
      <c r="P71" s="393"/>
      <c r="Q71" s="393"/>
      <c r="R71" s="393"/>
      <c r="S71" s="392"/>
      <c r="T71" s="392"/>
      <c r="U71" s="392"/>
      <c r="V71" s="393"/>
      <c r="W71" s="393"/>
      <c r="X71" s="393"/>
      <c r="Y71" s="393"/>
      <c r="Z71" s="393"/>
      <c r="AA71" s="393"/>
      <c r="AB71" s="393"/>
      <c r="AC71" s="392"/>
      <c r="AD71" s="392"/>
      <c r="AE71" s="392"/>
      <c r="AF71" s="392"/>
      <c r="AG71" s="392"/>
      <c r="AH71" s="392"/>
      <c r="AI71" s="392"/>
      <c r="AJ71" s="392"/>
      <c r="AK71" s="392"/>
      <c r="AL71" s="392"/>
      <c r="AM71" s="392"/>
      <c r="AN71" s="392"/>
      <c r="AO71" s="392"/>
      <c r="AP71" s="392"/>
      <c r="AQ71" s="392"/>
      <c r="AR71" s="392"/>
      <c r="AS71" s="392"/>
      <c r="AT71" s="392"/>
      <c r="AU71" s="392"/>
      <c r="AV71" s="392"/>
      <c r="AW71" s="392"/>
      <c r="AX71" s="392"/>
      <c r="AY71" s="392"/>
      <c r="AZ71" s="392"/>
      <c r="BA71" s="392"/>
      <c r="BB71" s="392"/>
      <c r="BC71" s="392"/>
      <c r="BD71" s="392"/>
      <c r="BE71" s="392"/>
      <c r="BF71" s="392"/>
      <c r="BG71" s="392"/>
      <c r="BH71" s="392"/>
      <c r="BI71" s="392"/>
      <c r="BJ71" s="392"/>
      <c r="BK71" s="392"/>
      <c r="BL71" s="392"/>
      <c r="BM71" s="392"/>
      <c r="BN71" s="392"/>
      <c r="BO71" s="392"/>
      <c r="BP71" s="392"/>
      <c r="BQ71" s="392"/>
      <c r="BR71" s="392"/>
      <c r="BS71" s="392"/>
      <c r="BT71" s="394"/>
      <c r="BU71" s="394"/>
      <c r="BV71" s="394"/>
      <c r="BW71" s="394"/>
      <c r="BX71" s="394"/>
      <c r="BY71" s="394"/>
      <c r="BZ71" s="394"/>
      <c r="CA71" s="394"/>
    </row>
    <row r="72" spans="3:97" s="163" customFormat="1" ht="12.75" customHeight="1">
      <c r="C72" s="394" t="s">
        <v>373</v>
      </c>
      <c r="D72" s="394"/>
      <c r="E72" s="394"/>
      <c r="F72" s="394"/>
      <c r="G72" s="394"/>
      <c r="H72" s="394"/>
      <c r="I72" s="394"/>
      <c r="J72" s="394"/>
      <c r="K72" s="394"/>
      <c r="L72" s="396"/>
      <c r="M72" s="396"/>
      <c r="N72" s="396"/>
      <c r="O72" s="396"/>
      <c r="P72" s="396"/>
      <c r="Q72" s="396"/>
      <c r="R72" s="396"/>
      <c r="S72" s="394"/>
      <c r="T72" s="394"/>
      <c r="U72" s="394"/>
      <c r="V72" s="396"/>
      <c r="W72" s="396"/>
      <c r="X72" s="396"/>
      <c r="Y72" s="396"/>
      <c r="Z72" s="396"/>
      <c r="AA72" s="396"/>
      <c r="AB72" s="396"/>
      <c r="AC72" s="394"/>
      <c r="AD72" s="394"/>
      <c r="AE72" s="394"/>
      <c r="AF72" s="394"/>
      <c r="AG72" s="394"/>
      <c r="AH72" s="394"/>
      <c r="AI72" s="394"/>
      <c r="AJ72" s="394"/>
      <c r="AK72" s="394"/>
      <c r="AL72" s="394"/>
      <c r="AM72" s="394"/>
      <c r="AN72" s="394"/>
      <c r="AO72" s="394"/>
      <c r="AP72" s="394"/>
      <c r="AQ72" s="394"/>
      <c r="AR72" s="394"/>
      <c r="AS72" s="394"/>
      <c r="AT72" s="394"/>
      <c r="AU72" s="394"/>
      <c r="AV72" s="394"/>
      <c r="AW72" s="394"/>
      <c r="AX72" s="394"/>
      <c r="AY72" s="394"/>
      <c r="AZ72" s="394"/>
      <c r="BA72" s="394"/>
      <c r="BB72" s="394"/>
      <c r="BC72" s="394"/>
      <c r="BD72" s="394"/>
      <c r="BE72" s="394"/>
      <c r="BF72" s="394"/>
      <c r="BG72" s="394"/>
      <c r="BH72" s="394"/>
      <c r="BI72" s="394"/>
      <c r="BJ72" s="394"/>
      <c r="BK72" s="394"/>
      <c r="BL72" s="394"/>
      <c r="BM72" s="394"/>
      <c r="BN72" s="394"/>
      <c r="BO72" s="394"/>
      <c r="BP72" s="394"/>
      <c r="BQ72" s="394"/>
      <c r="BR72" s="394"/>
      <c r="BS72" s="394"/>
      <c r="BT72" s="394"/>
      <c r="BU72" s="394"/>
      <c r="BV72" s="394"/>
      <c r="BW72" s="394"/>
      <c r="BX72" s="394"/>
      <c r="BY72" s="394"/>
      <c r="BZ72" s="394"/>
      <c r="CA72" s="394"/>
    </row>
    <row r="73" spans="3:97" s="163" customFormat="1" ht="12.75" customHeight="1">
      <c r="C73" s="394"/>
      <c r="D73" s="394"/>
      <c r="E73" s="394" t="s">
        <v>359</v>
      </c>
      <c r="F73" s="394"/>
      <c r="G73" s="394"/>
      <c r="H73" s="394"/>
      <c r="I73" s="394"/>
      <c r="J73" s="394"/>
      <c r="K73" s="394"/>
      <c r="L73" s="394"/>
      <c r="M73" s="394"/>
      <c r="N73" s="394"/>
      <c r="O73" s="394"/>
      <c r="P73" s="394"/>
      <c r="Q73" s="394"/>
      <c r="R73" s="394"/>
      <c r="S73" s="394"/>
      <c r="T73" s="394"/>
      <c r="U73" s="394"/>
      <c r="V73" s="394"/>
      <c r="W73" s="394"/>
      <c r="X73" s="394"/>
      <c r="Y73" s="394"/>
      <c r="Z73" s="394"/>
      <c r="AA73" s="394"/>
      <c r="AB73" s="394"/>
      <c r="AC73" s="394"/>
      <c r="AD73" s="394"/>
      <c r="AE73" s="394"/>
      <c r="AF73" s="394"/>
      <c r="AG73" s="394"/>
      <c r="AH73" s="394"/>
      <c r="AI73" s="394"/>
      <c r="AJ73" s="394"/>
      <c r="AK73" s="394"/>
      <c r="AL73" s="394"/>
      <c r="AM73" s="394"/>
      <c r="AN73" s="394"/>
      <c r="AO73" s="394"/>
      <c r="AP73" s="394"/>
      <c r="AQ73" s="394"/>
      <c r="AR73" s="394"/>
      <c r="AS73" s="394"/>
      <c r="AT73" s="394"/>
      <c r="AU73" s="394"/>
      <c r="AV73" s="394"/>
      <c r="AW73" s="394"/>
      <c r="AX73" s="394"/>
      <c r="AY73" s="394"/>
      <c r="AZ73" s="394"/>
      <c r="BA73" s="394"/>
      <c r="BB73" s="394"/>
      <c r="BC73" s="394"/>
      <c r="BD73" s="394"/>
      <c r="BE73" s="394"/>
      <c r="BF73" s="394"/>
      <c r="BG73" s="394"/>
      <c r="BH73" s="394"/>
      <c r="BI73" s="394"/>
      <c r="BJ73" s="394"/>
      <c r="BK73" s="394"/>
      <c r="BL73" s="394"/>
      <c r="BM73" s="394"/>
      <c r="BN73" s="394"/>
      <c r="BO73" s="394"/>
      <c r="BP73" s="394"/>
      <c r="BQ73" s="394"/>
      <c r="BR73" s="394"/>
      <c r="BS73" s="394"/>
      <c r="BT73" s="394"/>
      <c r="BU73" s="394"/>
      <c r="BV73" s="394"/>
      <c r="BW73" s="394"/>
      <c r="BX73" s="394"/>
      <c r="BY73" s="394"/>
      <c r="BZ73" s="394"/>
      <c r="CA73" s="394"/>
    </row>
    <row r="74" spans="3:97" s="163" customFormat="1" ht="12.75" customHeight="1">
      <c r="C74" s="394"/>
      <c r="D74" s="394"/>
      <c r="E74" s="394" t="s">
        <v>360</v>
      </c>
      <c r="F74" s="394"/>
      <c r="G74" s="394"/>
      <c r="H74" s="394"/>
      <c r="I74" s="394"/>
      <c r="J74" s="394"/>
      <c r="K74" s="394"/>
      <c r="L74" s="394"/>
      <c r="M74" s="394"/>
      <c r="N74" s="394"/>
      <c r="O74" s="394"/>
      <c r="P74" s="394"/>
      <c r="Q74" s="394"/>
      <c r="R74" s="394"/>
      <c r="S74" s="394"/>
      <c r="T74" s="394"/>
      <c r="U74" s="394"/>
      <c r="V74" s="394"/>
      <c r="W74" s="394"/>
      <c r="X74" s="394"/>
      <c r="Y74" s="394"/>
      <c r="Z74" s="394"/>
      <c r="AA74" s="394"/>
      <c r="AB74" s="394"/>
      <c r="AC74" s="394"/>
      <c r="AD74" s="394"/>
      <c r="AE74" s="394"/>
      <c r="AF74" s="394"/>
      <c r="AG74" s="394"/>
      <c r="AH74" s="394"/>
      <c r="AI74" s="394"/>
      <c r="AJ74" s="394"/>
      <c r="AK74" s="394"/>
      <c r="AL74" s="394"/>
      <c r="AM74" s="394"/>
      <c r="AN74" s="394"/>
      <c r="AO74" s="394"/>
      <c r="AP74" s="394"/>
      <c r="AQ74" s="394"/>
      <c r="AR74" s="394"/>
      <c r="AS74" s="394"/>
      <c r="AT74" s="394"/>
      <c r="AU74" s="394"/>
      <c r="AV74" s="394"/>
      <c r="AW74" s="394"/>
      <c r="AX74" s="394"/>
      <c r="AY74" s="394"/>
      <c r="AZ74" s="394"/>
      <c r="BA74" s="394"/>
      <c r="BB74" s="394"/>
      <c r="BC74" s="394"/>
      <c r="BD74" s="394"/>
      <c r="BE74" s="394"/>
      <c r="BF74" s="394"/>
      <c r="BG74" s="394"/>
      <c r="BH74" s="394"/>
      <c r="BI74" s="394"/>
      <c r="BJ74" s="394"/>
      <c r="BK74" s="394"/>
      <c r="BL74" s="394"/>
      <c r="BM74" s="394"/>
      <c r="BN74" s="394"/>
      <c r="BO74" s="394"/>
      <c r="BP74" s="394"/>
      <c r="BQ74" s="394"/>
      <c r="BR74" s="394"/>
      <c r="BS74" s="394"/>
      <c r="BT74" s="394"/>
      <c r="BU74" s="394"/>
      <c r="BV74" s="394"/>
      <c r="BW74" s="394"/>
      <c r="BX74" s="394"/>
      <c r="BY74" s="394"/>
      <c r="BZ74" s="394"/>
      <c r="CA74" s="394"/>
    </row>
    <row r="75" spans="3:97" s="163" customFormat="1" ht="12.75" customHeight="1">
      <c r="C75" s="394"/>
      <c r="D75" s="394"/>
      <c r="E75" s="2453" t="s">
        <v>361</v>
      </c>
      <c r="F75" s="2453"/>
      <c r="G75" s="2453"/>
      <c r="H75" s="2453"/>
      <c r="I75" s="2453"/>
      <c r="J75" s="2453"/>
      <c r="K75" s="2453"/>
      <c r="L75" s="2453"/>
      <c r="M75" s="2453"/>
      <c r="N75" s="2453"/>
      <c r="O75" s="2453"/>
      <c r="P75" s="2453"/>
      <c r="Q75" s="2453"/>
      <c r="R75" s="2453"/>
      <c r="S75" s="2453"/>
      <c r="T75" s="2453"/>
      <c r="U75" s="2453"/>
      <c r="V75" s="2453"/>
      <c r="W75" s="2453"/>
      <c r="X75" s="2453"/>
      <c r="Y75" s="2453"/>
      <c r="Z75" s="2453"/>
      <c r="AA75" s="2453"/>
      <c r="AB75" s="2453"/>
      <c r="AC75" s="2453"/>
      <c r="AD75" s="2453"/>
      <c r="AE75" s="2453"/>
      <c r="AF75" s="2453"/>
      <c r="AG75" s="2453"/>
      <c r="AH75" s="2453"/>
      <c r="AI75" s="2453"/>
      <c r="AJ75" s="2453"/>
      <c r="AK75" s="2453"/>
      <c r="AL75" s="2453"/>
      <c r="AM75" s="2453"/>
      <c r="AN75" s="2453"/>
      <c r="AO75" s="2453"/>
      <c r="AP75" s="2453"/>
      <c r="AQ75" s="2453"/>
      <c r="AR75" s="2453"/>
      <c r="AS75" s="2453"/>
      <c r="AT75" s="2453"/>
      <c r="AU75" s="2453"/>
      <c r="AV75" s="2453"/>
      <c r="AW75" s="2453"/>
      <c r="AX75" s="2453"/>
      <c r="AY75" s="2453"/>
      <c r="AZ75" s="2453"/>
      <c r="BA75" s="2453"/>
      <c r="BB75" s="2453"/>
      <c r="BC75" s="2453"/>
      <c r="BD75" s="2453"/>
      <c r="BE75" s="2453"/>
      <c r="BF75" s="2453"/>
      <c r="BG75" s="2453"/>
      <c r="BH75" s="2453"/>
      <c r="BI75" s="2453"/>
      <c r="BJ75" s="2453"/>
      <c r="BK75" s="2453"/>
      <c r="BL75" s="2453"/>
      <c r="BM75" s="2453"/>
      <c r="BN75" s="2453"/>
      <c r="BO75" s="2453"/>
      <c r="BP75" s="2453"/>
      <c r="BQ75" s="2453"/>
      <c r="BR75" s="2453"/>
      <c r="BS75" s="2453"/>
      <c r="BT75" s="394"/>
      <c r="BU75" s="394"/>
      <c r="BV75" s="394"/>
      <c r="BW75" s="394"/>
      <c r="BX75" s="394"/>
      <c r="BY75" s="394"/>
      <c r="BZ75" s="394"/>
      <c r="CA75" s="394"/>
    </row>
    <row r="76" spans="3:97" s="163" customFormat="1" ht="12.75" customHeight="1">
      <c r="C76" s="394" t="s">
        <v>80</v>
      </c>
      <c r="D76" s="394"/>
      <c r="E76" s="2453"/>
      <c r="F76" s="2453"/>
      <c r="G76" s="2453"/>
      <c r="H76" s="2453"/>
      <c r="I76" s="2453"/>
      <c r="J76" s="2453"/>
      <c r="K76" s="2453"/>
      <c r="L76" s="2453"/>
      <c r="M76" s="2453"/>
      <c r="N76" s="2453"/>
      <c r="O76" s="2453"/>
      <c r="P76" s="2453"/>
      <c r="Q76" s="2453"/>
      <c r="R76" s="2453"/>
      <c r="S76" s="2453"/>
      <c r="T76" s="2453"/>
      <c r="U76" s="2453"/>
      <c r="V76" s="2453"/>
      <c r="W76" s="2453"/>
      <c r="X76" s="2453"/>
      <c r="Y76" s="2453"/>
      <c r="Z76" s="2453"/>
      <c r="AA76" s="2453"/>
      <c r="AB76" s="2453"/>
      <c r="AC76" s="2453"/>
      <c r="AD76" s="2453"/>
      <c r="AE76" s="2453"/>
      <c r="AF76" s="2453"/>
      <c r="AG76" s="2453"/>
      <c r="AH76" s="2453"/>
      <c r="AI76" s="2453"/>
      <c r="AJ76" s="2453"/>
      <c r="AK76" s="2453"/>
      <c r="AL76" s="2453"/>
      <c r="AM76" s="2453"/>
      <c r="AN76" s="2453"/>
      <c r="AO76" s="2453"/>
      <c r="AP76" s="2453"/>
      <c r="AQ76" s="2453"/>
      <c r="AR76" s="2453"/>
      <c r="AS76" s="2453"/>
      <c r="AT76" s="2453"/>
      <c r="AU76" s="2453"/>
      <c r="AV76" s="2453"/>
      <c r="AW76" s="2453"/>
      <c r="AX76" s="2453"/>
      <c r="AY76" s="2453"/>
      <c r="AZ76" s="2453"/>
      <c r="BA76" s="2453"/>
      <c r="BB76" s="2453"/>
      <c r="BC76" s="2453"/>
      <c r="BD76" s="2453"/>
      <c r="BE76" s="2453"/>
      <c r="BF76" s="2453"/>
      <c r="BG76" s="2453"/>
      <c r="BH76" s="2453"/>
      <c r="BI76" s="2453"/>
      <c r="BJ76" s="2453"/>
      <c r="BK76" s="2453"/>
      <c r="BL76" s="2453"/>
      <c r="BM76" s="2453"/>
      <c r="BN76" s="2453"/>
      <c r="BO76" s="2453"/>
      <c r="BP76" s="2453"/>
      <c r="BQ76" s="2453"/>
      <c r="BR76" s="2453"/>
      <c r="BS76" s="2453"/>
      <c r="BT76" s="394"/>
      <c r="BU76" s="394"/>
      <c r="BV76" s="394"/>
      <c r="BW76" s="394"/>
      <c r="BX76" s="394"/>
      <c r="BY76" s="394"/>
      <c r="BZ76" s="394"/>
      <c r="CA76" s="394"/>
    </row>
    <row r="77" spans="3:97" s="163" customFormat="1" ht="12.75" customHeight="1">
      <c r="C77" s="213"/>
      <c r="D77" s="213"/>
      <c r="E77" s="2452" t="s">
        <v>464</v>
      </c>
      <c r="F77" s="2452"/>
      <c r="G77" s="2452"/>
      <c r="H77" s="2452"/>
      <c r="I77" s="2452"/>
      <c r="J77" s="2452"/>
      <c r="K77" s="2452"/>
      <c r="L77" s="2452"/>
      <c r="M77" s="2452"/>
      <c r="N77" s="2452"/>
      <c r="O77" s="2452"/>
      <c r="P77" s="2452"/>
      <c r="Q77" s="2452"/>
      <c r="R77" s="2452"/>
      <c r="S77" s="2452"/>
      <c r="T77" s="2452"/>
      <c r="U77" s="2452"/>
      <c r="V77" s="2452"/>
      <c r="W77" s="2452"/>
      <c r="X77" s="2452"/>
      <c r="Y77" s="2452"/>
      <c r="Z77" s="2452"/>
      <c r="AA77" s="2452"/>
      <c r="AB77" s="2452"/>
      <c r="AC77" s="2452"/>
      <c r="AD77" s="2452"/>
      <c r="AE77" s="2452"/>
      <c r="AF77" s="2452"/>
      <c r="AG77" s="2452"/>
      <c r="AH77" s="2452"/>
      <c r="AI77" s="2452"/>
      <c r="AJ77" s="2452"/>
      <c r="AK77" s="2452"/>
      <c r="AL77" s="2452"/>
      <c r="AM77" s="2452"/>
      <c r="AN77" s="2452"/>
      <c r="AO77" s="2452"/>
      <c r="AP77" s="2452"/>
      <c r="AQ77" s="2452"/>
      <c r="AR77" s="2452"/>
      <c r="AS77" s="2452"/>
      <c r="AT77" s="2452"/>
      <c r="AU77" s="2452"/>
      <c r="AV77" s="2452"/>
      <c r="AW77" s="2452"/>
      <c r="AX77" s="2452"/>
      <c r="AY77" s="2452"/>
      <c r="AZ77" s="2452"/>
      <c r="BA77" s="2452"/>
      <c r="BB77" s="2452"/>
      <c r="BC77" s="2452"/>
      <c r="BD77" s="2452"/>
      <c r="BE77" s="2452"/>
      <c r="BF77" s="2452"/>
      <c r="BG77" s="2452"/>
      <c r="BH77" s="2452"/>
      <c r="BI77" s="2452"/>
      <c r="BJ77" s="2452"/>
      <c r="BK77" s="2452"/>
      <c r="BL77" s="2452"/>
      <c r="BM77" s="2452"/>
      <c r="BN77" s="2452"/>
      <c r="BO77" s="2452"/>
      <c r="BP77" s="2452"/>
      <c r="BQ77" s="2452"/>
      <c r="BR77" s="2452"/>
      <c r="BS77" s="2452"/>
      <c r="BT77" s="394"/>
      <c r="BU77" s="394"/>
      <c r="BV77" s="394"/>
      <c r="BW77" s="394"/>
      <c r="BX77" s="394"/>
      <c r="BY77" s="394"/>
      <c r="BZ77" s="394"/>
      <c r="CA77" s="394"/>
    </row>
    <row r="78" spans="3:97" s="163" customFormat="1" ht="12.75" customHeight="1">
      <c r="C78" s="213"/>
      <c r="D78" s="213"/>
      <c r="E78" s="2452"/>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2"/>
      <c r="AK78" s="2452"/>
      <c r="AL78" s="2452"/>
      <c r="AM78" s="2452"/>
      <c r="AN78" s="2452"/>
      <c r="AO78" s="2452"/>
      <c r="AP78" s="2452"/>
      <c r="AQ78" s="2452"/>
      <c r="AR78" s="2452"/>
      <c r="AS78" s="2452"/>
      <c r="AT78" s="2452"/>
      <c r="AU78" s="2452"/>
      <c r="AV78" s="2452"/>
      <c r="AW78" s="2452"/>
      <c r="AX78" s="2452"/>
      <c r="AY78" s="2452"/>
      <c r="AZ78" s="2452"/>
      <c r="BA78" s="2452"/>
      <c r="BB78" s="2452"/>
      <c r="BC78" s="2452"/>
      <c r="BD78" s="2452"/>
      <c r="BE78" s="2452"/>
      <c r="BF78" s="2452"/>
      <c r="BG78" s="2452"/>
      <c r="BH78" s="2452"/>
      <c r="BI78" s="2452"/>
      <c r="BJ78" s="2452"/>
      <c r="BK78" s="2452"/>
      <c r="BL78" s="2452"/>
      <c r="BM78" s="2452"/>
      <c r="BN78" s="2452"/>
      <c r="BO78" s="2452"/>
      <c r="BP78" s="2452"/>
      <c r="BQ78" s="2452"/>
      <c r="BR78" s="2452"/>
      <c r="BS78" s="2452"/>
      <c r="BT78" s="394"/>
      <c r="BU78" s="394"/>
      <c r="BV78" s="394"/>
      <c r="BW78" s="394"/>
      <c r="BX78" s="394"/>
      <c r="BY78" s="394"/>
      <c r="BZ78" s="394"/>
      <c r="CA78" s="394"/>
    </row>
    <row r="79" spans="3:97" s="163" customFormat="1" ht="9" customHeight="1">
      <c r="C79" s="174"/>
      <c r="D79" s="174"/>
      <c r="E79" s="2452"/>
      <c r="F79" s="2452"/>
      <c r="G79" s="2452"/>
      <c r="H79" s="2452"/>
      <c r="I79" s="2452"/>
      <c r="J79" s="2452"/>
      <c r="K79" s="2452"/>
      <c r="L79" s="2452"/>
      <c r="M79" s="2452"/>
      <c r="N79" s="2452"/>
      <c r="O79" s="2452"/>
      <c r="P79" s="2452"/>
      <c r="Q79" s="2452"/>
      <c r="R79" s="2452"/>
      <c r="S79" s="2452"/>
      <c r="T79" s="2452"/>
      <c r="U79" s="2452"/>
      <c r="V79" s="2452"/>
      <c r="W79" s="2452"/>
      <c r="X79" s="2452"/>
      <c r="Y79" s="2452"/>
      <c r="Z79" s="2452"/>
      <c r="AA79" s="2452"/>
      <c r="AB79" s="2452"/>
      <c r="AC79" s="2452"/>
      <c r="AD79" s="2452"/>
      <c r="AE79" s="2452"/>
      <c r="AF79" s="2452"/>
      <c r="AG79" s="2452"/>
      <c r="AH79" s="2452"/>
      <c r="AI79" s="2452"/>
      <c r="AJ79" s="2452"/>
      <c r="AK79" s="2452"/>
      <c r="AL79" s="2452"/>
      <c r="AM79" s="2452"/>
      <c r="AN79" s="2452"/>
      <c r="AO79" s="2452"/>
      <c r="AP79" s="2452"/>
      <c r="AQ79" s="2452"/>
      <c r="AR79" s="2452"/>
      <c r="AS79" s="2452"/>
      <c r="AT79" s="2452"/>
      <c r="AU79" s="2452"/>
      <c r="AV79" s="2452"/>
      <c r="AW79" s="2452"/>
      <c r="AX79" s="2452"/>
      <c r="AY79" s="2452"/>
      <c r="AZ79" s="2452"/>
      <c r="BA79" s="2452"/>
      <c r="BB79" s="2452"/>
      <c r="BC79" s="2452"/>
      <c r="BD79" s="2452"/>
      <c r="BE79" s="2452"/>
      <c r="BF79" s="2452"/>
      <c r="BG79" s="2452"/>
      <c r="BH79" s="2452"/>
      <c r="BI79" s="2452"/>
      <c r="BJ79" s="2452"/>
      <c r="BK79" s="2452"/>
      <c r="BL79" s="2452"/>
      <c r="BM79" s="2452"/>
      <c r="BN79" s="2452"/>
      <c r="BO79" s="2452"/>
      <c r="BP79" s="2452"/>
      <c r="BQ79" s="2452"/>
      <c r="BR79" s="2452"/>
      <c r="BS79" s="2452"/>
    </row>
    <row r="80" spans="3:97" s="163" customFormat="1" ht="9" customHeight="1">
      <c r="C80" s="174"/>
      <c r="D80" s="174"/>
      <c r="E80" s="174"/>
      <c r="F80" s="174"/>
      <c r="G80" s="174"/>
      <c r="H80" s="174"/>
      <c r="I80" s="174"/>
      <c r="J80" s="174"/>
      <c r="K80" s="174"/>
      <c r="L80" s="395"/>
      <c r="M80" s="395"/>
      <c r="N80" s="395"/>
      <c r="O80" s="395"/>
      <c r="P80" s="395"/>
      <c r="Q80" s="395"/>
      <c r="R80" s="395"/>
      <c r="S80" s="174"/>
      <c r="T80" s="174"/>
      <c r="U80" s="174"/>
      <c r="V80" s="395"/>
      <c r="W80" s="395"/>
      <c r="X80" s="395"/>
      <c r="Y80" s="395"/>
      <c r="Z80" s="395"/>
      <c r="AA80" s="395"/>
      <c r="AB80" s="395"/>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row>
    <row r="81" spans="11:69" s="163" customFormat="1" ht="9" customHeight="1">
      <c r="L81" s="195"/>
      <c r="M81" s="195"/>
      <c r="N81" s="195"/>
      <c r="O81" s="195"/>
      <c r="P81" s="195"/>
      <c r="Q81" s="195"/>
      <c r="R81" s="195"/>
      <c r="V81" s="195"/>
      <c r="W81" s="195"/>
      <c r="X81" s="195"/>
      <c r="Y81" s="195"/>
      <c r="Z81" s="195"/>
      <c r="AA81" s="195"/>
      <c r="AB81" s="195"/>
    </row>
    <row r="82" spans="11:69" s="163" customFormat="1" ht="9" customHeight="1">
      <c r="L82" s="195"/>
      <c r="M82" s="195"/>
      <c r="N82" s="195"/>
      <c r="O82" s="195"/>
      <c r="P82" s="195"/>
      <c r="Q82" s="195"/>
      <c r="R82" s="195"/>
      <c r="V82" s="195"/>
      <c r="W82" s="195"/>
      <c r="X82" s="195"/>
      <c r="Y82" s="195"/>
      <c r="Z82" s="195"/>
      <c r="AA82" s="195"/>
      <c r="AB82" s="195"/>
    </row>
    <row r="83" spans="11:69" s="163" customFormat="1" ht="9" customHeight="1">
      <c r="L83" s="195"/>
      <c r="M83" s="195"/>
      <c r="N83" s="195"/>
      <c r="O83" s="195"/>
      <c r="P83" s="195"/>
      <c r="Q83" s="195"/>
      <c r="R83" s="195"/>
      <c r="V83" s="195"/>
      <c r="W83" s="195"/>
      <c r="X83" s="195"/>
      <c r="Y83" s="195"/>
      <c r="Z83" s="195"/>
      <c r="AA83" s="195"/>
      <c r="AB83" s="195"/>
    </row>
    <row r="84" spans="11:69" s="163" customFormat="1" ht="9" customHeight="1">
      <c r="L84" s="195"/>
      <c r="M84" s="195"/>
      <c r="N84" s="195"/>
      <c r="O84" s="195"/>
      <c r="P84" s="195"/>
      <c r="Q84" s="195"/>
      <c r="R84" s="195"/>
      <c r="V84" s="195"/>
      <c r="W84" s="195"/>
      <c r="X84" s="195"/>
      <c r="Y84" s="195"/>
      <c r="Z84" s="195"/>
      <c r="AA84" s="195"/>
      <c r="AB84" s="195"/>
    </row>
    <row r="85" spans="11:69" s="163" customFormat="1" ht="9" customHeight="1">
      <c r="L85" s="195"/>
      <c r="M85" s="195"/>
      <c r="N85" s="195"/>
      <c r="O85" s="195"/>
      <c r="P85" s="195"/>
      <c r="Q85" s="195"/>
      <c r="R85" s="195"/>
      <c r="V85" s="195"/>
      <c r="W85" s="195"/>
      <c r="X85" s="195"/>
      <c r="Y85" s="195"/>
      <c r="Z85" s="195"/>
      <c r="AA85" s="195"/>
      <c r="AB85" s="195"/>
      <c r="AC85" s="195"/>
    </row>
    <row r="86" spans="11:69" s="163" customFormat="1" ht="9" customHeight="1">
      <c r="L86" s="195"/>
      <c r="M86" s="195"/>
      <c r="N86" s="195"/>
      <c r="O86" s="195"/>
      <c r="P86" s="195"/>
      <c r="Q86" s="195"/>
      <c r="R86" s="195"/>
      <c r="V86" s="195"/>
      <c r="W86" s="195"/>
      <c r="X86" s="195"/>
      <c r="Y86" s="195"/>
      <c r="Z86" s="195"/>
      <c r="AA86" s="195"/>
      <c r="AB86" s="195"/>
    </row>
    <row r="87" spans="11:69" s="163" customFormat="1" ht="9" customHeight="1">
      <c r="V87" s="195"/>
      <c r="W87" s="195"/>
      <c r="X87" s="195"/>
      <c r="Y87" s="195"/>
      <c r="Z87" s="195"/>
      <c r="AA87" s="195"/>
      <c r="AB87" s="195"/>
      <c r="AC87" s="195"/>
    </row>
    <row r="88" spans="11:69" s="163" customFormat="1" ht="9" customHeight="1">
      <c r="V88" s="195"/>
      <c r="W88" s="195"/>
      <c r="X88" s="195"/>
      <c r="Y88" s="195"/>
      <c r="Z88" s="195"/>
      <c r="AA88" s="195"/>
      <c r="AB88" s="195"/>
    </row>
    <row r="89" spans="11:69" s="163" customFormat="1" ht="9" customHeight="1">
      <c r="L89" s="195"/>
      <c r="M89" s="195"/>
      <c r="N89" s="195"/>
      <c r="O89" s="195"/>
      <c r="P89" s="195"/>
      <c r="Q89" s="195"/>
      <c r="R89" s="195"/>
      <c r="V89" s="195"/>
      <c r="W89" s="195"/>
      <c r="X89" s="195"/>
      <c r="Y89" s="195"/>
      <c r="Z89" s="195"/>
      <c r="AA89" s="195"/>
      <c r="AB89" s="195"/>
      <c r="AC89" s="195"/>
    </row>
    <row r="90" spans="11:69" s="163" customFormat="1" ht="9" customHeight="1">
      <c r="K90" s="183"/>
      <c r="L90" s="183"/>
      <c r="M90" s="183"/>
      <c r="N90" s="183"/>
      <c r="O90" s="183"/>
      <c r="P90" s="183"/>
      <c r="Q90" s="183"/>
      <c r="R90" s="183"/>
      <c r="S90" s="183"/>
      <c r="T90" s="183"/>
      <c r="U90" s="183"/>
      <c r="V90" s="183"/>
      <c r="W90" s="183"/>
      <c r="X90" s="183"/>
      <c r="Y90" s="183"/>
      <c r="Z90" s="183"/>
      <c r="AA90" s="183"/>
      <c r="AB90" s="183"/>
      <c r="AC90" s="183"/>
      <c r="AD90" s="183"/>
      <c r="AE90" s="183"/>
      <c r="AF90" s="183"/>
      <c r="AG90" s="183"/>
      <c r="AH90" s="183"/>
      <c r="AI90" s="183"/>
      <c r="AJ90" s="183"/>
      <c r="AK90" s="183"/>
      <c r="AL90" s="183"/>
      <c r="AM90" s="183"/>
      <c r="AN90" s="183"/>
      <c r="AO90" s="183"/>
      <c r="AP90" s="183"/>
      <c r="AQ90" s="183"/>
      <c r="AR90" s="183"/>
      <c r="AS90" s="183"/>
      <c r="AT90" s="183"/>
      <c r="AU90" s="183"/>
      <c r="AV90" s="183"/>
      <c r="AW90" s="183"/>
      <c r="AX90" s="183"/>
      <c r="AY90" s="183"/>
      <c r="AZ90" s="183"/>
      <c r="BA90" s="183"/>
      <c r="BB90" s="183"/>
      <c r="BC90" s="183"/>
      <c r="BD90" s="183"/>
      <c r="BE90" s="183"/>
      <c r="BF90" s="183"/>
      <c r="BG90" s="183"/>
      <c r="BH90" s="183"/>
      <c r="BI90" s="183"/>
      <c r="BJ90" s="183"/>
      <c r="BK90" s="183"/>
      <c r="BL90" s="183"/>
      <c r="BM90" s="183"/>
      <c r="BN90" s="183"/>
      <c r="BO90" s="183"/>
      <c r="BP90" s="183"/>
      <c r="BQ90" s="183"/>
    </row>
    <row r="91" spans="11:69" s="163" customFormat="1" ht="9" customHeight="1"/>
    <row r="92" spans="11:69" s="175" customFormat="1" ht="9" customHeight="1"/>
    <row r="93" spans="11:69" s="175" customFormat="1" ht="9" customHeight="1"/>
    <row r="94" spans="11:69" s="91" customFormat="1" ht="9" customHeight="1"/>
  </sheetData>
  <sheetProtection algorithmName="SHA-512" hashValue="ha6sBVUCj2yQsESVCSVgMbz6ZeuWUWTZaK9CDMFdbwoKVawxs2NJvo57U1A2w8hDK/MOIfw01zWhAp5KyVU3VA==" saltValue="36rv4ibTU0PQhXOBQhfx8Q==" spinCount="100000" sheet="1" objects="1" scenarios="1" selectLockedCells="1"/>
  <mergeCells count="190">
    <mergeCell ref="BB20:BI21"/>
    <mergeCell ref="BB22:BI23"/>
    <mergeCell ref="BB24:BI25"/>
    <mergeCell ref="AY18:BA19"/>
    <mergeCell ref="AY20:BA21"/>
    <mergeCell ref="AY22:BA23"/>
    <mergeCell ref="AY24:BA25"/>
    <mergeCell ref="B30:F31"/>
    <mergeCell ref="AR53:AT54"/>
    <mergeCell ref="AN41:AQ42"/>
    <mergeCell ref="AN43:AQ44"/>
    <mergeCell ref="AN45:AQ46"/>
    <mergeCell ref="AN47:AQ48"/>
    <mergeCell ref="AN49:AQ50"/>
    <mergeCell ref="AN51:AQ52"/>
    <mergeCell ref="AN53:AQ54"/>
    <mergeCell ref="AQ20:AX21"/>
    <mergeCell ref="AQ22:AX23"/>
    <mergeCell ref="AQ24:AX25"/>
    <mergeCell ref="AX51:AZ52"/>
    <mergeCell ref="BA51:BC52"/>
    <mergeCell ref="BD51:BF52"/>
    <mergeCell ref="BG51:BH52"/>
    <mergeCell ref="BD45:BF46"/>
    <mergeCell ref="A2:A7"/>
    <mergeCell ref="CG64:CS65"/>
    <mergeCell ref="CG66:CS67"/>
    <mergeCell ref="BJ58:BU59"/>
    <mergeCell ref="BJ55:BU57"/>
    <mergeCell ref="C9:Z10"/>
    <mergeCell ref="U47:AJ48"/>
    <mergeCell ref="AK47:AL48"/>
    <mergeCell ref="U49:AJ50"/>
    <mergeCell ref="BD53:BF54"/>
    <mergeCell ref="U20:AJ21"/>
    <mergeCell ref="AN22:AP23"/>
    <mergeCell ref="C43:T44"/>
    <mergeCell ref="U43:AJ44"/>
    <mergeCell ref="C45:T46"/>
    <mergeCell ref="AK43:AL44"/>
    <mergeCell ref="U45:AJ46"/>
    <mergeCell ref="C47:T48"/>
    <mergeCell ref="AX53:AZ54"/>
    <mergeCell ref="BJ35:BU36"/>
    <mergeCell ref="AK20:AL21"/>
    <mergeCell ref="AN20:AP21"/>
    <mergeCell ref="BA53:BC54"/>
    <mergeCell ref="BG53:BH54"/>
    <mergeCell ref="AN35:BI38"/>
    <mergeCell ref="AU51:AW52"/>
    <mergeCell ref="AU49:AW50"/>
    <mergeCell ref="BD39:BF40"/>
    <mergeCell ref="BA39:BC40"/>
    <mergeCell ref="AX39:AZ40"/>
    <mergeCell ref="AU41:AW42"/>
    <mergeCell ref="BA45:BC46"/>
    <mergeCell ref="AR39:AT40"/>
    <mergeCell ref="AN39:AQ40"/>
    <mergeCell ref="AR41:AT42"/>
    <mergeCell ref="AR45:AT46"/>
    <mergeCell ref="AR49:AT50"/>
    <mergeCell ref="AR43:AT44"/>
    <mergeCell ref="AR47:AT48"/>
    <mergeCell ref="AR51:AT52"/>
    <mergeCell ref="BG49:BH50"/>
    <mergeCell ref="BG39:BH40"/>
    <mergeCell ref="BJ37:BO38"/>
    <mergeCell ref="BP37:BU38"/>
    <mergeCell ref="AM26:BI27"/>
    <mergeCell ref="C66:T67"/>
    <mergeCell ref="C64:T65"/>
    <mergeCell ref="U66:AJ67"/>
    <mergeCell ref="AK66:AL67"/>
    <mergeCell ref="C58:T59"/>
    <mergeCell ref="U58:AJ59"/>
    <mergeCell ref="AK58:AL59"/>
    <mergeCell ref="C55:T57"/>
    <mergeCell ref="U55:AJ57"/>
    <mergeCell ref="AK55:AL57"/>
    <mergeCell ref="C53:T54"/>
    <mergeCell ref="U53:AJ54"/>
    <mergeCell ref="C49:T50"/>
    <mergeCell ref="AK49:AL50"/>
    <mergeCell ref="AM66:BI67"/>
    <mergeCell ref="AU53:AW54"/>
    <mergeCell ref="AM55:BI57"/>
    <mergeCell ref="BA41:BC42"/>
    <mergeCell ref="AK39:AL40"/>
    <mergeCell ref="AU45:AW46"/>
    <mergeCell ref="BD41:BF42"/>
    <mergeCell ref="AM11:BI13"/>
    <mergeCell ref="AM14:BI15"/>
    <mergeCell ref="C14:T15"/>
    <mergeCell ref="U11:AL13"/>
    <mergeCell ref="U14:AJ15"/>
    <mergeCell ref="U16:AJ17"/>
    <mergeCell ref="U18:AJ19"/>
    <mergeCell ref="AK16:AL17"/>
    <mergeCell ref="AK14:AL15"/>
    <mergeCell ref="AN16:AP17"/>
    <mergeCell ref="C11:T13"/>
    <mergeCell ref="AN18:AP19"/>
    <mergeCell ref="AK18:AL19"/>
    <mergeCell ref="C18:T19"/>
    <mergeCell ref="C16:T17"/>
    <mergeCell ref="AQ16:AX17"/>
    <mergeCell ref="BB16:BI17"/>
    <mergeCell ref="AY16:BA17"/>
    <mergeCell ref="AQ18:AX19"/>
    <mergeCell ref="BB18:BI19"/>
    <mergeCell ref="C20:T21"/>
    <mergeCell ref="C22:T23"/>
    <mergeCell ref="U22:AJ23"/>
    <mergeCell ref="AX41:AZ42"/>
    <mergeCell ref="C24:T25"/>
    <mergeCell ref="U24:AJ25"/>
    <mergeCell ref="AK24:AL25"/>
    <mergeCell ref="AN24:AP25"/>
    <mergeCell ref="C26:T27"/>
    <mergeCell ref="AK26:AL27"/>
    <mergeCell ref="AK28:AL29"/>
    <mergeCell ref="AK22:AL23"/>
    <mergeCell ref="AU39:AW40"/>
    <mergeCell ref="U35:AL38"/>
    <mergeCell ref="U41:AJ42"/>
    <mergeCell ref="U26:AJ27"/>
    <mergeCell ref="U28:AJ29"/>
    <mergeCell ref="C35:T38"/>
    <mergeCell ref="C33:T34"/>
    <mergeCell ref="C39:T40"/>
    <mergeCell ref="U39:AJ40"/>
    <mergeCell ref="C41:T42"/>
    <mergeCell ref="C28:T29"/>
    <mergeCell ref="AK41:AL42"/>
    <mergeCell ref="CT58:DN59"/>
    <mergeCell ref="CG39:CS40"/>
    <mergeCell ref="CG41:CS42"/>
    <mergeCell ref="CG43:CS44"/>
    <mergeCell ref="CG45:CS46"/>
    <mergeCell ref="CG47:CS48"/>
    <mergeCell ref="CG49:CS50"/>
    <mergeCell ref="CG51:CS52"/>
    <mergeCell ref="CG53:CS54"/>
    <mergeCell ref="CG55:CS57"/>
    <mergeCell ref="CG58:CS59"/>
    <mergeCell ref="AK45:AL46"/>
    <mergeCell ref="BJ53:BO54"/>
    <mergeCell ref="BP39:BU40"/>
    <mergeCell ref="BP41:BU42"/>
    <mergeCell ref="BP43:BU44"/>
    <mergeCell ref="BP45:BU46"/>
    <mergeCell ref="BP47:BU48"/>
    <mergeCell ref="BP49:BU50"/>
    <mergeCell ref="AX49:AZ50"/>
    <mergeCell ref="BA49:BC50"/>
    <mergeCell ref="BJ45:BO46"/>
    <mergeCell ref="BJ47:BO48"/>
    <mergeCell ref="BJ49:BO50"/>
    <mergeCell ref="BG41:BH42"/>
    <mergeCell ref="BG45:BH46"/>
    <mergeCell ref="AX47:AZ48"/>
    <mergeCell ref="BA47:BC48"/>
    <mergeCell ref="AU43:AW44"/>
    <mergeCell ref="BJ43:BO44"/>
    <mergeCell ref="AU47:AW48"/>
    <mergeCell ref="BD49:BF50"/>
    <mergeCell ref="V2:BO3"/>
    <mergeCell ref="E60:BV60"/>
    <mergeCell ref="E61:BV61"/>
    <mergeCell ref="E77:BS79"/>
    <mergeCell ref="D2:M3"/>
    <mergeCell ref="N2:U3"/>
    <mergeCell ref="E75:BS76"/>
    <mergeCell ref="C5:BU7"/>
    <mergeCell ref="BP51:BU52"/>
    <mergeCell ref="BP53:BU54"/>
    <mergeCell ref="BG47:BH48"/>
    <mergeCell ref="AX43:AZ44"/>
    <mergeCell ref="BA43:BC44"/>
    <mergeCell ref="BD43:BF44"/>
    <mergeCell ref="BG43:BH44"/>
    <mergeCell ref="AX45:AZ46"/>
    <mergeCell ref="BD47:BF48"/>
    <mergeCell ref="C51:T52"/>
    <mergeCell ref="U51:AJ52"/>
    <mergeCell ref="AK51:AL52"/>
    <mergeCell ref="BJ39:BO40"/>
    <mergeCell ref="BJ51:BO52"/>
    <mergeCell ref="BJ41:BO42"/>
    <mergeCell ref="AK53:AL54"/>
  </mergeCells>
  <phoneticPr fontId="1"/>
  <dataValidations count="6">
    <dataValidation type="list" allowBlank="1" showInputMessage="1" showErrorMessage="1" sqref="Y58:Z58 Y28:Z28 AY58:AZ58" xr:uid="{00000000-0002-0000-0400-000000000000}">
      <formula1>"☑,□"</formula1>
    </dataValidation>
    <dataValidation imeMode="halfAlpha" allowBlank="1" showInputMessage="1" showErrorMessage="1" sqref="N2" xr:uid="{BA24F8DA-3096-4901-837E-C4BA26033569}"/>
    <dataValidation imeMode="on" allowBlank="1" showInputMessage="1" showErrorMessage="1" sqref="BH9:BQ9 AM11:AM12 L69 L85 AC64 L89 AD8:BQ8 K90:BQ90 BJ55 BJ58 L62:L63" xr:uid="{00000000-0002-0000-0400-000002000000}"/>
    <dataValidation type="list" allowBlank="1" showInputMessage="1" showErrorMessage="1" sqref="BJ39:BU54 AN16:AP25 AY16 AY18 AY20 AY22 AY24" xr:uid="{00000000-0002-0000-0400-000003000000}">
      <formula1>"■,□"</formula1>
    </dataValidation>
    <dataValidation type="list" imeMode="fullKatakana" allowBlank="1" showInputMessage="1" showErrorMessage="1" sqref="AX39:AZ54" xr:uid="{00000000-0002-0000-0400-000006000000}">
      <formula1>"1,2,3,4,5,6,7,8,9,10,11,12"</formula1>
    </dataValidation>
    <dataValidation type="list" imeMode="fullAlpha" allowBlank="1" showInputMessage="1" sqref="AR39:AT54" xr:uid="{DB474E6A-879E-417A-8D0E-B41E2E189F60}">
      <formula1>"2,3"</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legacyDrawing r:id="rId2"/>
  <extLst>
    <ext xmlns:x14="http://schemas.microsoft.com/office/spreadsheetml/2009/9/main" uri="{CCE6A557-97BC-4b89-ADB6-D9C93CAAB3DF}">
      <x14:dataValidations xmlns:xm="http://schemas.microsoft.com/office/excel/2006/main" count="1">
        <x14:dataValidation type="list" imeMode="fullAlpha" allowBlank="1" showInputMessage="1" showErrorMessage="1" xr:uid="{BFA2CF07-10FE-4468-8B54-8DF1E899E9E8}">
          <x14:formula1>
            <xm:f>'様式７(高度省エネ型)'!$DA$3:$DA$33</xm:f>
          </x14:formula1>
          <xm:sqref>BD39:BF54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CFF"/>
    <pageSetUpPr fitToPage="1"/>
  </sheetPr>
  <dimension ref="A1:DU77"/>
  <sheetViews>
    <sheetView showGridLines="0" view="pageBreakPreview" zoomScaleNormal="100" zoomScaleSheetLayoutView="100" workbookViewId="0">
      <selection activeCell="X47" sqref="X47:Z50"/>
    </sheetView>
  </sheetViews>
  <sheetFormatPr defaultColWidth="1.25" defaultRowHeight="9" customHeight="1"/>
  <cols>
    <col min="1" max="1" width="6" style="7" customWidth="1"/>
    <col min="2" max="14" width="1.25" style="7"/>
    <col min="15" max="15" width="2.25" style="7" bestFit="1" customWidth="1"/>
    <col min="16" max="35" width="1.25" style="7"/>
    <col min="36" max="36" width="1.25" style="7" customWidth="1"/>
    <col min="37" max="70" width="1.25" style="7"/>
    <col min="71" max="71" width="1.375" style="7" customWidth="1"/>
    <col min="72" max="78" width="1.25" style="7"/>
    <col min="79" max="79" width="7.875" style="7" customWidth="1"/>
    <col min="80" max="256" width="1.25" style="7"/>
    <col min="257" max="257" width="6" style="7" customWidth="1"/>
    <col min="258" max="334" width="1.25" style="7"/>
    <col min="335" max="335" width="7.875" style="7" customWidth="1"/>
    <col min="336" max="512" width="1.25" style="7"/>
    <col min="513" max="513" width="6" style="7" customWidth="1"/>
    <col min="514" max="590" width="1.25" style="7"/>
    <col min="591" max="591" width="7.875" style="7" customWidth="1"/>
    <col min="592" max="768" width="1.25" style="7"/>
    <col min="769" max="769" width="6" style="7" customWidth="1"/>
    <col min="770" max="846" width="1.25" style="7"/>
    <col min="847" max="847" width="7.875" style="7" customWidth="1"/>
    <col min="848" max="1024" width="1.25" style="7"/>
    <col min="1025" max="1025" width="6" style="7" customWidth="1"/>
    <col min="1026" max="1102" width="1.25" style="7"/>
    <col min="1103" max="1103" width="7.875" style="7" customWidth="1"/>
    <col min="1104" max="1280" width="1.25" style="7"/>
    <col min="1281" max="1281" width="6" style="7" customWidth="1"/>
    <col min="1282" max="1358" width="1.25" style="7"/>
    <col min="1359" max="1359" width="7.875" style="7" customWidth="1"/>
    <col min="1360" max="1536" width="1.25" style="7"/>
    <col min="1537" max="1537" width="6" style="7" customWidth="1"/>
    <col min="1538" max="1614" width="1.25" style="7"/>
    <col min="1615" max="1615" width="7.875" style="7" customWidth="1"/>
    <col min="1616" max="1792" width="1.25" style="7"/>
    <col min="1793" max="1793" width="6" style="7" customWidth="1"/>
    <col min="1794" max="1870" width="1.25" style="7"/>
    <col min="1871" max="1871" width="7.875" style="7" customWidth="1"/>
    <col min="1872" max="2048" width="1.25" style="7"/>
    <col min="2049" max="2049" width="6" style="7" customWidth="1"/>
    <col min="2050" max="2126" width="1.25" style="7"/>
    <col min="2127" max="2127" width="7.875" style="7" customWidth="1"/>
    <col min="2128" max="2304" width="1.25" style="7"/>
    <col min="2305" max="2305" width="6" style="7" customWidth="1"/>
    <col min="2306" max="2382" width="1.25" style="7"/>
    <col min="2383" max="2383" width="7.875" style="7" customWidth="1"/>
    <col min="2384" max="2560" width="1.25" style="7"/>
    <col min="2561" max="2561" width="6" style="7" customWidth="1"/>
    <col min="2562" max="2638" width="1.25" style="7"/>
    <col min="2639" max="2639" width="7.875" style="7" customWidth="1"/>
    <col min="2640" max="2816" width="1.25" style="7"/>
    <col min="2817" max="2817" width="6" style="7" customWidth="1"/>
    <col min="2818" max="2894" width="1.25" style="7"/>
    <col min="2895" max="2895" width="7.875" style="7" customWidth="1"/>
    <col min="2896" max="3072" width="1.25" style="7"/>
    <col min="3073" max="3073" width="6" style="7" customWidth="1"/>
    <col min="3074" max="3150" width="1.25" style="7"/>
    <col min="3151" max="3151" width="7.875" style="7" customWidth="1"/>
    <col min="3152" max="3328" width="1.25" style="7"/>
    <col min="3329" max="3329" width="6" style="7" customWidth="1"/>
    <col min="3330" max="3406" width="1.25" style="7"/>
    <col min="3407" max="3407" width="7.875" style="7" customWidth="1"/>
    <col min="3408" max="3584" width="1.25" style="7"/>
    <col min="3585" max="3585" width="6" style="7" customWidth="1"/>
    <col min="3586" max="3662" width="1.25" style="7"/>
    <col min="3663" max="3663" width="7.875" style="7" customWidth="1"/>
    <col min="3664" max="3840" width="1.25" style="7"/>
    <col min="3841" max="3841" width="6" style="7" customWidth="1"/>
    <col min="3842" max="3918" width="1.25" style="7"/>
    <col min="3919" max="3919" width="7.875" style="7" customWidth="1"/>
    <col min="3920" max="4096" width="1.25" style="7"/>
    <col min="4097" max="4097" width="6" style="7" customWidth="1"/>
    <col min="4098" max="4174" width="1.25" style="7"/>
    <col min="4175" max="4175" width="7.875" style="7" customWidth="1"/>
    <col min="4176" max="4352" width="1.25" style="7"/>
    <col min="4353" max="4353" width="6" style="7" customWidth="1"/>
    <col min="4354" max="4430" width="1.25" style="7"/>
    <col min="4431" max="4431" width="7.875" style="7" customWidth="1"/>
    <col min="4432" max="4608" width="1.25" style="7"/>
    <col min="4609" max="4609" width="6" style="7" customWidth="1"/>
    <col min="4610" max="4686" width="1.25" style="7"/>
    <col min="4687" max="4687" width="7.875" style="7" customWidth="1"/>
    <col min="4688" max="4864" width="1.25" style="7"/>
    <col min="4865" max="4865" width="6" style="7" customWidth="1"/>
    <col min="4866" max="4942" width="1.25" style="7"/>
    <col min="4943" max="4943" width="7.875" style="7" customWidth="1"/>
    <col min="4944" max="5120" width="1.25" style="7"/>
    <col min="5121" max="5121" width="6" style="7" customWidth="1"/>
    <col min="5122" max="5198" width="1.25" style="7"/>
    <col min="5199" max="5199" width="7.875" style="7" customWidth="1"/>
    <col min="5200" max="5376" width="1.25" style="7"/>
    <col min="5377" max="5377" width="6" style="7" customWidth="1"/>
    <col min="5378" max="5454" width="1.25" style="7"/>
    <col min="5455" max="5455" width="7.875" style="7" customWidth="1"/>
    <col min="5456" max="5632" width="1.25" style="7"/>
    <col min="5633" max="5633" width="6" style="7" customWidth="1"/>
    <col min="5634" max="5710" width="1.25" style="7"/>
    <col min="5711" max="5711" width="7.875" style="7" customWidth="1"/>
    <col min="5712" max="5888" width="1.25" style="7"/>
    <col min="5889" max="5889" width="6" style="7" customWidth="1"/>
    <col min="5890" max="5966" width="1.25" style="7"/>
    <col min="5967" max="5967" width="7.875" style="7" customWidth="1"/>
    <col min="5968" max="6144" width="1.25" style="7"/>
    <col min="6145" max="6145" width="6" style="7" customWidth="1"/>
    <col min="6146" max="6222" width="1.25" style="7"/>
    <col min="6223" max="6223" width="7.875" style="7" customWidth="1"/>
    <col min="6224" max="6400" width="1.25" style="7"/>
    <col min="6401" max="6401" width="6" style="7" customWidth="1"/>
    <col min="6402" max="6478" width="1.25" style="7"/>
    <col min="6479" max="6479" width="7.875" style="7" customWidth="1"/>
    <col min="6480" max="6656" width="1.25" style="7"/>
    <col min="6657" max="6657" width="6" style="7" customWidth="1"/>
    <col min="6658" max="6734" width="1.25" style="7"/>
    <col min="6735" max="6735" width="7.875" style="7" customWidth="1"/>
    <col min="6736" max="6912" width="1.25" style="7"/>
    <col min="6913" max="6913" width="6" style="7" customWidth="1"/>
    <col min="6914" max="6990" width="1.25" style="7"/>
    <col min="6991" max="6991" width="7.875" style="7" customWidth="1"/>
    <col min="6992" max="7168" width="1.25" style="7"/>
    <col min="7169" max="7169" width="6" style="7" customWidth="1"/>
    <col min="7170" max="7246" width="1.25" style="7"/>
    <col min="7247" max="7247" width="7.875" style="7" customWidth="1"/>
    <col min="7248" max="7424" width="1.25" style="7"/>
    <col min="7425" max="7425" width="6" style="7" customWidth="1"/>
    <col min="7426" max="7502" width="1.25" style="7"/>
    <col min="7503" max="7503" width="7.875" style="7" customWidth="1"/>
    <col min="7504" max="7680" width="1.25" style="7"/>
    <col min="7681" max="7681" width="6" style="7" customWidth="1"/>
    <col min="7682" max="7758" width="1.25" style="7"/>
    <col min="7759" max="7759" width="7.875" style="7" customWidth="1"/>
    <col min="7760" max="7936" width="1.25" style="7"/>
    <col min="7937" max="7937" width="6" style="7" customWidth="1"/>
    <col min="7938" max="8014" width="1.25" style="7"/>
    <col min="8015" max="8015" width="7.875" style="7" customWidth="1"/>
    <col min="8016" max="8192" width="1.25" style="7"/>
    <col min="8193" max="8193" width="6" style="7" customWidth="1"/>
    <col min="8194" max="8270" width="1.25" style="7"/>
    <col min="8271" max="8271" width="7.875" style="7" customWidth="1"/>
    <col min="8272" max="8448" width="1.25" style="7"/>
    <col min="8449" max="8449" width="6" style="7" customWidth="1"/>
    <col min="8450" max="8526" width="1.25" style="7"/>
    <col min="8527" max="8527" width="7.875" style="7" customWidth="1"/>
    <col min="8528" max="8704" width="1.25" style="7"/>
    <col min="8705" max="8705" width="6" style="7" customWidth="1"/>
    <col min="8706" max="8782" width="1.25" style="7"/>
    <col min="8783" max="8783" width="7.875" style="7" customWidth="1"/>
    <col min="8784" max="8960" width="1.25" style="7"/>
    <col min="8961" max="8961" width="6" style="7" customWidth="1"/>
    <col min="8962" max="9038" width="1.25" style="7"/>
    <col min="9039" max="9039" width="7.875" style="7" customWidth="1"/>
    <col min="9040" max="9216" width="1.25" style="7"/>
    <col min="9217" max="9217" width="6" style="7" customWidth="1"/>
    <col min="9218" max="9294" width="1.25" style="7"/>
    <col min="9295" max="9295" width="7.875" style="7" customWidth="1"/>
    <col min="9296" max="9472" width="1.25" style="7"/>
    <col min="9473" max="9473" width="6" style="7" customWidth="1"/>
    <col min="9474" max="9550" width="1.25" style="7"/>
    <col min="9551" max="9551" width="7.875" style="7" customWidth="1"/>
    <col min="9552" max="9728" width="1.25" style="7"/>
    <col min="9729" max="9729" width="6" style="7" customWidth="1"/>
    <col min="9730" max="9806" width="1.25" style="7"/>
    <col min="9807" max="9807" width="7.875" style="7" customWidth="1"/>
    <col min="9808" max="9984" width="1.25" style="7"/>
    <col min="9985" max="9985" width="6" style="7" customWidth="1"/>
    <col min="9986" max="10062" width="1.25" style="7"/>
    <col min="10063" max="10063" width="7.875" style="7" customWidth="1"/>
    <col min="10064" max="10240" width="1.25" style="7"/>
    <col min="10241" max="10241" width="6" style="7" customWidth="1"/>
    <col min="10242" max="10318" width="1.25" style="7"/>
    <col min="10319" max="10319" width="7.875" style="7" customWidth="1"/>
    <col min="10320" max="10496" width="1.25" style="7"/>
    <col min="10497" max="10497" width="6" style="7" customWidth="1"/>
    <col min="10498" max="10574" width="1.25" style="7"/>
    <col min="10575" max="10575" width="7.875" style="7" customWidth="1"/>
    <col min="10576" max="10752" width="1.25" style="7"/>
    <col min="10753" max="10753" width="6" style="7" customWidth="1"/>
    <col min="10754" max="10830" width="1.25" style="7"/>
    <col min="10831" max="10831" width="7.875" style="7" customWidth="1"/>
    <col min="10832" max="11008" width="1.25" style="7"/>
    <col min="11009" max="11009" width="6" style="7" customWidth="1"/>
    <col min="11010" max="11086" width="1.25" style="7"/>
    <col min="11087" max="11087" width="7.875" style="7" customWidth="1"/>
    <col min="11088" max="11264" width="1.25" style="7"/>
    <col min="11265" max="11265" width="6" style="7" customWidth="1"/>
    <col min="11266" max="11342" width="1.25" style="7"/>
    <col min="11343" max="11343" width="7.875" style="7" customWidth="1"/>
    <col min="11344" max="11520" width="1.25" style="7"/>
    <col min="11521" max="11521" width="6" style="7" customWidth="1"/>
    <col min="11522" max="11598" width="1.25" style="7"/>
    <col min="11599" max="11599" width="7.875" style="7" customWidth="1"/>
    <col min="11600" max="11776" width="1.25" style="7"/>
    <col min="11777" max="11777" width="6" style="7" customWidth="1"/>
    <col min="11778" max="11854" width="1.25" style="7"/>
    <col min="11855" max="11855" width="7.875" style="7" customWidth="1"/>
    <col min="11856" max="12032" width="1.25" style="7"/>
    <col min="12033" max="12033" width="6" style="7" customWidth="1"/>
    <col min="12034" max="12110" width="1.25" style="7"/>
    <col min="12111" max="12111" width="7.875" style="7" customWidth="1"/>
    <col min="12112" max="12288" width="1.25" style="7"/>
    <col min="12289" max="12289" width="6" style="7" customWidth="1"/>
    <col min="12290" max="12366" width="1.25" style="7"/>
    <col min="12367" max="12367" width="7.875" style="7" customWidth="1"/>
    <col min="12368" max="12544" width="1.25" style="7"/>
    <col min="12545" max="12545" width="6" style="7" customWidth="1"/>
    <col min="12546" max="12622" width="1.25" style="7"/>
    <col min="12623" max="12623" width="7.875" style="7" customWidth="1"/>
    <col min="12624" max="12800" width="1.25" style="7"/>
    <col min="12801" max="12801" width="6" style="7" customWidth="1"/>
    <col min="12802" max="12878" width="1.25" style="7"/>
    <col min="12879" max="12879" width="7.875" style="7" customWidth="1"/>
    <col min="12880" max="13056" width="1.25" style="7"/>
    <col min="13057" max="13057" width="6" style="7" customWidth="1"/>
    <col min="13058" max="13134" width="1.25" style="7"/>
    <col min="13135" max="13135" width="7.875" style="7" customWidth="1"/>
    <col min="13136" max="13312" width="1.25" style="7"/>
    <col min="13313" max="13313" width="6" style="7" customWidth="1"/>
    <col min="13314" max="13390" width="1.25" style="7"/>
    <col min="13391" max="13391" width="7.875" style="7" customWidth="1"/>
    <col min="13392" max="13568" width="1.25" style="7"/>
    <col min="13569" max="13569" width="6" style="7" customWidth="1"/>
    <col min="13570" max="13646" width="1.25" style="7"/>
    <col min="13647" max="13647" width="7.875" style="7" customWidth="1"/>
    <col min="13648" max="13824" width="1.25" style="7"/>
    <col min="13825" max="13825" width="6" style="7" customWidth="1"/>
    <col min="13826" max="13902" width="1.25" style="7"/>
    <col min="13903" max="13903" width="7.875" style="7" customWidth="1"/>
    <col min="13904" max="14080" width="1.25" style="7"/>
    <col min="14081" max="14081" width="6" style="7" customWidth="1"/>
    <col min="14082" max="14158" width="1.25" style="7"/>
    <col min="14159" max="14159" width="7.875" style="7" customWidth="1"/>
    <col min="14160" max="14336" width="1.25" style="7"/>
    <col min="14337" max="14337" width="6" style="7" customWidth="1"/>
    <col min="14338" max="14414" width="1.25" style="7"/>
    <col min="14415" max="14415" width="7.875" style="7" customWidth="1"/>
    <col min="14416" max="14592" width="1.25" style="7"/>
    <col min="14593" max="14593" width="6" style="7" customWidth="1"/>
    <col min="14594" max="14670" width="1.25" style="7"/>
    <col min="14671" max="14671" width="7.875" style="7" customWidth="1"/>
    <col min="14672" max="14848" width="1.25" style="7"/>
    <col min="14849" max="14849" width="6" style="7" customWidth="1"/>
    <col min="14850" max="14926" width="1.25" style="7"/>
    <col min="14927" max="14927" width="7.875" style="7" customWidth="1"/>
    <col min="14928" max="15104" width="1.25" style="7"/>
    <col min="15105" max="15105" width="6" style="7" customWidth="1"/>
    <col min="15106" max="15182" width="1.25" style="7"/>
    <col min="15183" max="15183" width="7.875" style="7" customWidth="1"/>
    <col min="15184" max="15360" width="1.25" style="7"/>
    <col min="15361" max="15361" width="6" style="7" customWidth="1"/>
    <col min="15362" max="15438" width="1.25" style="7"/>
    <col min="15439" max="15439" width="7.875" style="7" customWidth="1"/>
    <col min="15440" max="15616" width="1.25" style="7"/>
    <col min="15617" max="15617" width="6" style="7" customWidth="1"/>
    <col min="15618" max="15694" width="1.25" style="7"/>
    <col min="15695" max="15695" width="7.875" style="7" customWidth="1"/>
    <col min="15696" max="15872" width="1.25" style="7"/>
    <col min="15873" max="15873" width="6" style="7" customWidth="1"/>
    <col min="15874" max="15950" width="1.25" style="7"/>
    <col min="15951" max="15951" width="7.875" style="7" customWidth="1"/>
    <col min="15952" max="16128" width="1.25" style="7"/>
    <col min="16129" max="16129" width="6" style="7" customWidth="1"/>
    <col min="16130" max="16206" width="1.25" style="7"/>
    <col min="16207" max="16207" width="7.875" style="7" customWidth="1"/>
    <col min="16208" max="16384" width="1.25" style="7"/>
  </cols>
  <sheetData>
    <row r="1" spans="1:103" ht="34.9" customHeight="1"/>
    <row r="2" spans="1:103" s="69" customFormat="1" ht="8.1" customHeight="1">
      <c r="A2" s="1550" t="s">
        <v>394</v>
      </c>
      <c r="B2" s="1"/>
      <c r="C2" s="1"/>
      <c r="D2" s="1"/>
      <c r="E2" s="519"/>
      <c r="F2" s="519"/>
      <c r="G2" s="519"/>
      <c r="H2" s="519"/>
      <c r="I2" s="519"/>
      <c r="J2" s="519"/>
      <c r="K2" s="519"/>
      <c r="L2" s="519"/>
      <c r="M2" s="519"/>
      <c r="N2" s="519"/>
      <c r="O2" s="517"/>
      <c r="P2" s="518"/>
      <c r="Q2" s="518"/>
      <c r="R2" s="518"/>
      <c r="S2" s="518"/>
      <c r="T2" s="518"/>
      <c r="U2" s="518"/>
      <c r="V2" s="518"/>
      <c r="W2" s="517"/>
      <c r="X2" s="517"/>
      <c r="Y2" s="517"/>
      <c r="Z2" s="517"/>
      <c r="AA2" s="517"/>
      <c r="AB2" s="517"/>
      <c r="AC2" s="517"/>
      <c r="AD2" s="517"/>
      <c r="AE2" s="519"/>
      <c r="AF2" s="519"/>
      <c r="AG2" s="519"/>
      <c r="AH2" s="519"/>
      <c r="AI2" s="519"/>
      <c r="AJ2" s="277"/>
      <c r="AK2" s="517"/>
      <c r="AL2" s="518"/>
      <c r="AM2" s="518"/>
      <c r="AN2" s="518"/>
      <c r="AO2" s="518"/>
      <c r="AP2" s="518"/>
      <c r="AQ2" s="518"/>
      <c r="AR2" s="518"/>
      <c r="AS2" s="518"/>
      <c r="AT2" s="518"/>
      <c r="AU2" s="518"/>
      <c r="AV2" s="518"/>
      <c r="AW2" s="518"/>
      <c r="AX2" s="518"/>
      <c r="AY2" s="518"/>
      <c r="AZ2" s="518"/>
      <c r="BA2" s="518"/>
      <c r="BB2" s="518"/>
      <c r="BC2" s="518"/>
      <c r="BD2" s="518"/>
      <c r="BE2" s="518"/>
      <c r="BF2" s="518"/>
      <c r="BG2" s="518"/>
      <c r="BH2" s="518"/>
      <c r="BI2" s="518"/>
      <c r="BJ2" s="518"/>
      <c r="BK2" s="518"/>
      <c r="BL2" s="518"/>
      <c r="BM2" s="518"/>
      <c r="BN2" s="518"/>
      <c r="BO2" s="518"/>
      <c r="BP2" s="1"/>
      <c r="BQ2" s="1"/>
      <c r="BR2" s="1"/>
      <c r="BS2" s="1"/>
      <c r="BT2" s="1"/>
      <c r="BU2" s="1"/>
      <c r="BV2" s="1"/>
      <c r="BW2" s="1"/>
    </row>
    <row r="3" spans="1:103" s="69" customFormat="1" ht="8.1" customHeight="1">
      <c r="A3" s="1550"/>
      <c r="B3" s="66"/>
      <c r="C3" s="2783" t="s">
        <v>401</v>
      </c>
      <c r="D3" s="2784"/>
      <c r="E3" s="2784"/>
      <c r="F3" s="2784"/>
      <c r="G3" s="2784"/>
      <c r="H3" s="2784"/>
      <c r="I3" s="2784"/>
      <c r="J3" s="2784"/>
      <c r="K3" s="2785"/>
      <c r="L3" s="2791" t="str">
        <f>'様式７(高度省エネ型)'!CM8</f>
        <v>0560</v>
      </c>
      <c r="M3" s="2792"/>
      <c r="N3" s="2792"/>
      <c r="O3" s="2792"/>
      <c r="P3" s="2792"/>
      <c r="Q3" s="2792"/>
      <c r="R3" s="2792"/>
      <c r="S3" s="2792"/>
      <c r="T3" s="2793"/>
      <c r="U3" s="2783" t="s">
        <v>402</v>
      </c>
      <c r="V3" s="2784"/>
      <c r="W3" s="2784"/>
      <c r="X3" s="2784"/>
      <c r="Y3" s="2784"/>
      <c r="Z3" s="2784"/>
      <c r="AA3" s="2784"/>
      <c r="AB3" s="2784"/>
      <c r="AC3" s="2784"/>
      <c r="AD3" s="2785"/>
      <c r="AE3" s="2777" t="str">
        <f>'様式７(高度省エネ型)'!CM4</f>
        <v/>
      </c>
      <c r="AF3" s="2778"/>
      <c r="AG3" s="2778"/>
      <c r="AH3" s="2778"/>
      <c r="AI3" s="2778"/>
      <c r="AJ3" s="2778"/>
      <c r="AK3" s="2778"/>
      <c r="AL3" s="2778"/>
      <c r="AM3" s="2778"/>
      <c r="AN3" s="2779"/>
      <c r="AO3" s="2783" t="s">
        <v>403</v>
      </c>
      <c r="AP3" s="2784"/>
      <c r="AQ3" s="2784"/>
      <c r="AR3" s="2784"/>
      <c r="AS3" s="2784"/>
      <c r="AT3" s="2784"/>
      <c r="AU3" s="2784"/>
      <c r="AV3" s="2784"/>
      <c r="AW3" s="2784"/>
      <c r="AX3" s="2785"/>
      <c r="AY3" s="2789">
        <f>'様式７(高度省エネ型)'!AF54</f>
        <v>0</v>
      </c>
      <c r="AZ3" s="2778"/>
      <c r="BA3" s="2778"/>
      <c r="BB3" s="2778"/>
      <c r="BC3" s="2778"/>
      <c r="BD3" s="2778"/>
      <c r="BE3" s="2778"/>
      <c r="BF3" s="2778"/>
      <c r="BG3" s="2778"/>
      <c r="BH3" s="2778"/>
      <c r="BI3" s="2778"/>
      <c r="BJ3" s="2778"/>
      <c r="BK3" s="2778"/>
      <c r="BL3" s="2778"/>
      <c r="BM3" s="2778"/>
      <c r="BN3" s="2778"/>
      <c r="BO3" s="2778"/>
      <c r="BP3" s="2778"/>
      <c r="BQ3" s="2778"/>
      <c r="BR3" s="2778"/>
      <c r="BS3" s="2778"/>
      <c r="BT3" s="2778"/>
      <c r="BU3" s="2779"/>
      <c r="BV3" s="66"/>
      <c r="BW3" s="1"/>
    </row>
    <row r="4" spans="1:103" ht="12" customHeight="1">
      <c r="A4" s="1550"/>
      <c r="B4" s="66"/>
      <c r="C4" s="2786"/>
      <c r="D4" s="2787"/>
      <c r="E4" s="2787"/>
      <c r="F4" s="2787"/>
      <c r="G4" s="2787"/>
      <c r="H4" s="2787"/>
      <c r="I4" s="2787"/>
      <c r="J4" s="2787"/>
      <c r="K4" s="2788"/>
      <c r="L4" s="2794"/>
      <c r="M4" s="2795"/>
      <c r="N4" s="2795"/>
      <c r="O4" s="2795"/>
      <c r="P4" s="2795"/>
      <c r="Q4" s="2795"/>
      <c r="R4" s="2795"/>
      <c r="S4" s="2795"/>
      <c r="T4" s="2796"/>
      <c r="U4" s="2786"/>
      <c r="V4" s="2787"/>
      <c r="W4" s="2787"/>
      <c r="X4" s="2787"/>
      <c r="Y4" s="2787"/>
      <c r="Z4" s="2787"/>
      <c r="AA4" s="2787"/>
      <c r="AB4" s="2787"/>
      <c r="AC4" s="2787"/>
      <c r="AD4" s="2788"/>
      <c r="AE4" s="2780"/>
      <c r="AF4" s="2781"/>
      <c r="AG4" s="2781"/>
      <c r="AH4" s="2781"/>
      <c r="AI4" s="2781"/>
      <c r="AJ4" s="2781"/>
      <c r="AK4" s="2781"/>
      <c r="AL4" s="2781"/>
      <c r="AM4" s="2781"/>
      <c r="AN4" s="2782"/>
      <c r="AO4" s="2786"/>
      <c r="AP4" s="2787"/>
      <c r="AQ4" s="2787"/>
      <c r="AR4" s="2787"/>
      <c r="AS4" s="2787"/>
      <c r="AT4" s="2787"/>
      <c r="AU4" s="2787"/>
      <c r="AV4" s="2787"/>
      <c r="AW4" s="2787"/>
      <c r="AX4" s="2788"/>
      <c r="AY4" s="2780"/>
      <c r="AZ4" s="2781"/>
      <c r="BA4" s="2781"/>
      <c r="BB4" s="2781"/>
      <c r="BC4" s="2781"/>
      <c r="BD4" s="2781"/>
      <c r="BE4" s="2781"/>
      <c r="BF4" s="2781"/>
      <c r="BG4" s="2781"/>
      <c r="BH4" s="2781"/>
      <c r="BI4" s="2781"/>
      <c r="BJ4" s="2781"/>
      <c r="BK4" s="2781"/>
      <c r="BL4" s="2781"/>
      <c r="BM4" s="2781"/>
      <c r="BN4" s="2781"/>
      <c r="BO4" s="2781"/>
      <c r="BP4" s="2781"/>
      <c r="BQ4" s="2781"/>
      <c r="BR4" s="2781"/>
      <c r="BS4" s="2781"/>
      <c r="BT4" s="2781"/>
      <c r="BU4" s="2782"/>
      <c r="BV4" s="66"/>
    </row>
    <row r="5" spans="1:103" ht="9.9499999999999993" customHeight="1">
      <c r="A5" s="1550"/>
    </row>
    <row r="6" spans="1:103" s="66" customFormat="1" ht="9.9499999999999993" customHeight="1">
      <c r="A6" s="1550"/>
    </row>
    <row r="7" spans="1:103" s="66" customFormat="1" ht="9.9499999999999993" customHeight="1">
      <c r="A7" s="1550"/>
    </row>
    <row r="8" spans="1:103" s="66" customFormat="1" ht="9.9499999999999993" customHeight="1">
      <c r="A8" s="1550"/>
    </row>
    <row r="9" spans="1:103" ht="9.9499999999999993" customHeight="1">
      <c r="A9" s="1550"/>
    </row>
    <row r="10" spans="1:103" ht="11.45" customHeight="1">
      <c r="A10" s="1550"/>
      <c r="C10" s="2790" t="s">
        <v>113</v>
      </c>
      <c r="D10" s="2790"/>
      <c r="E10" s="2790"/>
      <c r="F10" s="2790"/>
      <c r="G10" s="2790"/>
      <c r="H10" s="2790"/>
      <c r="I10" s="2790"/>
      <c r="J10" s="2790"/>
      <c r="K10" s="2790"/>
      <c r="L10" s="2790"/>
      <c r="M10" s="2790"/>
      <c r="N10" s="2790"/>
      <c r="O10" s="2790"/>
      <c r="P10" s="2790"/>
      <c r="Q10" s="2790"/>
      <c r="R10" s="2790"/>
      <c r="S10" s="2790"/>
      <c r="T10" s="2790"/>
      <c r="U10" s="2790"/>
      <c r="V10" s="2790"/>
      <c r="W10" s="2790"/>
      <c r="X10" s="2790"/>
      <c r="Y10" s="2790"/>
      <c r="Z10" s="2790"/>
      <c r="AA10" s="2790"/>
      <c r="AB10" s="2790"/>
      <c r="AC10" s="2790"/>
      <c r="AD10" s="2790"/>
      <c r="AE10" s="2790"/>
      <c r="AF10" s="2790"/>
      <c r="AG10" s="2790"/>
      <c r="AH10" s="2790"/>
      <c r="AI10" s="2790"/>
      <c r="AJ10" s="2790"/>
      <c r="AK10" s="2790"/>
      <c r="AL10" s="2790"/>
      <c r="AM10" s="2790"/>
      <c r="AN10" s="2790"/>
      <c r="AO10" s="2790"/>
      <c r="AP10" s="2790"/>
      <c r="AQ10" s="2790"/>
      <c r="AR10" s="2790"/>
      <c r="AS10" s="2790"/>
      <c r="AT10" s="2790"/>
      <c r="AU10" s="2790"/>
      <c r="AV10" s="2790"/>
      <c r="AW10" s="2790"/>
      <c r="AX10" s="2790"/>
      <c r="AY10" s="2790"/>
      <c r="AZ10" s="2790"/>
      <c r="BA10" s="2790"/>
      <c r="BB10" s="2790"/>
      <c r="BC10" s="2790"/>
      <c r="BD10" s="2790"/>
      <c r="BE10" s="2790"/>
      <c r="BF10" s="2790"/>
      <c r="BG10" s="2790"/>
      <c r="BH10" s="2790"/>
      <c r="BI10" s="2790"/>
      <c r="BJ10" s="2790"/>
      <c r="BK10" s="2790"/>
      <c r="BL10" s="2790"/>
      <c r="BM10" s="2790"/>
      <c r="BN10" s="2790"/>
      <c r="BO10" s="2790"/>
      <c r="BP10" s="2790"/>
      <c r="BQ10" s="2790"/>
      <c r="BR10" s="2790"/>
      <c r="BS10" s="2790"/>
      <c r="BT10" s="2790"/>
      <c r="BU10" s="2790"/>
    </row>
    <row r="11" spans="1:103" ht="11.25" customHeight="1">
      <c r="C11" s="2790"/>
      <c r="D11" s="2790"/>
      <c r="E11" s="2790"/>
      <c r="F11" s="2790"/>
      <c r="G11" s="2790"/>
      <c r="H11" s="2790"/>
      <c r="I11" s="2790"/>
      <c r="J11" s="2790"/>
      <c r="K11" s="2790"/>
      <c r="L11" s="2790"/>
      <c r="M11" s="2790"/>
      <c r="N11" s="2790"/>
      <c r="O11" s="2790"/>
      <c r="P11" s="2790"/>
      <c r="Q11" s="2790"/>
      <c r="R11" s="2790"/>
      <c r="S11" s="2790"/>
      <c r="T11" s="2790"/>
      <c r="U11" s="2790"/>
      <c r="V11" s="2790"/>
      <c r="W11" s="2790"/>
      <c r="X11" s="2790"/>
      <c r="Y11" s="2790"/>
      <c r="Z11" s="2790"/>
      <c r="AA11" s="2790"/>
      <c r="AB11" s="2790"/>
      <c r="AC11" s="2790"/>
      <c r="AD11" s="2790"/>
      <c r="AE11" s="2790"/>
      <c r="AF11" s="2790"/>
      <c r="AG11" s="2790"/>
      <c r="AH11" s="2790"/>
      <c r="AI11" s="2790"/>
      <c r="AJ11" s="2790"/>
      <c r="AK11" s="2790"/>
      <c r="AL11" s="2790"/>
      <c r="AM11" s="2790"/>
      <c r="AN11" s="2790"/>
      <c r="AO11" s="2790"/>
      <c r="AP11" s="2790"/>
      <c r="AQ11" s="2790"/>
      <c r="AR11" s="2790"/>
      <c r="AS11" s="2790"/>
      <c r="AT11" s="2790"/>
      <c r="AU11" s="2790"/>
      <c r="AV11" s="2790"/>
      <c r="AW11" s="2790"/>
      <c r="AX11" s="2790"/>
      <c r="AY11" s="2790"/>
      <c r="AZ11" s="2790"/>
      <c r="BA11" s="2790"/>
      <c r="BB11" s="2790"/>
      <c r="BC11" s="2790"/>
      <c r="BD11" s="2790"/>
      <c r="BE11" s="2790"/>
      <c r="BF11" s="2790"/>
      <c r="BG11" s="2790"/>
      <c r="BH11" s="2790"/>
      <c r="BI11" s="2790"/>
      <c r="BJ11" s="2790"/>
      <c r="BK11" s="2790"/>
      <c r="BL11" s="2790"/>
      <c r="BM11" s="2790"/>
      <c r="BN11" s="2790"/>
      <c r="BO11" s="2790"/>
      <c r="BP11" s="2790"/>
      <c r="BQ11" s="2790"/>
      <c r="BR11" s="2790"/>
      <c r="BS11" s="2790"/>
      <c r="BT11" s="2790"/>
      <c r="BU11" s="2790"/>
    </row>
    <row r="12" spans="1:103" s="18" customFormat="1" ht="11.25" customHeight="1">
      <c r="C12" s="2790"/>
      <c r="D12" s="2790"/>
      <c r="E12" s="2790"/>
      <c r="F12" s="2790"/>
      <c r="G12" s="2790"/>
      <c r="H12" s="2790"/>
      <c r="I12" s="2790"/>
      <c r="J12" s="2790"/>
      <c r="K12" s="2790"/>
      <c r="L12" s="2790"/>
      <c r="M12" s="2790"/>
      <c r="N12" s="2790"/>
      <c r="O12" s="2790"/>
      <c r="P12" s="2790"/>
      <c r="Q12" s="2790"/>
      <c r="R12" s="2790"/>
      <c r="S12" s="2790"/>
      <c r="T12" s="2790"/>
      <c r="U12" s="2790"/>
      <c r="V12" s="2790"/>
      <c r="W12" s="2790"/>
      <c r="X12" s="2790"/>
      <c r="Y12" s="2790"/>
      <c r="Z12" s="2790"/>
      <c r="AA12" s="2790"/>
      <c r="AB12" s="2790"/>
      <c r="AC12" s="2790"/>
      <c r="AD12" s="2790"/>
      <c r="AE12" s="2790"/>
      <c r="AF12" s="2790"/>
      <c r="AG12" s="2790"/>
      <c r="AH12" s="2790"/>
      <c r="AI12" s="2790"/>
      <c r="AJ12" s="2790"/>
      <c r="AK12" s="2790"/>
      <c r="AL12" s="2790"/>
      <c r="AM12" s="2790"/>
      <c r="AN12" s="2790"/>
      <c r="AO12" s="2790"/>
      <c r="AP12" s="2790"/>
      <c r="AQ12" s="2790"/>
      <c r="AR12" s="2790"/>
      <c r="AS12" s="2790"/>
      <c r="AT12" s="2790"/>
      <c r="AU12" s="2790"/>
      <c r="AV12" s="2790"/>
      <c r="AW12" s="2790"/>
      <c r="AX12" s="2790"/>
      <c r="AY12" s="2790"/>
      <c r="AZ12" s="2790"/>
      <c r="BA12" s="2790"/>
      <c r="BB12" s="2790"/>
      <c r="BC12" s="2790"/>
      <c r="BD12" s="2790"/>
      <c r="BE12" s="2790"/>
      <c r="BF12" s="2790"/>
      <c r="BG12" s="2790"/>
      <c r="BH12" s="2790"/>
      <c r="BI12" s="2790"/>
      <c r="BJ12" s="2790"/>
      <c r="BK12" s="2790"/>
      <c r="BL12" s="2790"/>
      <c r="BM12" s="2790"/>
      <c r="BN12" s="2790"/>
      <c r="BO12" s="2790"/>
      <c r="BP12" s="2790"/>
      <c r="BQ12" s="2790"/>
      <c r="BR12" s="2790"/>
      <c r="BS12" s="2790"/>
      <c r="BT12" s="2790"/>
      <c r="BU12" s="2790"/>
    </row>
    <row r="13" spans="1:103" s="18" customFormat="1" ht="11.25" customHeight="1"/>
    <row r="14" spans="1:103" s="18" customFormat="1" ht="11.25" customHeight="1">
      <c r="AJ14" s="516"/>
    </row>
    <row r="15" spans="1:103" s="261" customFormat="1" ht="11.25" customHeight="1">
      <c r="U15" s="1524"/>
      <c r="V15" s="1524"/>
      <c r="W15" s="1524"/>
      <c r="X15" s="1524"/>
      <c r="Y15" s="1524"/>
      <c r="Z15" s="1524"/>
      <c r="AA15" s="1524"/>
      <c r="AB15" s="378">
        <v>1600000</v>
      </c>
      <c r="AC15" s="378"/>
      <c r="AD15" s="378"/>
      <c r="AE15" s="378"/>
      <c r="AF15" s="378"/>
      <c r="AG15" s="378"/>
      <c r="AH15" s="378"/>
      <c r="AI15" s="378"/>
      <c r="AJ15" s="378"/>
      <c r="AK15" s="378"/>
      <c r="AL15" s="378"/>
      <c r="AM15" s="378"/>
      <c r="AN15" s="378"/>
      <c r="AO15" s="378"/>
      <c r="AP15" s="378"/>
      <c r="AQ15" s="378"/>
      <c r="AR15" s="378"/>
      <c r="AS15" s="378"/>
      <c r="AT15" s="378"/>
      <c r="AU15" s="378"/>
      <c r="AV15" s="1524"/>
      <c r="AW15" s="1524"/>
    </row>
    <row r="16" spans="1:103" s="18" customFormat="1" ht="11.25" customHeight="1">
      <c r="U16" s="1524"/>
      <c r="V16" s="1524"/>
      <c r="W16" s="1524"/>
      <c r="X16" s="1524"/>
      <c r="Y16" s="1524"/>
      <c r="Z16" s="1524"/>
      <c r="AA16" s="1524"/>
      <c r="AB16" s="2775"/>
      <c r="AC16" s="2775"/>
      <c r="AD16" s="2775"/>
      <c r="AE16" s="2775"/>
      <c r="AF16" s="2775"/>
      <c r="AG16" s="2775"/>
      <c r="AH16" s="2775"/>
      <c r="AI16" s="2775"/>
      <c r="AJ16" s="2775"/>
      <c r="AK16" s="2775"/>
      <c r="AL16" s="2775"/>
      <c r="AM16" s="2775"/>
      <c r="AN16" s="2775"/>
      <c r="AO16" s="2775"/>
      <c r="AP16" s="2775"/>
      <c r="AQ16" s="2775"/>
      <c r="AR16" s="2775"/>
      <c r="AS16" s="2775"/>
      <c r="AT16" s="2775"/>
      <c r="AU16" s="2775"/>
      <c r="AV16" s="1524"/>
      <c r="AW16" s="1524"/>
      <c r="CA16" s="2675"/>
      <c r="CB16" s="2675"/>
      <c r="CC16" s="2675"/>
      <c r="CD16" s="2675"/>
      <c r="CE16" s="2675"/>
      <c r="CF16" s="2675"/>
      <c r="CG16" s="2675"/>
      <c r="CH16" s="2675"/>
      <c r="CI16" s="2675"/>
      <c r="CJ16" s="2675"/>
      <c r="CK16" s="2675"/>
      <c r="CL16" s="2675"/>
      <c r="CM16" s="2675"/>
      <c r="CN16" s="2675"/>
      <c r="CO16" s="2675"/>
      <c r="CP16" s="2675"/>
      <c r="CQ16" s="2675"/>
      <c r="CR16" s="2675"/>
      <c r="CS16" s="2675"/>
      <c r="CT16" s="2675"/>
      <c r="CU16" s="2675"/>
      <c r="CV16" s="2675"/>
      <c r="CW16" s="2675"/>
      <c r="CX16" s="2675"/>
      <c r="CY16" s="2675"/>
    </row>
    <row r="17" spans="3:103" s="18" customFormat="1" ht="11.25" customHeight="1">
      <c r="U17" s="2758" t="s">
        <v>114</v>
      </c>
      <c r="V17" s="2758"/>
      <c r="W17" s="2758"/>
      <c r="X17" s="2758"/>
      <c r="Y17" s="2758"/>
      <c r="Z17" s="2758"/>
      <c r="AA17" s="2758"/>
      <c r="AB17" s="2775"/>
      <c r="AC17" s="2775"/>
      <c r="AD17" s="2775"/>
      <c r="AE17" s="2775"/>
      <c r="AF17" s="2775"/>
      <c r="AG17" s="2775"/>
      <c r="AH17" s="2775"/>
      <c r="AI17" s="2775"/>
      <c r="AJ17" s="2775"/>
      <c r="AK17" s="2775"/>
      <c r="AL17" s="2775"/>
      <c r="AM17" s="2775"/>
      <c r="AN17" s="2775"/>
      <c r="AO17" s="2775"/>
      <c r="AP17" s="2775"/>
      <c r="AQ17" s="2775"/>
      <c r="AR17" s="2775"/>
      <c r="AS17" s="2775"/>
      <c r="AT17" s="2775"/>
      <c r="AU17" s="2775"/>
      <c r="AV17" s="1524"/>
      <c r="AW17" s="1524"/>
      <c r="AX17" s="2773" t="s">
        <v>115</v>
      </c>
      <c r="AY17" s="2773"/>
      <c r="CA17" s="2675"/>
      <c r="CB17" s="2675"/>
      <c r="CC17" s="2675"/>
      <c r="CD17" s="2675"/>
      <c r="CE17" s="2675"/>
      <c r="CF17" s="2675"/>
      <c r="CG17" s="2675"/>
      <c r="CH17" s="2675"/>
      <c r="CI17" s="2675"/>
      <c r="CJ17" s="2675"/>
      <c r="CK17" s="2675"/>
      <c r="CL17" s="2675"/>
      <c r="CM17" s="2675"/>
      <c r="CN17" s="2675"/>
      <c r="CO17" s="2675"/>
      <c r="CP17" s="2675"/>
      <c r="CQ17" s="2675"/>
      <c r="CR17" s="2675"/>
      <c r="CS17" s="2675"/>
      <c r="CT17" s="2675"/>
      <c r="CU17" s="2675"/>
      <c r="CV17" s="2675"/>
      <c r="CW17" s="2675"/>
      <c r="CX17" s="2675"/>
      <c r="CY17" s="2675"/>
    </row>
    <row r="18" spans="3:103" s="18" customFormat="1" ht="11.25" customHeight="1">
      <c r="U18" s="2771"/>
      <c r="V18" s="2771"/>
      <c r="W18" s="2771"/>
      <c r="X18" s="2771"/>
      <c r="Y18" s="2771"/>
      <c r="Z18" s="2771"/>
      <c r="AA18" s="2771"/>
      <c r="AB18" s="2776"/>
      <c r="AC18" s="2776"/>
      <c r="AD18" s="2776"/>
      <c r="AE18" s="2776"/>
      <c r="AF18" s="2776"/>
      <c r="AG18" s="2776"/>
      <c r="AH18" s="2776"/>
      <c r="AI18" s="2776"/>
      <c r="AJ18" s="2776"/>
      <c r="AK18" s="2776"/>
      <c r="AL18" s="2776"/>
      <c r="AM18" s="2776"/>
      <c r="AN18" s="2776"/>
      <c r="AO18" s="2776"/>
      <c r="AP18" s="2776"/>
      <c r="AQ18" s="2776"/>
      <c r="AR18" s="2776"/>
      <c r="AS18" s="2776"/>
      <c r="AT18" s="2776"/>
      <c r="AU18" s="2776"/>
      <c r="AV18" s="2772"/>
      <c r="AW18" s="2772"/>
      <c r="AX18" s="2774"/>
      <c r="AY18" s="2774"/>
      <c r="CA18" s="2675"/>
      <c r="CB18" s="2675"/>
      <c r="CC18" s="2675"/>
      <c r="CD18" s="2675"/>
      <c r="CE18" s="2675"/>
      <c r="CF18" s="2675"/>
      <c r="CG18" s="2675"/>
      <c r="CH18" s="2675"/>
      <c r="CI18" s="2675"/>
      <c r="CJ18" s="2675"/>
      <c r="CK18" s="2675"/>
      <c r="CL18" s="2675"/>
      <c r="CM18" s="2675"/>
      <c r="CN18" s="2675"/>
      <c r="CO18" s="2675"/>
      <c r="CP18" s="2675"/>
      <c r="CQ18" s="2675"/>
      <c r="CR18" s="2675"/>
      <c r="CS18" s="2675"/>
      <c r="CT18" s="2675"/>
      <c r="CU18" s="2675"/>
      <c r="CV18" s="2675"/>
      <c r="CW18" s="2675"/>
      <c r="CX18" s="2675"/>
      <c r="CY18" s="2675"/>
    </row>
    <row r="19" spans="3:103" s="18" customFormat="1" ht="11.25" customHeight="1">
      <c r="U19" s="32"/>
      <c r="V19" s="32"/>
      <c r="W19" s="32"/>
      <c r="X19" s="32"/>
      <c r="Y19" s="32"/>
      <c r="Z19" s="32"/>
      <c r="AA19" s="32"/>
      <c r="AB19" s="33"/>
      <c r="AC19" s="33"/>
      <c r="AD19" s="33"/>
      <c r="AE19" s="33"/>
      <c r="AF19" s="33"/>
      <c r="AG19" s="33"/>
      <c r="AH19" s="33"/>
      <c r="AI19" s="33"/>
      <c r="AJ19" s="33"/>
      <c r="AK19" s="33"/>
      <c r="AL19" s="33"/>
      <c r="AM19" s="33"/>
      <c r="AN19" s="33"/>
      <c r="AO19" s="33"/>
      <c r="AP19" s="33"/>
      <c r="AQ19" s="33"/>
      <c r="AR19" s="33"/>
      <c r="AS19" s="33"/>
      <c r="AT19" s="33"/>
      <c r="AU19" s="33"/>
      <c r="AV19" s="32"/>
      <c r="AW19" s="32"/>
      <c r="CA19" s="2675"/>
      <c r="CB19" s="2675"/>
      <c r="CC19" s="2675"/>
      <c r="CD19" s="2675"/>
      <c r="CE19" s="2675"/>
      <c r="CF19" s="2675"/>
      <c r="CG19" s="2675"/>
      <c r="CH19" s="2675"/>
      <c r="CI19" s="2675"/>
      <c r="CJ19" s="2675"/>
      <c r="CK19" s="2675"/>
      <c r="CL19" s="2675"/>
      <c r="CM19" s="2675"/>
      <c r="CN19" s="2675"/>
      <c r="CO19" s="2675"/>
      <c r="CP19" s="2675"/>
      <c r="CQ19" s="2675"/>
      <c r="CR19" s="2675"/>
      <c r="CS19" s="2675"/>
      <c r="CT19" s="2675"/>
      <c r="CU19" s="2675"/>
      <c r="CV19" s="2675"/>
      <c r="CW19" s="2675"/>
      <c r="CX19" s="2675"/>
      <c r="CY19" s="2675"/>
    </row>
    <row r="20" spans="3:103" s="18" customFormat="1" ht="9" customHeight="1">
      <c r="AF20" s="34"/>
      <c r="CA20" s="2675"/>
      <c r="CB20" s="2675"/>
      <c r="CC20" s="2675"/>
      <c r="CD20" s="2675"/>
      <c r="CE20" s="2675"/>
      <c r="CF20" s="2675"/>
      <c r="CG20" s="2675"/>
      <c r="CH20" s="2675"/>
      <c r="CI20" s="2675"/>
      <c r="CJ20" s="2675"/>
      <c r="CK20" s="2675"/>
      <c r="CL20" s="2675"/>
      <c r="CM20" s="2675"/>
      <c r="CN20" s="2675"/>
      <c r="CO20" s="2675"/>
      <c r="CP20" s="2675"/>
      <c r="CQ20" s="2675"/>
      <c r="CR20" s="2675"/>
      <c r="CS20" s="2675"/>
      <c r="CT20" s="2675"/>
      <c r="CU20" s="2675"/>
      <c r="CV20" s="2675"/>
      <c r="CW20" s="2675"/>
      <c r="CX20" s="2675"/>
      <c r="CY20" s="2675"/>
    </row>
    <row r="21" spans="3:103" s="18" customFormat="1" ht="15" customHeight="1">
      <c r="K21" s="585" t="s">
        <v>429</v>
      </c>
      <c r="L21" s="586"/>
      <c r="M21" s="586"/>
      <c r="N21" s="586"/>
      <c r="O21" s="586"/>
      <c r="P21" s="586"/>
      <c r="Q21" s="586"/>
      <c r="R21" s="586"/>
      <c r="S21" s="586"/>
      <c r="T21" s="586"/>
      <c r="U21" s="586"/>
      <c r="V21" s="586"/>
      <c r="W21" s="586"/>
      <c r="X21" s="586"/>
      <c r="Y21" s="586"/>
      <c r="Z21" s="586"/>
      <c r="AA21" s="586"/>
      <c r="AB21" s="586"/>
      <c r="AC21" s="586"/>
      <c r="AD21" s="586"/>
      <c r="AE21" s="586"/>
      <c r="AF21" s="587"/>
      <c r="AG21" s="586"/>
      <c r="AH21" s="586"/>
      <c r="AI21" s="586"/>
      <c r="AJ21" s="586"/>
      <c r="AK21" s="586"/>
      <c r="AL21" s="586"/>
      <c r="AM21" s="586"/>
      <c r="AN21" s="586"/>
      <c r="AO21" s="586"/>
      <c r="AP21" s="586"/>
      <c r="AQ21" s="586"/>
      <c r="AR21" s="586"/>
      <c r="AS21" s="586"/>
      <c r="AT21" s="586"/>
      <c r="AU21" s="586"/>
      <c r="AV21" s="586"/>
      <c r="AW21" s="586"/>
      <c r="AX21" s="586"/>
      <c r="AY21" s="586"/>
      <c r="AZ21" s="586"/>
      <c r="BA21" s="586"/>
      <c r="BB21" s="586"/>
      <c r="BC21" s="586"/>
      <c r="BD21" s="586"/>
      <c r="BE21" s="586"/>
      <c r="BF21" s="586"/>
      <c r="BG21" s="586"/>
      <c r="BH21" s="586"/>
      <c r="BI21" s="586"/>
      <c r="BJ21" s="586"/>
      <c r="BK21" s="586"/>
      <c r="BL21" s="586"/>
      <c r="BM21" s="586"/>
      <c r="BN21" s="586"/>
      <c r="BO21" s="586"/>
      <c r="BP21" s="586"/>
    </row>
    <row r="22" spans="3:103" s="18" customFormat="1" ht="15" customHeight="1">
      <c r="K22" s="585" t="s">
        <v>116</v>
      </c>
      <c r="L22" s="586"/>
      <c r="M22" s="586"/>
      <c r="N22" s="586"/>
      <c r="O22" s="586"/>
      <c r="P22" s="586"/>
      <c r="Q22" s="586"/>
      <c r="R22" s="586"/>
      <c r="S22" s="586"/>
      <c r="T22" s="586"/>
      <c r="U22" s="586"/>
      <c r="V22" s="586"/>
      <c r="W22" s="586"/>
      <c r="X22" s="586"/>
      <c r="Y22" s="586"/>
      <c r="Z22" s="586"/>
      <c r="AA22" s="586"/>
      <c r="AB22" s="586"/>
      <c r="AC22" s="586"/>
      <c r="AD22" s="586"/>
      <c r="AE22" s="586"/>
      <c r="AF22" s="587"/>
      <c r="AG22" s="586"/>
      <c r="AH22" s="586"/>
      <c r="AI22" s="586"/>
      <c r="AJ22" s="586"/>
      <c r="AK22" s="586"/>
      <c r="AL22" s="586"/>
      <c r="AM22" s="586"/>
      <c r="AN22" s="586"/>
      <c r="AO22" s="586"/>
      <c r="AP22" s="586"/>
      <c r="AQ22" s="586"/>
      <c r="AR22" s="586"/>
      <c r="AS22" s="586"/>
      <c r="AT22" s="586"/>
      <c r="AU22" s="586"/>
      <c r="AV22" s="586"/>
      <c r="AW22" s="586"/>
      <c r="AX22" s="586"/>
      <c r="AY22" s="586"/>
      <c r="AZ22" s="586"/>
      <c r="BA22" s="586"/>
      <c r="BB22" s="586"/>
      <c r="BC22" s="586"/>
      <c r="BD22" s="586"/>
      <c r="BE22" s="586"/>
      <c r="BF22" s="586"/>
      <c r="BG22" s="586"/>
      <c r="BH22" s="586"/>
      <c r="BI22" s="586"/>
      <c r="BJ22" s="586"/>
      <c r="BK22" s="586"/>
      <c r="BL22" s="586"/>
      <c r="BM22" s="586"/>
      <c r="BN22" s="586"/>
      <c r="BO22" s="586"/>
      <c r="BP22" s="586"/>
    </row>
    <row r="23" spans="3:103" s="18" customFormat="1" ht="13.5" customHeight="1">
      <c r="AF23" s="34"/>
    </row>
    <row r="24" spans="3:103" s="18" customFormat="1" ht="13.5" customHeight="1">
      <c r="K24" s="20"/>
      <c r="AF24" s="34"/>
    </row>
    <row r="25" spans="3:103" s="18" customFormat="1" ht="11.25" customHeight="1">
      <c r="AF25" s="34"/>
      <c r="AU25" s="1524" t="s">
        <v>158</v>
      </c>
      <c r="AV25" s="1524"/>
      <c r="AW25" s="1524"/>
      <c r="AX25" s="1524"/>
      <c r="AY25" s="2758"/>
      <c r="AZ25" s="2758"/>
      <c r="BA25" s="2758"/>
      <c r="BB25" s="2758"/>
      <c r="BC25" s="1524" t="s">
        <v>108</v>
      </c>
      <c r="BD25" s="1524"/>
      <c r="BE25" s="2758"/>
      <c r="BF25" s="2758"/>
      <c r="BG25" s="2758"/>
      <c r="BH25" s="2758"/>
      <c r="BI25" s="1524" t="s">
        <v>109</v>
      </c>
      <c r="BJ25" s="1524"/>
      <c r="BK25" s="2758"/>
      <c r="BL25" s="2758"/>
      <c r="BM25" s="2758"/>
      <c r="BN25" s="2758"/>
      <c r="BO25" s="1524" t="s">
        <v>110</v>
      </c>
      <c r="BP25" s="1524"/>
    </row>
    <row r="26" spans="3:103" s="18" customFormat="1" ht="11.25" customHeight="1">
      <c r="AF26" s="34"/>
      <c r="AU26" s="1524"/>
      <c r="AV26" s="1524"/>
      <c r="AW26" s="1524"/>
      <c r="AX26" s="1524"/>
      <c r="AY26" s="2758"/>
      <c r="AZ26" s="2758"/>
      <c r="BA26" s="2758"/>
      <c r="BB26" s="2758"/>
      <c r="BC26" s="1524"/>
      <c r="BD26" s="1524"/>
      <c r="BE26" s="2758"/>
      <c r="BF26" s="2758"/>
      <c r="BG26" s="2758"/>
      <c r="BH26" s="2758"/>
      <c r="BI26" s="1524"/>
      <c r="BJ26" s="1524"/>
      <c r="BK26" s="2758"/>
      <c r="BL26" s="2758"/>
      <c r="BM26" s="2758"/>
      <c r="BN26" s="2758"/>
      <c r="BO26" s="1524"/>
      <c r="BP26" s="1524"/>
    </row>
    <row r="27" spans="3:103" s="18" customFormat="1" ht="9" customHeight="1">
      <c r="AF27" s="34"/>
    </row>
    <row r="28" spans="3:103" s="18" customFormat="1" ht="13.5">
      <c r="C28" s="20" t="s">
        <v>117</v>
      </c>
      <c r="AF28" s="34"/>
    </row>
    <row r="29" spans="3:103" s="18" customFormat="1" ht="9" customHeight="1">
      <c r="AF29" s="34"/>
    </row>
    <row r="30" spans="3:103" s="18" customFormat="1" ht="9" customHeight="1" thickBot="1">
      <c r="AF30" s="34"/>
    </row>
    <row r="31" spans="3:103" s="18" customFormat="1" ht="9" customHeight="1">
      <c r="AF31" s="34"/>
      <c r="BL31" s="2746" t="s">
        <v>162</v>
      </c>
      <c r="BM31" s="2747"/>
      <c r="BN31" s="2747"/>
      <c r="BO31" s="2747"/>
      <c r="BP31" s="2747"/>
      <c r="BQ31" s="2747"/>
      <c r="BR31" s="2747"/>
      <c r="BS31" s="2747"/>
      <c r="BT31" s="2747"/>
      <c r="BU31" s="2748"/>
    </row>
    <row r="32" spans="3:103" s="18" customFormat="1" ht="9" customHeight="1">
      <c r="C32" s="2729" t="s">
        <v>118</v>
      </c>
      <c r="D32" s="2729"/>
      <c r="E32" s="2729"/>
      <c r="F32" s="2729"/>
      <c r="G32" s="2729"/>
      <c r="H32" s="2729"/>
      <c r="I32" s="2729"/>
      <c r="J32" s="2729"/>
      <c r="K32" s="2729"/>
      <c r="L32" s="2729"/>
      <c r="M32" s="2729"/>
      <c r="N32" s="2729"/>
      <c r="AF32" s="34"/>
      <c r="BL32" s="2749"/>
      <c r="BM32" s="2750"/>
      <c r="BN32" s="2750"/>
      <c r="BO32" s="2750"/>
      <c r="BP32" s="2750"/>
      <c r="BQ32" s="2750"/>
      <c r="BR32" s="2750"/>
      <c r="BS32" s="2750"/>
      <c r="BT32" s="2750"/>
      <c r="BU32" s="2751"/>
    </row>
    <row r="33" spans="3:122" s="18" customFormat="1" ht="9" customHeight="1">
      <c r="C33" s="2729"/>
      <c r="D33" s="2729"/>
      <c r="E33" s="2729"/>
      <c r="F33" s="2729"/>
      <c r="G33" s="2729"/>
      <c r="H33" s="2729"/>
      <c r="I33" s="2729"/>
      <c r="J33" s="2729"/>
      <c r="K33" s="2729"/>
      <c r="L33" s="2729"/>
      <c r="M33" s="2729"/>
      <c r="N33" s="2729"/>
      <c r="O33" s="8"/>
      <c r="AF33" s="34"/>
      <c r="BL33" s="2749"/>
      <c r="BM33" s="2750"/>
      <c r="BN33" s="2750"/>
      <c r="BO33" s="2750"/>
      <c r="BP33" s="2750"/>
      <c r="BQ33" s="2750"/>
      <c r="BR33" s="2750"/>
      <c r="BS33" s="2750"/>
      <c r="BT33" s="2750"/>
      <c r="BU33" s="2751"/>
    </row>
    <row r="34" spans="3:122" s="18" customFormat="1" ht="9" customHeight="1" thickBot="1">
      <c r="C34" s="2730"/>
      <c r="D34" s="2730"/>
      <c r="E34" s="2730"/>
      <c r="F34" s="2730"/>
      <c r="G34" s="2730"/>
      <c r="H34" s="2730"/>
      <c r="I34" s="2730"/>
      <c r="J34" s="2730"/>
      <c r="K34" s="2730"/>
      <c r="L34" s="2730"/>
      <c r="M34" s="2730"/>
      <c r="N34" s="2730"/>
      <c r="O34" s="8"/>
      <c r="AF34" s="34"/>
      <c r="BL34" s="2752"/>
      <c r="BM34" s="2753"/>
      <c r="BN34" s="2753"/>
      <c r="BO34" s="2753"/>
      <c r="BP34" s="2753"/>
      <c r="BQ34" s="2753"/>
      <c r="BR34" s="2753"/>
      <c r="BS34" s="2753"/>
      <c r="BT34" s="2753"/>
      <c r="BU34" s="2754"/>
    </row>
    <row r="35" spans="3:122" s="18" customFormat="1" ht="9" customHeight="1">
      <c r="C35" s="9"/>
      <c r="D35" s="2735" t="s">
        <v>119</v>
      </c>
      <c r="E35" s="2735"/>
      <c r="F35" s="2735"/>
      <c r="G35" s="2735"/>
      <c r="H35" s="2735"/>
      <c r="I35" s="2735"/>
      <c r="J35" s="2735"/>
      <c r="K35" s="2735"/>
      <c r="L35" s="2735"/>
      <c r="M35" s="2735"/>
      <c r="N35" s="2735"/>
      <c r="O35" s="2735"/>
      <c r="P35" s="2735"/>
      <c r="Q35" s="2735"/>
      <c r="R35" s="2735"/>
      <c r="S35" s="35"/>
      <c r="T35" s="29"/>
      <c r="U35" s="2755">
        <f>'様式７(高度省エネ型)'!Q39</f>
        <v>0</v>
      </c>
      <c r="V35" s="2755"/>
      <c r="W35" s="2755"/>
      <c r="X35" s="2755"/>
      <c r="Y35" s="2755"/>
      <c r="Z35" s="2755"/>
      <c r="AA35" s="2755"/>
      <c r="AB35" s="2755"/>
      <c r="AC35" s="2755"/>
      <c r="AD35" s="2755"/>
      <c r="AE35" s="2755"/>
      <c r="AF35" s="2755"/>
      <c r="AG35" s="2755"/>
      <c r="AH35" s="2755"/>
      <c r="AI35" s="2755"/>
      <c r="AJ35" s="2755"/>
      <c r="AK35" s="2755"/>
      <c r="AL35" s="2755"/>
      <c r="AM35" s="2755"/>
      <c r="AN35" s="2755"/>
      <c r="AO35" s="2755"/>
      <c r="AP35" s="2755"/>
      <c r="AQ35" s="2755"/>
      <c r="AR35" s="2755"/>
      <c r="AS35" s="2755"/>
      <c r="AT35" s="2755"/>
      <c r="AU35" s="2755"/>
      <c r="AV35" s="2755"/>
      <c r="AW35" s="2755"/>
      <c r="AX35" s="2755"/>
      <c r="AY35" s="2755"/>
      <c r="AZ35" s="2755"/>
      <c r="BA35" s="2755"/>
      <c r="BB35" s="2755"/>
      <c r="BC35" s="2755"/>
      <c r="BD35" s="2755"/>
      <c r="BE35" s="2755"/>
      <c r="BF35" s="2755"/>
      <c r="BG35" s="2755"/>
      <c r="BH35" s="2755"/>
      <c r="BI35" s="2755"/>
      <c r="BJ35" s="2755"/>
      <c r="BK35" s="36"/>
      <c r="BL35" s="2759" t="s">
        <v>292</v>
      </c>
      <c r="BM35" s="2760"/>
      <c r="BN35" s="2760"/>
      <c r="BO35" s="2760"/>
      <c r="BP35" s="2760"/>
      <c r="BQ35" s="2760"/>
      <c r="BR35" s="2760"/>
      <c r="BS35" s="2760"/>
      <c r="BT35" s="2760"/>
      <c r="BU35" s="2761"/>
    </row>
    <row r="36" spans="3:122" s="18" customFormat="1" ht="9" customHeight="1">
      <c r="C36" s="11"/>
      <c r="D36" s="2736"/>
      <c r="E36" s="2736"/>
      <c r="F36" s="2736"/>
      <c r="G36" s="2736"/>
      <c r="H36" s="2736"/>
      <c r="I36" s="2736"/>
      <c r="J36" s="2736"/>
      <c r="K36" s="2736"/>
      <c r="L36" s="2736"/>
      <c r="M36" s="2736"/>
      <c r="N36" s="2736"/>
      <c r="O36" s="2736"/>
      <c r="P36" s="2736"/>
      <c r="Q36" s="2736"/>
      <c r="R36" s="2736"/>
      <c r="S36" s="37"/>
      <c r="T36" s="30"/>
      <c r="U36" s="2756"/>
      <c r="V36" s="2756"/>
      <c r="W36" s="2756"/>
      <c r="X36" s="2756"/>
      <c r="Y36" s="2756"/>
      <c r="Z36" s="2756"/>
      <c r="AA36" s="2756"/>
      <c r="AB36" s="2756"/>
      <c r="AC36" s="2756"/>
      <c r="AD36" s="2756"/>
      <c r="AE36" s="2756"/>
      <c r="AF36" s="2756"/>
      <c r="AG36" s="2756"/>
      <c r="AH36" s="2756"/>
      <c r="AI36" s="2756"/>
      <c r="AJ36" s="2756"/>
      <c r="AK36" s="2756"/>
      <c r="AL36" s="2756"/>
      <c r="AM36" s="2756"/>
      <c r="AN36" s="2756"/>
      <c r="AO36" s="2756"/>
      <c r="AP36" s="2756"/>
      <c r="AQ36" s="2756"/>
      <c r="AR36" s="2756"/>
      <c r="AS36" s="2756"/>
      <c r="AT36" s="2756"/>
      <c r="AU36" s="2756"/>
      <c r="AV36" s="2756"/>
      <c r="AW36" s="2756"/>
      <c r="AX36" s="2756"/>
      <c r="AY36" s="2756"/>
      <c r="AZ36" s="2756"/>
      <c r="BA36" s="2756"/>
      <c r="BB36" s="2756"/>
      <c r="BC36" s="2756"/>
      <c r="BD36" s="2756"/>
      <c r="BE36" s="2756"/>
      <c r="BF36" s="2756"/>
      <c r="BG36" s="2756"/>
      <c r="BH36" s="2756"/>
      <c r="BI36" s="2756"/>
      <c r="BJ36" s="2756"/>
      <c r="BK36" s="38"/>
      <c r="BL36" s="2762"/>
      <c r="BM36" s="2763"/>
      <c r="BN36" s="2763"/>
      <c r="BO36" s="2763"/>
      <c r="BP36" s="2763"/>
      <c r="BQ36" s="2763"/>
      <c r="BR36" s="2763"/>
      <c r="BS36" s="2763"/>
      <c r="BT36" s="2763"/>
      <c r="BU36" s="2764"/>
    </row>
    <row r="37" spans="3:122" s="18" customFormat="1" ht="9" customHeight="1">
      <c r="C37" s="11"/>
      <c r="D37" s="2736"/>
      <c r="E37" s="2736"/>
      <c r="F37" s="2736"/>
      <c r="G37" s="2736"/>
      <c r="H37" s="2736"/>
      <c r="I37" s="2736"/>
      <c r="J37" s="2736"/>
      <c r="K37" s="2736"/>
      <c r="L37" s="2736"/>
      <c r="M37" s="2736"/>
      <c r="N37" s="2736"/>
      <c r="O37" s="2736"/>
      <c r="P37" s="2736"/>
      <c r="Q37" s="2736"/>
      <c r="R37" s="2736"/>
      <c r="S37" s="37"/>
      <c r="T37" s="30"/>
      <c r="U37" s="2756"/>
      <c r="V37" s="2756"/>
      <c r="W37" s="2756"/>
      <c r="X37" s="2756"/>
      <c r="Y37" s="2756"/>
      <c r="Z37" s="2756"/>
      <c r="AA37" s="2756"/>
      <c r="AB37" s="2756"/>
      <c r="AC37" s="2756"/>
      <c r="AD37" s="2756"/>
      <c r="AE37" s="2756"/>
      <c r="AF37" s="2756"/>
      <c r="AG37" s="2756"/>
      <c r="AH37" s="2756"/>
      <c r="AI37" s="2756"/>
      <c r="AJ37" s="2756"/>
      <c r="AK37" s="2756"/>
      <c r="AL37" s="2756"/>
      <c r="AM37" s="2756"/>
      <c r="AN37" s="2756"/>
      <c r="AO37" s="2756"/>
      <c r="AP37" s="2756"/>
      <c r="AQ37" s="2756"/>
      <c r="AR37" s="2756"/>
      <c r="AS37" s="2756"/>
      <c r="AT37" s="2756"/>
      <c r="AU37" s="2756"/>
      <c r="AV37" s="2756"/>
      <c r="AW37" s="2756"/>
      <c r="AX37" s="2756"/>
      <c r="AY37" s="2756"/>
      <c r="AZ37" s="2756"/>
      <c r="BA37" s="2756"/>
      <c r="BB37" s="2756"/>
      <c r="BC37" s="2756"/>
      <c r="BD37" s="2756"/>
      <c r="BE37" s="2756"/>
      <c r="BF37" s="2756"/>
      <c r="BG37" s="2756"/>
      <c r="BH37" s="2756"/>
      <c r="BI37" s="2756"/>
      <c r="BJ37" s="2756"/>
      <c r="BK37" s="38"/>
      <c r="BL37" s="2762"/>
      <c r="BM37" s="2763"/>
      <c r="BN37" s="2763"/>
      <c r="BO37" s="2763"/>
      <c r="BP37" s="2763"/>
      <c r="BQ37" s="2763"/>
      <c r="BR37" s="2763"/>
      <c r="BS37" s="2763"/>
      <c r="BT37" s="2763"/>
      <c r="BU37" s="2764"/>
    </row>
    <row r="38" spans="3:122" s="18" customFormat="1" ht="9" customHeight="1">
      <c r="C38" s="17"/>
      <c r="D38" s="2737"/>
      <c r="E38" s="2737"/>
      <c r="F38" s="2737"/>
      <c r="G38" s="2737"/>
      <c r="H38" s="2737"/>
      <c r="I38" s="2737"/>
      <c r="J38" s="2737"/>
      <c r="K38" s="2737"/>
      <c r="L38" s="2737"/>
      <c r="M38" s="2737"/>
      <c r="N38" s="2737"/>
      <c r="O38" s="2737"/>
      <c r="P38" s="2737"/>
      <c r="Q38" s="2737"/>
      <c r="R38" s="2737"/>
      <c r="S38" s="39"/>
      <c r="T38" s="30"/>
      <c r="U38" s="2757"/>
      <c r="V38" s="2757"/>
      <c r="W38" s="2757"/>
      <c r="X38" s="2757"/>
      <c r="Y38" s="2757"/>
      <c r="Z38" s="2757"/>
      <c r="AA38" s="2757"/>
      <c r="AB38" s="2757"/>
      <c r="AC38" s="2757"/>
      <c r="AD38" s="2757"/>
      <c r="AE38" s="2757"/>
      <c r="AF38" s="2757"/>
      <c r="AG38" s="2757"/>
      <c r="AH38" s="2757"/>
      <c r="AI38" s="2757"/>
      <c r="AJ38" s="2757"/>
      <c r="AK38" s="2757"/>
      <c r="AL38" s="2757"/>
      <c r="AM38" s="2757"/>
      <c r="AN38" s="2757"/>
      <c r="AO38" s="2757"/>
      <c r="AP38" s="2757"/>
      <c r="AQ38" s="2757"/>
      <c r="AR38" s="2757"/>
      <c r="AS38" s="2757"/>
      <c r="AT38" s="2757"/>
      <c r="AU38" s="2757"/>
      <c r="AV38" s="2757"/>
      <c r="AW38" s="2757"/>
      <c r="AX38" s="2757"/>
      <c r="AY38" s="2757"/>
      <c r="AZ38" s="2757"/>
      <c r="BA38" s="2757"/>
      <c r="BB38" s="2757"/>
      <c r="BC38" s="2757"/>
      <c r="BD38" s="2757"/>
      <c r="BE38" s="2757"/>
      <c r="BF38" s="2757"/>
      <c r="BG38" s="2757"/>
      <c r="BH38" s="2757"/>
      <c r="BI38" s="2757"/>
      <c r="BJ38" s="2757"/>
      <c r="BK38" s="38"/>
      <c r="BL38" s="2762"/>
      <c r="BM38" s="2763"/>
      <c r="BN38" s="2763"/>
      <c r="BO38" s="2763"/>
      <c r="BP38" s="2763"/>
      <c r="BQ38" s="2763"/>
      <c r="BR38" s="2763"/>
      <c r="BS38" s="2763"/>
      <c r="BT38" s="2763"/>
      <c r="BU38" s="2764"/>
    </row>
    <row r="39" spans="3:122" s="18" customFormat="1" ht="9" customHeight="1">
      <c r="C39" s="11"/>
      <c r="D39" s="2695" t="s">
        <v>120</v>
      </c>
      <c r="E39" s="2695"/>
      <c r="F39" s="2695"/>
      <c r="G39" s="2695"/>
      <c r="H39" s="2695"/>
      <c r="I39" s="2695"/>
      <c r="J39" s="2695"/>
      <c r="K39" s="2695"/>
      <c r="L39" s="2695"/>
      <c r="M39" s="2695"/>
      <c r="N39" s="2695"/>
      <c r="O39" s="2695"/>
      <c r="P39" s="2695"/>
      <c r="Q39" s="2695"/>
      <c r="R39" s="2695"/>
      <c r="S39" s="40"/>
      <c r="T39" s="15"/>
      <c r="U39" s="2769">
        <f>'様式７(高度省エネ型)'!Q42</f>
        <v>0</v>
      </c>
      <c r="V39" s="2769"/>
      <c r="W39" s="2769"/>
      <c r="X39" s="2769"/>
      <c r="Y39" s="2769"/>
      <c r="Z39" s="2769"/>
      <c r="AA39" s="2769"/>
      <c r="AB39" s="2769"/>
      <c r="AC39" s="2769"/>
      <c r="AD39" s="2769"/>
      <c r="AE39" s="2769"/>
      <c r="AF39" s="2769"/>
      <c r="AG39" s="2769"/>
      <c r="AH39" s="2769"/>
      <c r="AI39" s="2769"/>
      <c r="AJ39" s="2769"/>
      <c r="AK39" s="2769"/>
      <c r="AL39" s="2769"/>
      <c r="AM39" s="2769"/>
      <c r="AN39" s="2769"/>
      <c r="AO39" s="2769"/>
      <c r="AP39" s="2769"/>
      <c r="AQ39" s="2769"/>
      <c r="AR39" s="2769"/>
      <c r="AS39" s="2769"/>
      <c r="AT39" s="2769"/>
      <c r="AU39" s="2769"/>
      <c r="AV39" s="2769"/>
      <c r="AW39" s="2769"/>
      <c r="AX39" s="2769"/>
      <c r="AY39" s="2769"/>
      <c r="AZ39" s="2769"/>
      <c r="BA39" s="2769"/>
      <c r="BB39" s="2769"/>
      <c r="BC39" s="2769"/>
      <c r="BD39" s="2769"/>
      <c r="BE39" s="2769"/>
      <c r="BF39" s="2769"/>
      <c r="BG39" s="2769"/>
      <c r="BH39" s="2769"/>
      <c r="BI39" s="2769"/>
      <c r="BJ39" s="2769"/>
      <c r="BK39" s="41"/>
      <c r="BL39" s="2762"/>
      <c r="BM39" s="2763"/>
      <c r="BN39" s="2763"/>
      <c r="BO39" s="2763"/>
      <c r="BP39" s="2763"/>
      <c r="BQ39" s="2763"/>
      <c r="BR39" s="2763"/>
      <c r="BS39" s="2763"/>
      <c r="BT39" s="2763"/>
      <c r="BU39" s="2764"/>
    </row>
    <row r="40" spans="3:122" s="18" customFormat="1" ht="9" customHeight="1">
      <c r="C40" s="11"/>
      <c r="D40" s="2695"/>
      <c r="E40" s="2695"/>
      <c r="F40" s="2695"/>
      <c r="G40" s="2695"/>
      <c r="H40" s="2695"/>
      <c r="I40" s="2695"/>
      <c r="J40" s="2695"/>
      <c r="K40" s="2695"/>
      <c r="L40" s="2695"/>
      <c r="M40" s="2695"/>
      <c r="N40" s="2695"/>
      <c r="O40" s="2695"/>
      <c r="P40" s="2695"/>
      <c r="Q40" s="2695"/>
      <c r="R40" s="2695"/>
      <c r="S40" s="37"/>
      <c r="T40" s="30"/>
      <c r="U40" s="2756"/>
      <c r="V40" s="2756"/>
      <c r="W40" s="2756"/>
      <c r="X40" s="2756"/>
      <c r="Y40" s="2756"/>
      <c r="Z40" s="2756"/>
      <c r="AA40" s="2756"/>
      <c r="AB40" s="2756"/>
      <c r="AC40" s="2756"/>
      <c r="AD40" s="2756"/>
      <c r="AE40" s="2756"/>
      <c r="AF40" s="2756"/>
      <c r="AG40" s="2756"/>
      <c r="AH40" s="2756"/>
      <c r="AI40" s="2756"/>
      <c r="AJ40" s="2756"/>
      <c r="AK40" s="2756"/>
      <c r="AL40" s="2756"/>
      <c r="AM40" s="2756"/>
      <c r="AN40" s="2756"/>
      <c r="AO40" s="2756"/>
      <c r="AP40" s="2756"/>
      <c r="AQ40" s="2756"/>
      <c r="AR40" s="2756"/>
      <c r="AS40" s="2756"/>
      <c r="AT40" s="2756"/>
      <c r="AU40" s="2756"/>
      <c r="AV40" s="2756"/>
      <c r="AW40" s="2756"/>
      <c r="AX40" s="2756"/>
      <c r="AY40" s="2756"/>
      <c r="AZ40" s="2756"/>
      <c r="BA40" s="2756"/>
      <c r="BB40" s="2756"/>
      <c r="BC40" s="2756"/>
      <c r="BD40" s="2756"/>
      <c r="BE40" s="2756"/>
      <c r="BF40" s="2756"/>
      <c r="BG40" s="2756"/>
      <c r="BH40" s="2756"/>
      <c r="BI40" s="2756"/>
      <c r="BJ40" s="2756"/>
      <c r="BK40" s="38"/>
      <c r="BL40" s="2762"/>
      <c r="BM40" s="2763"/>
      <c r="BN40" s="2763"/>
      <c r="BO40" s="2763"/>
      <c r="BP40" s="2763"/>
      <c r="BQ40" s="2763"/>
      <c r="BR40" s="2763"/>
      <c r="BS40" s="2763"/>
      <c r="BT40" s="2763"/>
      <c r="BU40" s="2764"/>
    </row>
    <row r="41" spans="3:122" s="18" customFormat="1" ht="9" customHeight="1">
      <c r="C41" s="11"/>
      <c r="D41" s="2695"/>
      <c r="E41" s="2695"/>
      <c r="F41" s="2695"/>
      <c r="G41" s="2695"/>
      <c r="H41" s="2695"/>
      <c r="I41" s="2695"/>
      <c r="J41" s="2695"/>
      <c r="K41" s="2695"/>
      <c r="L41" s="2695"/>
      <c r="M41" s="2695"/>
      <c r="N41" s="2695"/>
      <c r="O41" s="2695"/>
      <c r="P41" s="2695"/>
      <c r="Q41" s="2695"/>
      <c r="R41" s="2695"/>
      <c r="S41" s="37"/>
      <c r="T41" s="30"/>
      <c r="U41" s="2756"/>
      <c r="V41" s="2756"/>
      <c r="W41" s="2756"/>
      <c r="X41" s="2756"/>
      <c r="Y41" s="2756"/>
      <c r="Z41" s="2756"/>
      <c r="AA41" s="2756"/>
      <c r="AB41" s="2756"/>
      <c r="AC41" s="2756"/>
      <c r="AD41" s="2756"/>
      <c r="AE41" s="2756"/>
      <c r="AF41" s="2756"/>
      <c r="AG41" s="2756"/>
      <c r="AH41" s="2756"/>
      <c r="AI41" s="2756"/>
      <c r="AJ41" s="2756"/>
      <c r="AK41" s="2756"/>
      <c r="AL41" s="2756"/>
      <c r="AM41" s="2756"/>
      <c r="AN41" s="2756"/>
      <c r="AO41" s="2756"/>
      <c r="AP41" s="2756"/>
      <c r="AQ41" s="2756"/>
      <c r="AR41" s="2756"/>
      <c r="AS41" s="2756"/>
      <c r="AT41" s="2756"/>
      <c r="AU41" s="2756"/>
      <c r="AV41" s="2756"/>
      <c r="AW41" s="2756"/>
      <c r="AX41" s="2756"/>
      <c r="AY41" s="2756"/>
      <c r="AZ41" s="2756"/>
      <c r="BA41" s="2756"/>
      <c r="BB41" s="2756"/>
      <c r="BC41" s="2756"/>
      <c r="BD41" s="2756"/>
      <c r="BE41" s="2756"/>
      <c r="BF41" s="2756"/>
      <c r="BG41" s="2756"/>
      <c r="BH41" s="2756"/>
      <c r="BI41" s="2756"/>
      <c r="BJ41" s="2756"/>
      <c r="BK41" s="38"/>
      <c r="BL41" s="2762"/>
      <c r="BM41" s="2763"/>
      <c r="BN41" s="2763"/>
      <c r="BO41" s="2763"/>
      <c r="BP41" s="2763"/>
      <c r="BQ41" s="2763"/>
      <c r="BR41" s="2763"/>
      <c r="BS41" s="2763"/>
      <c r="BT41" s="2763"/>
      <c r="BU41" s="2764"/>
    </row>
    <row r="42" spans="3:122" s="18" customFormat="1" ht="9" customHeight="1" thickBot="1">
      <c r="C42" s="19"/>
      <c r="D42" s="2768"/>
      <c r="E42" s="2768"/>
      <c r="F42" s="2768"/>
      <c r="G42" s="2768"/>
      <c r="H42" s="2768"/>
      <c r="I42" s="2768"/>
      <c r="J42" s="2768"/>
      <c r="K42" s="2768"/>
      <c r="L42" s="2768"/>
      <c r="M42" s="2768"/>
      <c r="N42" s="2768"/>
      <c r="O42" s="2768"/>
      <c r="P42" s="2768"/>
      <c r="Q42" s="2768"/>
      <c r="R42" s="2768"/>
      <c r="S42" s="42"/>
      <c r="T42" s="31"/>
      <c r="U42" s="2770"/>
      <c r="V42" s="2770"/>
      <c r="W42" s="2770"/>
      <c r="X42" s="2770"/>
      <c r="Y42" s="2770"/>
      <c r="Z42" s="2770"/>
      <c r="AA42" s="2770"/>
      <c r="AB42" s="2770"/>
      <c r="AC42" s="2770"/>
      <c r="AD42" s="2770"/>
      <c r="AE42" s="2770"/>
      <c r="AF42" s="2770"/>
      <c r="AG42" s="2770"/>
      <c r="AH42" s="2770"/>
      <c r="AI42" s="2770"/>
      <c r="AJ42" s="2770"/>
      <c r="AK42" s="2770"/>
      <c r="AL42" s="2770"/>
      <c r="AM42" s="2770"/>
      <c r="AN42" s="2770"/>
      <c r="AO42" s="2770"/>
      <c r="AP42" s="2770"/>
      <c r="AQ42" s="2770"/>
      <c r="AR42" s="2770"/>
      <c r="AS42" s="2770"/>
      <c r="AT42" s="2770"/>
      <c r="AU42" s="2770"/>
      <c r="AV42" s="2770"/>
      <c r="AW42" s="2770"/>
      <c r="AX42" s="2770"/>
      <c r="AY42" s="2770"/>
      <c r="AZ42" s="2770"/>
      <c r="BA42" s="2770"/>
      <c r="BB42" s="2770"/>
      <c r="BC42" s="2770"/>
      <c r="BD42" s="2770"/>
      <c r="BE42" s="2770"/>
      <c r="BF42" s="2770"/>
      <c r="BG42" s="2770"/>
      <c r="BH42" s="2770"/>
      <c r="BI42" s="2770"/>
      <c r="BJ42" s="2770"/>
      <c r="BK42" s="43"/>
      <c r="BL42" s="2765"/>
      <c r="BM42" s="2766"/>
      <c r="BN42" s="2766"/>
      <c r="BO42" s="2766"/>
      <c r="BP42" s="2766"/>
      <c r="BQ42" s="2766"/>
      <c r="BR42" s="2766"/>
      <c r="BS42" s="2766"/>
      <c r="BT42" s="2766"/>
      <c r="BU42" s="2767"/>
    </row>
    <row r="43" spans="3:122" s="18" customFormat="1" ht="13.5" customHeight="1">
      <c r="BQ43" s="44" t="s">
        <v>510</v>
      </c>
    </row>
    <row r="44" spans="3:122" s="18" customFormat="1" ht="9" customHeight="1"/>
    <row r="45" spans="3:122" s="18" customFormat="1" ht="15" customHeight="1">
      <c r="C45" s="2729" t="s">
        <v>121</v>
      </c>
      <c r="D45" s="2729"/>
      <c r="E45" s="2729"/>
      <c r="F45" s="2729"/>
      <c r="G45" s="2729"/>
      <c r="H45" s="2729"/>
      <c r="I45" s="2729"/>
      <c r="J45" s="2729"/>
      <c r="K45" s="2729"/>
      <c r="L45" s="2729"/>
      <c r="M45" s="2729"/>
      <c r="N45" s="2729"/>
      <c r="O45" s="8"/>
      <c r="T45" s="2731"/>
      <c r="U45" s="2731"/>
      <c r="V45" s="2731"/>
      <c r="W45" s="2733"/>
      <c r="X45" s="2733"/>
      <c r="Y45" s="2733"/>
      <c r="Z45" s="2733"/>
      <c r="AA45" s="2733"/>
      <c r="AB45" s="2733"/>
      <c r="AC45" s="2733"/>
      <c r="AD45" s="2733"/>
      <c r="AE45" s="2733"/>
      <c r="AF45" s="2733"/>
      <c r="AG45" s="2733"/>
      <c r="AH45" s="2733"/>
      <c r="AI45" s="2733"/>
      <c r="AJ45" s="2733"/>
      <c r="AK45" s="2733"/>
      <c r="AL45" s="2733"/>
      <c r="AM45" s="2733"/>
      <c r="AN45" s="2733"/>
      <c r="AO45" s="2733"/>
      <c r="AP45" s="2733"/>
      <c r="AQ45" s="2733"/>
      <c r="AR45" s="2733"/>
      <c r="AS45" s="2733"/>
      <c r="AT45" s="2733"/>
      <c r="AU45" s="2733"/>
      <c r="AV45" s="2733"/>
      <c r="AW45" s="2733"/>
      <c r="AX45" s="2733"/>
      <c r="AY45" s="2733"/>
      <c r="AZ45" s="2733"/>
      <c r="BA45" s="2733"/>
      <c r="BB45" s="2733"/>
      <c r="BC45" s="2733"/>
      <c r="BD45" s="2733"/>
      <c r="BE45" s="2733"/>
      <c r="BF45" s="2733"/>
      <c r="BG45" s="2733"/>
      <c r="BH45" s="2733"/>
      <c r="BI45" s="2733"/>
      <c r="BJ45" s="2733"/>
      <c r="BK45" s="2733"/>
      <c r="BL45" s="2733"/>
      <c r="BM45" s="2733"/>
      <c r="BN45" s="2733"/>
      <c r="BO45" s="2733"/>
      <c r="BP45" s="2733"/>
      <c r="BQ45" s="2733"/>
      <c r="BR45" s="2733"/>
      <c r="BS45" s="2733"/>
      <c r="BT45" s="2733"/>
      <c r="BU45" s="2733"/>
    </row>
    <row r="46" spans="3:122" s="18" customFormat="1" ht="15" customHeight="1" thickBot="1">
      <c r="C46" s="2730"/>
      <c r="D46" s="2730"/>
      <c r="E46" s="2730"/>
      <c r="F46" s="2730"/>
      <c r="G46" s="2730"/>
      <c r="H46" s="2730"/>
      <c r="I46" s="2730"/>
      <c r="J46" s="2730"/>
      <c r="K46" s="2730"/>
      <c r="L46" s="2730"/>
      <c r="M46" s="2730"/>
      <c r="N46" s="2730"/>
      <c r="O46" s="8"/>
      <c r="T46" s="2732"/>
      <c r="U46" s="2732"/>
      <c r="V46" s="2732"/>
      <c r="W46" s="2734"/>
      <c r="X46" s="2734"/>
      <c r="Y46" s="2734"/>
      <c r="Z46" s="2734"/>
      <c r="AA46" s="2734"/>
      <c r="AB46" s="2734"/>
      <c r="AC46" s="2734"/>
      <c r="AD46" s="2734"/>
      <c r="AE46" s="2734"/>
      <c r="AF46" s="2734"/>
      <c r="AG46" s="2734"/>
      <c r="AH46" s="2734"/>
      <c r="AI46" s="2734"/>
      <c r="AJ46" s="2734"/>
      <c r="AK46" s="2734"/>
      <c r="AL46" s="2734"/>
      <c r="AM46" s="2734"/>
      <c r="AN46" s="2734"/>
      <c r="AO46" s="2734"/>
      <c r="AP46" s="2734"/>
      <c r="AQ46" s="2734"/>
      <c r="AR46" s="2734"/>
      <c r="AS46" s="2734"/>
      <c r="AT46" s="2734"/>
      <c r="AU46" s="2734"/>
      <c r="AV46" s="2734"/>
      <c r="AW46" s="2734"/>
      <c r="AX46" s="2734"/>
      <c r="AY46" s="2734"/>
      <c r="AZ46" s="2734"/>
      <c r="BA46" s="2734"/>
      <c r="BB46" s="2734"/>
      <c r="BC46" s="2734"/>
      <c r="BD46" s="2734"/>
      <c r="BE46" s="2734"/>
      <c r="BF46" s="2734"/>
      <c r="BG46" s="2734"/>
      <c r="BH46" s="2734"/>
      <c r="BI46" s="2734"/>
      <c r="BJ46" s="2734"/>
      <c r="BK46" s="2734"/>
      <c r="BL46" s="2734"/>
      <c r="BM46" s="2734"/>
      <c r="BN46" s="2734"/>
      <c r="BO46" s="2734"/>
      <c r="BP46" s="2734"/>
      <c r="BQ46" s="2734"/>
      <c r="BR46" s="2734"/>
      <c r="BS46" s="2734"/>
      <c r="BT46" s="2734"/>
      <c r="BU46" s="2734"/>
    </row>
    <row r="47" spans="3:122" s="18" customFormat="1" ht="11.25" customHeight="1">
      <c r="C47" s="9"/>
      <c r="D47" s="2735" t="s">
        <v>122</v>
      </c>
      <c r="E47" s="2735"/>
      <c r="F47" s="2735"/>
      <c r="G47" s="2735"/>
      <c r="H47" s="2735"/>
      <c r="I47" s="2735"/>
      <c r="J47" s="2735"/>
      <c r="K47" s="2735"/>
      <c r="L47" s="2735"/>
      <c r="M47" s="2735"/>
      <c r="N47" s="2735"/>
      <c r="O47" s="2735"/>
      <c r="P47" s="2735"/>
      <c r="Q47" s="2735"/>
      <c r="R47" s="10"/>
      <c r="S47" s="2738" t="s">
        <v>123</v>
      </c>
      <c r="T47" s="2739"/>
      <c r="U47" s="2739"/>
      <c r="V47" s="2739"/>
      <c r="W47" s="2740"/>
      <c r="X47" s="2696"/>
      <c r="Y47" s="2664"/>
      <c r="Z47" s="2664"/>
      <c r="AA47" s="2664"/>
      <c r="AB47" s="2664"/>
      <c r="AC47" s="2664"/>
      <c r="AD47" s="2664"/>
      <c r="AE47" s="2664"/>
      <c r="AF47" s="2664"/>
      <c r="AG47" s="2664"/>
      <c r="AH47" s="2664"/>
      <c r="AI47" s="2665"/>
      <c r="AJ47" s="2741" t="s">
        <v>160</v>
      </c>
      <c r="AK47" s="2742"/>
      <c r="AL47" s="2742"/>
      <c r="AM47" s="2742"/>
      <c r="AN47" s="2742"/>
      <c r="AO47" s="2742"/>
      <c r="AP47" s="2743"/>
      <c r="AQ47" s="45"/>
      <c r="AR47" s="2744"/>
      <c r="AS47" s="2744"/>
      <c r="AT47" s="2744"/>
      <c r="AU47" s="2744"/>
      <c r="AV47" s="2744"/>
      <c r="AW47" s="2744"/>
      <c r="AX47" s="2744"/>
      <c r="AY47" s="2744"/>
      <c r="AZ47" s="2744"/>
      <c r="BA47" s="2744"/>
      <c r="BB47" s="2744"/>
      <c r="BC47" s="2744"/>
      <c r="BD47" s="2744"/>
      <c r="BE47" s="2744"/>
      <c r="BF47" s="2744"/>
      <c r="BG47" s="2744"/>
      <c r="BH47" s="2744"/>
      <c r="BI47" s="2744"/>
      <c r="BJ47" s="2744"/>
      <c r="BK47" s="2744"/>
      <c r="BL47" s="2744"/>
      <c r="BM47" s="2744"/>
      <c r="BN47" s="2744"/>
      <c r="BO47" s="2744"/>
      <c r="BP47" s="2744"/>
      <c r="BQ47" s="2744"/>
      <c r="BR47" s="2744"/>
      <c r="BS47" s="2744"/>
      <c r="BT47" s="2744"/>
      <c r="BU47" s="46"/>
      <c r="BX47" s="2674"/>
      <c r="BY47" s="2674"/>
      <c r="BZ47" s="2674"/>
      <c r="CA47" s="2674"/>
      <c r="CB47" s="2674"/>
      <c r="CC47" s="2674"/>
      <c r="CD47" s="2674"/>
      <c r="CE47" s="2674"/>
      <c r="CF47" s="2674"/>
      <c r="CG47" s="2674"/>
      <c r="CH47" s="2674"/>
      <c r="CI47" s="2674"/>
      <c r="CJ47" s="2674"/>
      <c r="CK47" s="2674"/>
      <c r="CL47" s="2674"/>
      <c r="CM47" s="2674"/>
      <c r="CN47" s="2674"/>
      <c r="CO47" s="2674"/>
      <c r="CP47" s="2674"/>
      <c r="CQ47" s="2674"/>
      <c r="CR47" s="2674"/>
      <c r="CS47" s="2674"/>
      <c r="CT47" s="2674"/>
      <c r="CU47" s="2674"/>
      <c r="CV47" s="2674"/>
      <c r="CW47" s="2674"/>
      <c r="CX47" s="2674"/>
      <c r="CY47" s="2674"/>
      <c r="CZ47" s="2674"/>
      <c r="DA47" s="2674"/>
      <c r="DB47" s="2674"/>
      <c r="DC47" s="2674"/>
      <c r="DD47" s="2674"/>
      <c r="DE47" s="2674"/>
      <c r="DF47" s="2674"/>
      <c r="DG47" s="2674"/>
      <c r="DH47" s="2674"/>
      <c r="DI47" s="2674"/>
      <c r="DJ47" s="2674"/>
      <c r="DK47" s="2674"/>
      <c r="DL47" s="2674"/>
      <c r="DM47" s="2674"/>
      <c r="DN47" s="2674"/>
      <c r="DO47" s="2674"/>
      <c r="DP47" s="47"/>
      <c r="DQ47" s="47"/>
      <c r="DR47" s="47"/>
    </row>
    <row r="48" spans="3:122" s="18" customFormat="1" ht="11.25" customHeight="1">
      <c r="C48" s="11"/>
      <c r="D48" s="2736"/>
      <c r="E48" s="2736"/>
      <c r="F48" s="2736"/>
      <c r="G48" s="2736"/>
      <c r="H48" s="2736"/>
      <c r="I48" s="2736"/>
      <c r="J48" s="2736"/>
      <c r="K48" s="2736"/>
      <c r="L48" s="2736"/>
      <c r="M48" s="2736"/>
      <c r="N48" s="2736"/>
      <c r="O48" s="2736"/>
      <c r="P48" s="2736"/>
      <c r="Q48" s="2736"/>
      <c r="R48" s="12"/>
      <c r="S48" s="2719"/>
      <c r="T48" s="2720"/>
      <c r="U48" s="2720"/>
      <c r="V48" s="2720"/>
      <c r="W48" s="2721"/>
      <c r="X48" s="2697"/>
      <c r="Y48" s="2666"/>
      <c r="Z48" s="2666"/>
      <c r="AA48" s="2666"/>
      <c r="AB48" s="2666"/>
      <c r="AC48" s="2666"/>
      <c r="AD48" s="2666"/>
      <c r="AE48" s="2666"/>
      <c r="AF48" s="2666"/>
      <c r="AG48" s="2666"/>
      <c r="AH48" s="2666"/>
      <c r="AI48" s="2667"/>
      <c r="AJ48" s="2709"/>
      <c r="AK48" s="2710"/>
      <c r="AL48" s="2710"/>
      <c r="AM48" s="2710"/>
      <c r="AN48" s="2710"/>
      <c r="AO48" s="2710"/>
      <c r="AP48" s="2711"/>
      <c r="AQ48" s="48"/>
      <c r="AR48" s="2715"/>
      <c r="AS48" s="2715"/>
      <c r="AT48" s="2715"/>
      <c r="AU48" s="2715"/>
      <c r="AV48" s="2715"/>
      <c r="AW48" s="2715"/>
      <c r="AX48" s="2715"/>
      <c r="AY48" s="2715"/>
      <c r="AZ48" s="2715"/>
      <c r="BA48" s="2715"/>
      <c r="BB48" s="2715"/>
      <c r="BC48" s="2715"/>
      <c r="BD48" s="2715"/>
      <c r="BE48" s="2715"/>
      <c r="BF48" s="2715"/>
      <c r="BG48" s="2715"/>
      <c r="BH48" s="2715"/>
      <c r="BI48" s="2715"/>
      <c r="BJ48" s="2715"/>
      <c r="BK48" s="2715"/>
      <c r="BL48" s="2715"/>
      <c r="BM48" s="2715"/>
      <c r="BN48" s="2715"/>
      <c r="BO48" s="2715"/>
      <c r="BP48" s="2715"/>
      <c r="BQ48" s="2715"/>
      <c r="BR48" s="2715"/>
      <c r="BS48" s="2715"/>
      <c r="BT48" s="2715"/>
      <c r="BU48" s="49"/>
      <c r="BX48" s="2674"/>
      <c r="BY48" s="2674"/>
      <c r="BZ48" s="2674"/>
      <c r="CA48" s="2674"/>
      <c r="CB48" s="2674"/>
      <c r="CC48" s="2674"/>
      <c r="CD48" s="2674"/>
      <c r="CE48" s="2674"/>
      <c r="CF48" s="2674"/>
      <c r="CG48" s="2674"/>
      <c r="CH48" s="2674"/>
      <c r="CI48" s="2674"/>
      <c r="CJ48" s="2674"/>
      <c r="CK48" s="2674"/>
      <c r="CL48" s="2674"/>
      <c r="CM48" s="2674"/>
      <c r="CN48" s="2674"/>
      <c r="CO48" s="2674"/>
      <c r="CP48" s="2674"/>
      <c r="CQ48" s="2674"/>
      <c r="CR48" s="2674"/>
      <c r="CS48" s="2674"/>
      <c r="CT48" s="2674"/>
      <c r="CU48" s="2674"/>
      <c r="CV48" s="2674"/>
      <c r="CW48" s="2674"/>
      <c r="CX48" s="2674"/>
      <c r="CY48" s="2674"/>
      <c r="CZ48" s="2674"/>
      <c r="DA48" s="2674"/>
      <c r="DB48" s="2674"/>
      <c r="DC48" s="2674"/>
      <c r="DD48" s="2674"/>
      <c r="DE48" s="2674"/>
      <c r="DF48" s="2674"/>
      <c r="DG48" s="2674"/>
      <c r="DH48" s="2674"/>
      <c r="DI48" s="2674"/>
      <c r="DJ48" s="2674"/>
      <c r="DK48" s="2674"/>
      <c r="DL48" s="2674"/>
      <c r="DM48" s="2674"/>
      <c r="DN48" s="2674"/>
      <c r="DO48" s="2674"/>
      <c r="DP48" s="47"/>
      <c r="DQ48" s="47"/>
      <c r="DR48" s="47"/>
    </row>
    <row r="49" spans="3:125" s="18" customFormat="1" ht="11.25" customHeight="1">
      <c r="C49" s="11"/>
      <c r="D49" s="2736"/>
      <c r="E49" s="2736"/>
      <c r="F49" s="2736"/>
      <c r="G49" s="2736"/>
      <c r="H49" s="2736"/>
      <c r="I49" s="2736"/>
      <c r="J49" s="2736"/>
      <c r="K49" s="2736"/>
      <c r="L49" s="2736"/>
      <c r="M49" s="2736"/>
      <c r="N49" s="2736"/>
      <c r="O49" s="2736"/>
      <c r="P49" s="2736"/>
      <c r="Q49" s="2736"/>
      <c r="R49" s="12"/>
      <c r="S49" s="2699" t="s">
        <v>124</v>
      </c>
      <c r="T49" s="2700"/>
      <c r="U49" s="2700"/>
      <c r="V49" s="2700"/>
      <c r="W49" s="2701"/>
      <c r="X49" s="2697"/>
      <c r="Y49" s="2666"/>
      <c r="Z49" s="2666"/>
      <c r="AA49" s="2666"/>
      <c r="AB49" s="2666"/>
      <c r="AC49" s="2666"/>
      <c r="AD49" s="2666"/>
      <c r="AE49" s="2666"/>
      <c r="AF49" s="2666"/>
      <c r="AG49" s="2666"/>
      <c r="AH49" s="2666"/>
      <c r="AI49" s="2667"/>
      <c r="AJ49" s="2709"/>
      <c r="AK49" s="2710"/>
      <c r="AL49" s="2710"/>
      <c r="AM49" s="2710"/>
      <c r="AN49" s="2710"/>
      <c r="AO49" s="2710"/>
      <c r="AP49" s="2711"/>
      <c r="AQ49" s="48"/>
      <c r="AR49" s="2715"/>
      <c r="AS49" s="2715"/>
      <c r="AT49" s="2715"/>
      <c r="AU49" s="2715"/>
      <c r="AV49" s="2715"/>
      <c r="AW49" s="2715"/>
      <c r="AX49" s="2715"/>
      <c r="AY49" s="2715"/>
      <c r="AZ49" s="2715"/>
      <c r="BA49" s="2715"/>
      <c r="BB49" s="2715"/>
      <c r="BC49" s="2715"/>
      <c r="BD49" s="2715"/>
      <c r="BE49" s="2715"/>
      <c r="BF49" s="2715"/>
      <c r="BG49" s="2715"/>
      <c r="BH49" s="2715"/>
      <c r="BI49" s="2715"/>
      <c r="BJ49" s="2715"/>
      <c r="BK49" s="2715"/>
      <c r="BL49" s="2715"/>
      <c r="BM49" s="2715"/>
      <c r="BN49" s="2715"/>
      <c r="BO49" s="2715"/>
      <c r="BP49" s="2715"/>
      <c r="BQ49" s="2715"/>
      <c r="BR49" s="2715"/>
      <c r="BS49" s="2715"/>
      <c r="BT49" s="2715"/>
      <c r="BU49" s="49"/>
      <c r="BX49" s="2674"/>
      <c r="BY49" s="2674"/>
      <c r="BZ49" s="2674"/>
      <c r="CA49" s="2674"/>
      <c r="CB49" s="2674"/>
      <c r="CC49" s="2674"/>
      <c r="CD49" s="2674"/>
      <c r="CE49" s="2674"/>
      <c r="CF49" s="2674"/>
      <c r="CG49" s="2674"/>
      <c r="CH49" s="2674"/>
      <c r="CI49" s="2674"/>
      <c r="CJ49" s="2674"/>
      <c r="CK49" s="2674"/>
      <c r="CL49" s="2674"/>
      <c r="CM49" s="2674"/>
      <c r="CN49" s="2674"/>
      <c r="CO49" s="2674"/>
      <c r="CP49" s="2674"/>
      <c r="CQ49" s="2674"/>
      <c r="CR49" s="2674"/>
      <c r="CS49" s="2674"/>
      <c r="CT49" s="2674"/>
      <c r="CU49" s="2674"/>
      <c r="CV49" s="2674"/>
      <c r="CW49" s="2674"/>
      <c r="CX49" s="2674"/>
      <c r="CY49" s="2674"/>
      <c r="CZ49" s="2674"/>
      <c r="DA49" s="2674"/>
      <c r="DB49" s="2674"/>
      <c r="DC49" s="2674"/>
      <c r="DD49" s="2674"/>
      <c r="DE49" s="2674"/>
      <c r="DF49" s="2674"/>
      <c r="DG49" s="2674"/>
      <c r="DH49" s="2674"/>
      <c r="DI49" s="2674"/>
      <c r="DJ49" s="2674"/>
      <c r="DK49" s="2674"/>
      <c r="DL49" s="2674"/>
      <c r="DM49" s="2674"/>
      <c r="DN49" s="2674"/>
      <c r="DO49" s="2674"/>
      <c r="DP49" s="47"/>
      <c r="DQ49" s="47"/>
      <c r="DR49" s="47"/>
    </row>
    <row r="50" spans="3:125" s="18" customFormat="1" ht="11.25" customHeight="1">
      <c r="C50" s="17"/>
      <c r="D50" s="2737"/>
      <c r="E50" s="2737"/>
      <c r="F50" s="2737"/>
      <c r="G50" s="2737"/>
      <c r="H50" s="2737"/>
      <c r="I50" s="2737"/>
      <c r="J50" s="2737"/>
      <c r="K50" s="2737"/>
      <c r="L50" s="2737"/>
      <c r="M50" s="2737"/>
      <c r="N50" s="2737"/>
      <c r="O50" s="2737"/>
      <c r="P50" s="2737"/>
      <c r="Q50" s="2737"/>
      <c r="R50" s="14"/>
      <c r="S50" s="2702"/>
      <c r="T50" s="2703"/>
      <c r="U50" s="2703"/>
      <c r="V50" s="2703"/>
      <c r="W50" s="2704"/>
      <c r="X50" s="2722"/>
      <c r="Y50" s="2723"/>
      <c r="Z50" s="2723"/>
      <c r="AA50" s="2723"/>
      <c r="AB50" s="2723"/>
      <c r="AC50" s="2723"/>
      <c r="AD50" s="2723"/>
      <c r="AE50" s="2723"/>
      <c r="AF50" s="2723"/>
      <c r="AG50" s="2723"/>
      <c r="AH50" s="2723"/>
      <c r="AI50" s="2724"/>
      <c r="AJ50" s="2712"/>
      <c r="AK50" s="2713"/>
      <c r="AL50" s="2713"/>
      <c r="AM50" s="2713"/>
      <c r="AN50" s="2713"/>
      <c r="AO50" s="2713"/>
      <c r="AP50" s="2714"/>
      <c r="AQ50" s="50"/>
      <c r="AR50" s="2716"/>
      <c r="AS50" s="2716"/>
      <c r="AT50" s="2716"/>
      <c r="AU50" s="2716"/>
      <c r="AV50" s="2716"/>
      <c r="AW50" s="2716"/>
      <c r="AX50" s="2716"/>
      <c r="AY50" s="2716"/>
      <c r="AZ50" s="2716"/>
      <c r="BA50" s="2716"/>
      <c r="BB50" s="2716"/>
      <c r="BC50" s="2716"/>
      <c r="BD50" s="2716"/>
      <c r="BE50" s="2716"/>
      <c r="BF50" s="2716"/>
      <c r="BG50" s="2716"/>
      <c r="BH50" s="2716"/>
      <c r="BI50" s="2716"/>
      <c r="BJ50" s="2716"/>
      <c r="BK50" s="2716"/>
      <c r="BL50" s="2716"/>
      <c r="BM50" s="2716"/>
      <c r="BN50" s="2716"/>
      <c r="BO50" s="2716"/>
      <c r="BP50" s="2716"/>
      <c r="BQ50" s="2716"/>
      <c r="BR50" s="2716"/>
      <c r="BS50" s="2716"/>
      <c r="BT50" s="2716"/>
      <c r="BU50" s="51"/>
      <c r="BX50" s="47"/>
      <c r="BY50" s="2705"/>
      <c r="BZ50" s="2705"/>
      <c r="CA50" s="2705"/>
      <c r="CB50" s="2705"/>
      <c r="CC50" s="2705"/>
      <c r="CD50" s="2705"/>
      <c r="CE50" s="2705"/>
      <c r="CF50" s="2705"/>
      <c r="CG50" s="2705"/>
      <c r="CH50" s="2705"/>
      <c r="CI50" s="2705"/>
      <c r="CJ50" s="2705"/>
      <c r="CK50" s="2705"/>
      <c r="CL50" s="2705"/>
      <c r="CM50" s="2705"/>
      <c r="CN50" s="2705"/>
      <c r="CO50" s="2705"/>
      <c r="CP50" s="2705"/>
      <c r="CQ50" s="2705"/>
      <c r="CR50" s="2705"/>
      <c r="CS50" s="2705"/>
      <c r="CT50" s="2705"/>
      <c r="CU50" s="2705"/>
      <c r="CV50" s="2705"/>
      <c r="CW50" s="2705"/>
      <c r="CX50" s="2705"/>
      <c r="CY50" s="2705"/>
      <c r="CZ50" s="2705"/>
      <c r="DA50" s="2705"/>
      <c r="DB50" s="2705"/>
      <c r="DC50" s="2705"/>
      <c r="DD50" s="2705"/>
      <c r="DE50" s="2705"/>
      <c r="DF50" s="2705"/>
      <c r="DG50" s="2705"/>
      <c r="DH50" s="2705"/>
      <c r="DI50" s="2705"/>
      <c r="DJ50" s="2705"/>
      <c r="DK50" s="2705"/>
      <c r="DL50" s="2705"/>
      <c r="DM50" s="2705"/>
      <c r="DN50" s="2705"/>
      <c r="DO50" s="2705"/>
      <c r="DP50" s="2705"/>
      <c r="DQ50" s="2705"/>
      <c r="DR50" s="2705"/>
      <c r="DS50" s="250"/>
      <c r="DT50" s="250"/>
      <c r="DU50" s="250"/>
    </row>
    <row r="51" spans="3:125" s="18" customFormat="1" ht="11.25" customHeight="1">
      <c r="C51" s="16"/>
      <c r="D51" s="2745" t="s">
        <v>125</v>
      </c>
      <c r="E51" s="2694"/>
      <c r="F51" s="2694"/>
      <c r="G51" s="2694"/>
      <c r="H51" s="2694"/>
      <c r="I51" s="2694"/>
      <c r="J51" s="2694"/>
      <c r="K51" s="2694"/>
      <c r="L51" s="2694"/>
      <c r="M51" s="2694"/>
      <c r="N51" s="2694"/>
      <c r="O51" s="2694"/>
      <c r="P51" s="2694"/>
      <c r="Q51" s="2694"/>
      <c r="R51" s="52"/>
      <c r="S51" s="2719" t="s">
        <v>125</v>
      </c>
      <c r="T51" s="2720"/>
      <c r="U51" s="2720"/>
      <c r="V51" s="2720"/>
      <c r="W51" s="2721"/>
      <c r="X51" s="2696"/>
      <c r="Y51" s="2664"/>
      <c r="Z51" s="2664"/>
      <c r="AA51" s="2664"/>
      <c r="AB51" s="2664"/>
      <c r="AC51" s="2664"/>
      <c r="AD51" s="2664"/>
      <c r="AE51" s="2664"/>
      <c r="AF51" s="2665"/>
      <c r="AJ51" s="2706" t="s">
        <v>161</v>
      </c>
      <c r="AK51" s="2707"/>
      <c r="AL51" s="2707"/>
      <c r="AM51" s="2707"/>
      <c r="AN51" s="2707"/>
      <c r="AO51" s="2707"/>
      <c r="AP51" s="2708"/>
      <c r="AQ51" s="53"/>
      <c r="AR51" s="2715"/>
      <c r="AS51" s="2715"/>
      <c r="AT51" s="2715"/>
      <c r="AU51" s="2715"/>
      <c r="AV51" s="2715"/>
      <c r="AW51" s="2715"/>
      <c r="AX51" s="2715"/>
      <c r="AY51" s="2715"/>
      <c r="AZ51" s="2715"/>
      <c r="BA51" s="2715"/>
      <c r="BB51" s="2715"/>
      <c r="BC51" s="2715"/>
      <c r="BD51" s="2715"/>
      <c r="BE51" s="2715"/>
      <c r="BF51" s="2715"/>
      <c r="BG51" s="2715"/>
      <c r="BH51" s="2715"/>
      <c r="BI51" s="2715"/>
      <c r="BJ51" s="2715"/>
      <c r="BK51" s="2715"/>
      <c r="BL51" s="2715"/>
      <c r="BM51" s="2715"/>
      <c r="BN51" s="2715"/>
      <c r="BO51" s="2715"/>
      <c r="BP51" s="2715"/>
      <c r="BQ51" s="2715"/>
      <c r="BR51" s="2715"/>
      <c r="BS51" s="2715"/>
      <c r="BT51" s="2715"/>
      <c r="BU51" s="54"/>
      <c r="BX51" s="18" t="s">
        <v>126</v>
      </c>
      <c r="BY51" s="2705"/>
      <c r="BZ51" s="2705"/>
      <c r="CA51" s="2705"/>
      <c r="CB51" s="2705"/>
      <c r="CC51" s="2705"/>
      <c r="CD51" s="2705"/>
      <c r="CE51" s="2705"/>
      <c r="CF51" s="2705"/>
      <c r="CG51" s="2705"/>
      <c r="CH51" s="2705"/>
      <c r="CI51" s="2705"/>
      <c r="CJ51" s="2705"/>
      <c r="CK51" s="2705"/>
      <c r="CL51" s="2705"/>
      <c r="CM51" s="2705"/>
      <c r="CN51" s="2705"/>
      <c r="CO51" s="2705"/>
      <c r="CP51" s="2705"/>
      <c r="CQ51" s="2705"/>
      <c r="CR51" s="2705"/>
      <c r="CS51" s="2705"/>
      <c r="CT51" s="2705"/>
      <c r="CU51" s="2705"/>
      <c r="CV51" s="2705"/>
      <c r="CW51" s="2705"/>
      <c r="CX51" s="2705"/>
      <c r="CY51" s="2705"/>
      <c r="CZ51" s="2705"/>
      <c r="DA51" s="2705"/>
      <c r="DB51" s="2705"/>
      <c r="DC51" s="2705"/>
      <c r="DD51" s="2705"/>
      <c r="DE51" s="2705"/>
      <c r="DF51" s="2705"/>
      <c r="DG51" s="2705"/>
      <c r="DH51" s="2705"/>
      <c r="DI51" s="2705"/>
      <c r="DJ51" s="2705"/>
      <c r="DK51" s="2705"/>
      <c r="DL51" s="2705"/>
      <c r="DM51" s="2705"/>
      <c r="DN51" s="2705"/>
      <c r="DO51" s="2705"/>
      <c r="DP51" s="2705"/>
      <c r="DQ51" s="2705"/>
      <c r="DR51" s="2705"/>
      <c r="DS51" s="250"/>
      <c r="DT51" s="250"/>
      <c r="DU51" s="250"/>
    </row>
    <row r="52" spans="3:125" s="18" customFormat="1" ht="11.25" customHeight="1">
      <c r="C52" s="11"/>
      <c r="D52" s="2695"/>
      <c r="E52" s="2695"/>
      <c r="F52" s="2695"/>
      <c r="G52" s="2695"/>
      <c r="H52" s="2695"/>
      <c r="I52" s="2695"/>
      <c r="J52" s="2695"/>
      <c r="K52" s="2695"/>
      <c r="L52" s="2695"/>
      <c r="M52" s="2695"/>
      <c r="N52" s="2695"/>
      <c r="O52" s="2695"/>
      <c r="P52" s="2695"/>
      <c r="Q52" s="2695"/>
      <c r="R52" s="12"/>
      <c r="S52" s="2719"/>
      <c r="T52" s="2720"/>
      <c r="U52" s="2720"/>
      <c r="V52" s="2720"/>
      <c r="W52" s="2721"/>
      <c r="X52" s="2697"/>
      <c r="Y52" s="2666"/>
      <c r="Z52" s="2666"/>
      <c r="AA52" s="2666"/>
      <c r="AB52" s="2666"/>
      <c r="AC52" s="2666"/>
      <c r="AD52" s="2666"/>
      <c r="AE52" s="2666"/>
      <c r="AF52" s="2667"/>
      <c r="AJ52" s="2709"/>
      <c r="AK52" s="2710"/>
      <c r="AL52" s="2710"/>
      <c r="AM52" s="2710"/>
      <c r="AN52" s="2710"/>
      <c r="AO52" s="2710"/>
      <c r="AP52" s="2711"/>
      <c r="AQ52" s="48"/>
      <c r="AR52" s="2715"/>
      <c r="AS52" s="2715"/>
      <c r="AT52" s="2715"/>
      <c r="AU52" s="2715"/>
      <c r="AV52" s="2715"/>
      <c r="AW52" s="2715"/>
      <c r="AX52" s="2715"/>
      <c r="AY52" s="2715"/>
      <c r="AZ52" s="2715"/>
      <c r="BA52" s="2715"/>
      <c r="BB52" s="2715"/>
      <c r="BC52" s="2715"/>
      <c r="BD52" s="2715"/>
      <c r="BE52" s="2715"/>
      <c r="BF52" s="2715"/>
      <c r="BG52" s="2715"/>
      <c r="BH52" s="2715"/>
      <c r="BI52" s="2715"/>
      <c r="BJ52" s="2715"/>
      <c r="BK52" s="2715"/>
      <c r="BL52" s="2715"/>
      <c r="BM52" s="2715"/>
      <c r="BN52" s="2715"/>
      <c r="BO52" s="2715"/>
      <c r="BP52" s="2715"/>
      <c r="BQ52" s="2715"/>
      <c r="BR52" s="2715"/>
      <c r="BS52" s="2715"/>
      <c r="BT52" s="2715"/>
      <c r="BU52" s="49"/>
      <c r="BY52" s="2717"/>
      <c r="BZ52" s="2718"/>
      <c r="CA52" s="2718"/>
      <c r="CB52" s="2718"/>
      <c r="CC52" s="2718"/>
      <c r="CD52" s="2718"/>
      <c r="CE52" s="2718"/>
      <c r="CF52" s="2718"/>
      <c r="CG52" s="2718"/>
      <c r="CH52" s="2718"/>
      <c r="CI52" s="2718"/>
      <c r="CJ52" s="2718"/>
      <c r="CK52" s="2718"/>
      <c r="CL52" s="2718"/>
      <c r="CM52" s="2718"/>
      <c r="CN52" s="2718"/>
      <c r="CO52" s="2718"/>
      <c r="CP52" s="2718"/>
      <c r="CQ52" s="2718"/>
      <c r="CR52" s="2718"/>
      <c r="CS52" s="2718"/>
      <c r="CT52" s="2718"/>
      <c r="CU52" s="2718"/>
      <c r="CV52" s="2718"/>
      <c r="CW52" s="2718"/>
      <c r="CX52" s="2718"/>
      <c r="CY52" s="2718"/>
      <c r="CZ52" s="2718"/>
      <c r="DA52" s="2718"/>
      <c r="DB52" s="2718"/>
      <c r="DC52" s="2718"/>
      <c r="DD52" s="2718"/>
      <c r="DE52" s="2718"/>
      <c r="DF52" s="2718"/>
      <c r="DG52" s="2718"/>
      <c r="DH52" s="2718"/>
      <c r="DI52" s="2718"/>
      <c r="DJ52" s="250"/>
      <c r="DK52" s="250"/>
      <c r="DL52" s="250"/>
      <c r="DM52" s="250"/>
      <c r="DN52" s="250"/>
      <c r="DO52" s="250"/>
      <c r="DP52" s="250"/>
      <c r="DQ52" s="250"/>
      <c r="DR52" s="250"/>
      <c r="DS52" s="250"/>
      <c r="DT52" s="250"/>
      <c r="DU52" s="250"/>
    </row>
    <row r="53" spans="3:125" s="18" customFormat="1" ht="11.25" customHeight="1">
      <c r="C53" s="11"/>
      <c r="D53" s="2695"/>
      <c r="E53" s="2695"/>
      <c r="F53" s="2695"/>
      <c r="G53" s="2695"/>
      <c r="H53" s="2695"/>
      <c r="I53" s="2695"/>
      <c r="J53" s="2695"/>
      <c r="K53" s="2695"/>
      <c r="L53" s="2695"/>
      <c r="M53" s="2695"/>
      <c r="N53" s="2695"/>
      <c r="O53" s="2695"/>
      <c r="P53" s="2695"/>
      <c r="Q53" s="2695"/>
      <c r="R53" s="12"/>
      <c r="S53" s="2699" t="s">
        <v>124</v>
      </c>
      <c r="T53" s="2700"/>
      <c r="U53" s="2700"/>
      <c r="V53" s="2700"/>
      <c r="W53" s="2701"/>
      <c r="X53" s="2697"/>
      <c r="Y53" s="2666"/>
      <c r="Z53" s="2666"/>
      <c r="AA53" s="2666"/>
      <c r="AB53" s="2666"/>
      <c r="AC53" s="2666"/>
      <c r="AD53" s="2666"/>
      <c r="AE53" s="2666"/>
      <c r="AF53" s="2667"/>
      <c r="AJ53" s="2709"/>
      <c r="AK53" s="2710"/>
      <c r="AL53" s="2710"/>
      <c r="AM53" s="2710"/>
      <c r="AN53" s="2710"/>
      <c r="AO53" s="2710"/>
      <c r="AP53" s="2711"/>
      <c r="AQ53" s="48"/>
      <c r="AR53" s="2715"/>
      <c r="AS53" s="2715"/>
      <c r="AT53" s="2715"/>
      <c r="AU53" s="2715"/>
      <c r="AV53" s="2715"/>
      <c r="AW53" s="2715"/>
      <c r="AX53" s="2715"/>
      <c r="AY53" s="2715"/>
      <c r="AZ53" s="2715"/>
      <c r="BA53" s="2715"/>
      <c r="BB53" s="2715"/>
      <c r="BC53" s="2715"/>
      <c r="BD53" s="2715"/>
      <c r="BE53" s="2715"/>
      <c r="BF53" s="2715"/>
      <c r="BG53" s="2715"/>
      <c r="BH53" s="2715"/>
      <c r="BI53" s="2715"/>
      <c r="BJ53" s="2715"/>
      <c r="BK53" s="2715"/>
      <c r="BL53" s="2715"/>
      <c r="BM53" s="2715"/>
      <c r="BN53" s="2715"/>
      <c r="BO53" s="2715"/>
      <c r="BP53" s="2715"/>
      <c r="BQ53" s="2715"/>
      <c r="BR53" s="2715"/>
      <c r="BS53" s="2715"/>
      <c r="BT53" s="2715"/>
      <c r="BU53" s="49"/>
      <c r="BY53" s="2718"/>
      <c r="BZ53" s="2718"/>
      <c r="CA53" s="2718"/>
      <c r="CB53" s="2718"/>
      <c r="CC53" s="2718"/>
      <c r="CD53" s="2718"/>
      <c r="CE53" s="2718"/>
      <c r="CF53" s="2718"/>
      <c r="CG53" s="2718"/>
      <c r="CH53" s="2718"/>
      <c r="CI53" s="2718"/>
      <c r="CJ53" s="2718"/>
      <c r="CK53" s="2718"/>
      <c r="CL53" s="2718"/>
      <c r="CM53" s="2718"/>
      <c r="CN53" s="2718"/>
      <c r="CO53" s="2718"/>
      <c r="CP53" s="2718"/>
      <c r="CQ53" s="2718"/>
      <c r="CR53" s="2718"/>
      <c r="CS53" s="2718"/>
      <c r="CT53" s="2718"/>
      <c r="CU53" s="2718"/>
      <c r="CV53" s="2718"/>
      <c r="CW53" s="2718"/>
      <c r="CX53" s="2718"/>
      <c r="CY53" s="2718"/>
      <c r="CZ53" s="2718"/>
      <c r="DA53" s="2718"/>
      <c r="DB53" s="2718"/>
      <c r="DC53" s="2718"/>
      <c r="DD53" s="2718"/>
      <c r="DE53" s="2718"/>
      <c r="DF53" s="2718"/>
      <c r="DG53" s="2718"/>
      <c r="DH53" s="2718"/>
      <c r="DI53" s="2718"/>
      <c r="DJ53" s="250"/>
      <c r="DK53" s="250"/>
      <c r="DL53" s="250"/>
      <c r="DM53" s="250"/>
      <c r="DN53" s="250"/>
      <c r="DO53" s="250"/>
      <c r="DP53" s="250"/>
      <c r="DQ53" s="250"/>
      <c r="DR53" s="250"/>
      <c r="DS53" s="250"/>
      <c r="DT53" s="250"/>
      <c r="DU53" s="250"/>
    </row>
    <row r="54" spans="3:125" s="18" customFormat="1" ht="11.25" customHeight="1">
      <c r="C54" s="17"/>
      <c r="D54" s="2725"/>
      <c r="E54" s="2725"/>
      <c r="F54" s="2725"/>
      <c r="G54" s="2725"/>
      <c r="H54" s="2725"/>
      <c r="I54" s="2725"/>
      <c r="J54" s="2725"/>
      <c r="K54" s="2725"/>
      <c r="L54" s="2725"/>
      <c r="M54" s="2725"/>
      <c r="N54" s="2725"/>
      <c r="O54" s="2725"/>
      <c r="P54" s="2725"/>
      <c r="Q54" s="2725"/>
      <c r="R54" s="14"/>
      <c r="S54" s="2702"/>
      <c r="T54" s="2703"/>
      <c r="U54" s="2703"/>
      <c r="V54" s="2703"/>
      <c r="W54" s="2704"/>
      <c r="X54" s="2722"/>
      <c r="Y54" s="2723"/>
      <c r="Z54" s="2723"/>
      <c r="AA54" s="2723"/>
      <c r="AB54" s="2723"/>
      <c r="AC54" s="2723"/>
      <c r="AD54" s="2723"/>
      <c r="AE54" s="2723"/>
      <c r="AF54" s="2724"/>
      <c r="AJ54" s="2712"/>
      <c r="AK54" s="2713"/>
      <c r="AL54" s="2713"/>
      <c r="AM54" s="2713"/>
      <c r="AN54" s="2713"/>
      <c r="AO54" s="2713"/>
      <c r="AP54" s="2714"/>
      <c r="AQ54" s="50"/>
      <c r="AR54" s="2716"/>
      <c r="AS54" s="2716"/>
      <c r="AT54" s="2716"/>
      <c r="AU54" s="2716"/>
      <c r="AV54" s="2716"/>
      <c r="AW54" s="2716"/>
      <c r="AX54" s="2716"/>
      <c r="AY54" s="2716"/>
      <c r="AZ54" s="2716"/>
      <c r="BA54" s="2716"/>
      <c r="BB54" s="2716"/>
      <c r="BC54" s="2716"/>
      <c r="BD54" s="2716"/>
      <c r="BE54" s="2716"/>
      <c r="BF54" s="2716"/>
      <c r="BG54" s="2716"/>
      <c r="BH54" s="2716"/>
      <c r="BI54" s="2716"/>
      <c r="BJ54" s="2716"/>
      <c r="BK54" s="2716"/>
      <c r="BL54" s="2716"/>
      <c r="BM54" s="2716"/>
      <c r="BN54" s="2716"/>
      <c r="BO54" s="2716"/>
      <c r="BP54" s="2716"/>
      <c r="BQ54" s="2716"/>
      <c r="BR54" s="2716"/>
      <c r="BS54" s="2716"/>
      <c r="BT54" s="2716"/>
      <c r="BU54" s="51"/>
      <c r="BY54" s="2718"/>
      <c r="BZ54" s="2718"/>
      <c r="CA54" s="2718"/>
      <c r="CB54" s="2718"/>
      <c r="CC54" s="2718"/>
      <c r="CD54" s="2718"/>
      <c r="CE54" s="2718"/>
      <c r="CF54" s="2718"/>
      <c r="CG54" s="2718"/>
      <c r="CH54" s="2718"/>
      <c r="CI54" s="2718"/>
      <c r="CJ54" s="2718"/>
      <c r="CK54" s="2718"/>
      <c r="CL54" s="2718"/>
      <c r="CM54" s="2718"/>
      <c r="CN54" s="2718"/>
      <c r="CO54" s="2718"/>
      <c r="CP54" s="2718"/>
      <c r="CQ54" s="2718"/>
      <c r="CR54" s="2718"/>
      <c r="CS54" s="2718"/>
      <c r="CT54" s="2718"/>
      <c r="CU54" s="2718"/>
      <c r="CV54" s="2718"/>
      <c r="CW54" s="2718"/>
      <c r="CX54" s="2718"/>
      <c r="CY54" s="2718"/>
      <c r="CZ54" s="2718"/>
      <c r="DA54" s="2718"/>
      <c r="DB54" s="2718"/>
      <c r="DC54" s="2718"/>
      <c r="DD54" s="2718"/>
      <c r="DE54" s="2718"/>
      <c r="DF54" s="2718"/>
      <c r="DG54" s="2718"/>
      <c r="DH54" s="2718"/>
      <c r="DI54" s="2718"/>
      <c r="DJ54" s="250"/>
      <c r="DK54" s="250"/>
      <c r="DL54" s="250"/>
      <c r="DM54" s="250"/>
      <c r="DN54" s="250"/>
      <c r="DO54" s="250"/>
      <c r="DP54" s="250"/>
      <c r="DQ54" s="250"/>
      <c r="DR54" s="250"/>
      <c r="DS54" s="250"/>
      <c r="DT54" s="250"/>
      <c r="DU54" s="250"/>
    </row>
    <row r="55" spans="3:125" s="18" customFormat="1" ht="11.25" customHeight="1">
      <c r="C55" s="16"/>
      <c r="D55" s="2694" t="s">
        <v>127</v>
      </c>
      <c r="E55" s="2694"/>
      <c r="F55" s="2694"/>
      <c r="G55" s="2694"/>
      <c r="H55" s="2694"/>
      <c r="I55" s="2694"/>
      <c r="J55" s="2694"/>
      <c r="K55" s="2694"/>
      <c r="L55" s="2694"/>
      <c r="M55" s="2694"/>
      <c r="N55" s="2694"/>
      <c r="O55" s="2694"/>
      <c r="P55" s="2694"/>
      <c r="Q55" s="2694"/>
      <c r="R55" s="55"/>
      <c r="S55" s="2726" t="s">
        <v>9</v>
      </c>
      <c r="T55" s="2679"/>
      <c r="U55" s="2679"/>
      <c r="V55" s="2661" t="s">
        <v>128</v>
      </c>
      <c r="W55" s="2661"/>
      <c r="X55" s="2661"/>
      <c r="Y55" s="2661"/>
      <c r="Z55" s="2661"/>
      <c r="AA55" s="2661"/>
      <c r="AB55" s="2661"/>
      <c r="AC55" s="2661"/>
      <c r="AD55" s="2661"/>
      <c r="AE55" s="2679" t="s">
        <v>9</v>
      </c>
      <c r="AF55" s="2679"/>
      <c r="AG55" s="2679"/>
      <c r="AH55" s="2661" t="s">
        <v>129</v>
      </c>
      <c r="AI55" s="2661"/>
      <c r="AJ55" s="2661"/>
      <c r="AK55" s="2661"/>
      <c r="AL55" s="2661"/>
      <c r="AM55" s="2661"/>
      <c r="AN55" s="2679" t="s">
        <v>9</v>
      </c>
      <c r="AO55" s="2679"/>
      <c r="AP55" s="2679"/>
      <c r="AQ55" s="2661" t="s">
        <v>130</v>
      </c>
      <c r="AR55" s="2661"/>
      <c r="AS55" s="2661"/>
      <c r="AT55" s="2661"/>
      <c r="AU55" s="2661"/>
      <c r="AV55" s="2661"/>
      <c r="AW55" s="2679" t="s">
        <v>9</v>
      </c>
      <c r="AX55" s="2679"/>
      <c r="AY55" s="2679"/>
      <c r="AZ55" s="2682" t="s">
        <v>111</v>
      </c>
      <c r="BA55" s="2682"/>
      <c r="BB55" s="2682"/>
      <c r="BC55" s="2682"/>
      <c r="BD55" s="2682"/>
      <c r="BE55" s="2682"/>
      <c r="BF55" s="2683"/>
      <c r="BG55" s="2688" t="s">
        <v>131</v>
      </c>
      <c r="BH55" s="2689"/>
      <c r="BI55" s="2689"/>
      <c r="BJ55" s="2689"/>
      <c r="BK55" s="2689"/>
      <c r="BL55" s="2689"/>
      <c r="BM55" s="2689"/>
      <c r="BN55" s="2689"/>
      <c r="BO55" s="2689"/>
      <c r="BP55" s="2689"/>
      <c r="BQ55" s="2689"/>
      <c r="BR55" s="2689"/>
      <c r="BS55" s="2689"/>
      <c r="BT55" s="2689"/>
      <c r="BU55" s="2690"/>
      <c r="BY55" s="2718"/>
      <c r="BZ55" s="2718"/>
      <c r="CA55" s="2718"/>
      <c r="CB55" s="2718"/>
      <c r="CC55" s="2718"/>
      <c r="CD55" s="2718"/>
      <c r="CE55" s="2718"/>
      <c r="CF55" s="2718"/>
      <c r="CG55" s="2718"/>
      <c r="CH55" s="2718"/>
      <c r="CI55" s="2718"/>
      <c r="CJ55" s="2718"/>
      <c r="CK55" s="2718"/>
      <c r="CL55" s="2718"/>
      <c r="CM55" s="2718"/>
      <c r="CN55" s="2718"/>
      <c r="CO55" s="2718"/>
      <c r="CP55" s="2718"/>
      <c r="CQ55" s="2718"/>
      <c r="CR55" s="2718"/>
      <c r="CS55" s="2718"/>
      <c r="CT55" s="2718"/>
      <c r="CU55" s="2718"/>
      <c r="CV55" s="2718"/>
      <c r="CW55" s="2718"/>
      <c r="CX55" s="2718"/>
      <c r="CY55" s="2718"/>
      <c r="CZ55" s="2718"/>
      <c r="DA55" s="2718"/>
      <c r="DB55" s="2718"/>
      <c r="DC55" s="2718"/>
      <c r="DD55" s="2718"/>
      <c r="DE55" s="2718"/>
      <c r="DF55" s="2718"/>
      <c r="DG55" s="2718"/>
      <c r="DH55" s="2718"/>
      <c r="DI55" s="2718"/>
      <c r="DJ55" s="250"/>
      <c r="DK55" s="250"/>
      <c r="DL55" s="250"/>
      <c r="DM55" s="250"/>
      <c r="DN55" s="250"/>
      <c r="DO55" s="250"/>
      <c r="DP55" s="250"/>
      <c r="DQ55" s="250"/>
      <c r="DR55" s="250"/>
      <c r="DS55" s="250"/>
      <c r="DT55" s="250"/>
      <c r="DU55" s="250"/>
    </row>
    <row r="56" spans="3:125" s="18" customFormat="1" ht="11.25" customHeight="1">
      <c r="C56" s="11"/>
      <c r="D56" s="2695"/>
      <c r="E56" s="2695"/>
      <c r="F56" s="2695"/>
      <c r="G56" s="2695"/>
      <c r="H56" s="2695"/>
      <c r="I56" s="2695"/>
      <c r="J56" s="2695"/>
      <c r="K56" s="2695"/>
      <c r="L56" s="2695"/>
      <c r="M56" s="2695"/>
      <c r="N56" s="2695"/>
      <c r="O56" s="2695"/>
      <c r="P56" s="2695"/>
      <c r="Q56" s="2695"/>
      <c r="R56" s="56"/>
      <c r="S56" s="2727"/>
      <c r="T56" s="2680"/>
      <c r="U56" s="2680"/>
      <c r="V56" s="2662"/>
      <c r="W56" s="2662"/>
      <c r="X56" s="2662"/>
      <c r="Y56" s="2662"/>
      <c r="Z56" s="2662"/>
      <c r="AA56" s="2662"/>
      <c r="AB56" s="2662"/>
      <c r="AC56" s="2662"/>
      <c r="AD56" s="2662"/>
      <c r="AE56" s="2680"/>
      <c r="AF56" s="2680"/>
      <c r="AG56" s="2680"/>
      <c r="AH56" s="2662"/>
      <c r="AI56" s="2662"/>
      <c r="AJ56" s="2662"/>
      <c r="AK56" s="2662"/>
      <c r="AL56" s="2662"/>
      <c r="AM56" s="2662"/>
      <c r="AN56" s="2680"/>
      <c r="AO56" s="2680"/>
      <c r="AP56" s="2680"/>
      <c r="AQ56" s="2662"/>
      <c r="AR56" s="2662"/>
      <c r="AS56" s="2662"/>
      <c r="AT56" s="2662"/>
      <c r="AU56" s="2662"/>
      <c r="AV56" s="2662"/>
      <c r="AW56" s="2680"/>
      <c r="AX56" s="2680"/>
      <c r="AY56" s="2680"/>
      <c r="AZ56" s="2684"/>
      <c r="BA56" s="2684"/>
      <c r="BB56" s="2684"/>
      <c r="BC56" s="2684"/>
      <c r="BD56" s="2684"/>
      <c r="BE56" s="2684"/>
      <c r="BF56" s="2685"/>
      <c r="BG56" s="2691"/>
      <c r="BH56" s="2692"/>
      <c r="BI56" s="2692"/>
      <c r="BJ56" s="2692"/>
      <c r="BK56" s="2692"/>
      <c r="BL56" s="2692"/>
      <c r="BM56" s="2692"/>
      <c r="BN56" s="2692"/>
      <c r="BO56" s="2692"/>
      <c r="BP56" s="2692"/>
      <c r="BQ56" s="2692"/>
      <c r="BR56" s="2692"/>
      <c r="BS56" s="2692"/>
      <c r="BT56" s="2692"/>
      <c r="BU56" s="2693"/>
      <c r="BY56" s="2718"/>
      <c r="BZ56" s="2718"/>
      <c r="CA56" s="2718"/>
      <c r="CB56" s="2718"/>
      <c r="CC56" s="2718"/>
      <c r="CD56" s="2718"/>
      <c r="CE56" s="2718"/>
      <c r="CF56" s="2718"/>
      <c r="CG56" s="2718"/>
      <c r="CH56" s="2718"/>
      <c r="CI56" s="2718"/>
      <c r="CJ56" s="2718"/>
      <c r="CK56" s="2718"/>
      <c r="CL56" s="2718"/>
      <c r="CM56" s="2718"/>
      <c r="CN56" s="2718"/>
      <c r="CO56" s="2718"/>
      <c r="CP56" s="2718"/>
      <c r="CQ56" s="2718"/>
      <c r="CR56" s="2718"/>
      <c r="CS56" s="2718"/>
      <c r="CT56" s="2718"/>
      <c r="CU56" s="2718"/>
      <c r="CV56" s="2718"/>
      <c r="CW56" s="2718"/>
      <c r="CX56" s="2718"/>
      <c r="CY56" s="2718"/>
      <c r="CZ56" s="2718"/>
      <c r="DA56" s="2718"/>
      <c r="DB56" s="2718"/>
      <c r="DC56" s="2718"/>
      <c r="DD56" s="2718"/>
      <c r="DE56" s="2718"/>
      <c r="DF56" s="2718"/>
      <c r="DG56" s="2718"/>
      <c r="DH56" s="2718"/>
      <c r="DI56" s="2718"/>
      <c r="DJ56" s="250"/>
      <c r="DK56" s="250"/>
      <c r="DL56" s="250"/>
      <c r="DM56" s="250"/>
      <c r="DN56" s="250"/>
      <c r="DO56" s="250"/>
      <c r="DP56" s="250"/>
      <c r="DQ56" s="250"/>
      <c r="DR56" s="250"/>
      <c r="DS56" s="250"/>
      <c r="DT56" s="250"/>
      <c r="DU56" s="250"/>
    </row>
    <row r="57" spans="3:125" s="18" customFormat="1" ht="11.25" customHeight="1">
      <c r="C57" s="11"/>
      <c r="D57" s="2695"/>
      <c r="E57" s="2695"/>
      <c r="F57" s="2695"/>
      <c r="G57" s="2695"/>
      <c r="H57" s="2695"/>
      <c r="I57" s="2695"/>
      <c r="J57" s="2695"/>
      <c r="K57" s="2695"/>
      <c r="L57" s="2695"/>
      <c r="M57" s="2695"/>
      <c r="N57" s="2695"/>
      <c r="O57" s="2695"/>
      <c r="P57" s="2695"/>
      <c r="Q57" s="2695"/>
      <c r="R57" s="56"/>
      <c r="S57" s="2727"/>
      <c r="T57" s="2680"/>
      <c r="U57" s="2680"/>
      <c r="V57" s="2662"/>
      <c r="W57" s="2662"/>
      <c r="X57" s="2662"/>
      <c r="Y57" s="2662"/>
      <c r="Z57" s="2662"/>
      <c r="AA57" s="2662"/>
      <c r="AB57" s="2662"/>
      <c r="AC57" s="2662"/>
      <c r="AD57" s="2662"/>
      <c r="AE57" s="2680"/>
      <c r="AF57" s="2680"/>
      <c r="AG57" s="2680"/>
      <c r="AH57" s="2662"/>
      <c r="AI57" s="2662"/>
      <c r="AJ57" s="2662"/>
      <c r="AK57" s="2662"/>
      <c r="AL57" s="2662"/>
      <c r="AM57" s="2662"/>
      <c r="AN57" s="2680"/>
      <c r="AO57" s="2680"/>
      <c r="AP57" s="2680"/>
      <c r="AQ57" s="2662"/>
      <c r="AR57" s="2662"/>
      <c r="AS57" s="2662"/>
      <c r="AT57" s="2662"/>
      <c r="AU57" s="2662"/>
      <c r="AV57" s="2662"/>
      <c r="AW57" s="2680"/>
      <c r="AX57" s="2680"/>
      <c r="AY57" s="2680"/>
      <c r="AZ57" s="2684"/>
      <c r="BA57" s="2684"/>
      <c r="BB57" s="2684"/>
      <c r="BC57" s="2684"/>
      <c r="BD57" s="2684"/>
      <c r="BE57" s="2684"/>
      <c r="BF57" s="2685"/>
      <c r="BG57" s="2691"/>
      <c r="BH57" s="2692"/>
      <c r="BI57" s="2692"/>
      <c r="BJ57" s="2692"/>
      <c r="BK57" s="2692"/>
      <c r="BL57" s="2692"/>
      <c r="BM57" s="2692"/>
      <c r="BN57" s="2692"/>
      <c r="BO57" s="2692"/>
      <c r="BP57" s="2692"/>
      <c r="BQ57" s="2692"/>
      <c r="BR57" s="2692"/>
      <c r="BS57" s="2692"/>
      <c r="BT57" s="2692"/>
      <c r="BU57" s="2693"/>
      <c r="BY57" s="250"/>
      <c r="BZ57" s="250"/>
      <c r="CA57" s="250"/>
      <c r="CB57" s="250"/>
      <c r="CC57" s="250"/>
      <c r="CD57" s="250"/>
      <c r="CE57" s="250"/>
      <c r="CF57" s="250"/>
      <c r="CG57" s="250"/>
      <c r="CH57" s="250"/>
      <c r="CI57" s="250"/>
      <c r="CJ57" s="250"/>
      <c r="CK57" s="250"/>
      <c r="CL57" s="250"/>
      <c r="CM57" s="250"/>
      <c r="CN57" s="250"/>
      <c r="CO57" s="250"/>
      <c r="CP57" s="250"/>
      <c r="CQ57" s="250"/>
      <c r="CR57" s="250"/>
      <c r="CS57" s="250"/>
      <c r="CT57" s="250"/>
      <c r="CU57" s="250"/>
      <c r="CV57" s="250"/>
      <c r="CW57" s="250"/>
      <c r="CX57" s="250"/>
      <c r="CY57" s="250"/>
      <c r="CZ57" s="250"/>
      <c r="DA57" s="250"/>
      <c r="DB57" s="250"/>
      <c r="DC57" s="250"/>
      <c r="DD57" s="250"/>
      <c r="DE57" s="250"/>
      <c r="DF57" s="250"/>
      <c r="DG57" s="250"/>
      <c r="DH57" s="250"/>
      <c r="DI57" s="250"/>
      <c r="DJ57" s="250"/>
      <c r="DK57" s="250"/>
      <c r="DL57" s="250"/>
      <c r="DM57" s="250"/>
      <c r="DN57" s="250"/>
      <c r="DO57" s="250"/>
      <c r="DP57" s="250"/>
      <c r="DQ57" s="250"/>
      <c r="DR57" s="250"/>
      <c r="DS57" s="250"/>
      <c r="DT57" s="250"/>
      <c r="DU57" s="250"/>
    </row>
    <row r="58" spans="3:125" s="18" customFormat="1" ht="11.25" customHeight="1">
      <c r="C58" s="17"/>
      <c r="D58" s="2725"/>
      <c r="E58" s="2725"/>
      <c r="F58" s="2725"/>
      <c r="G58" s="2725"/>
      <c r="H58" s="2725"/>
      <c r="I58" s="2725"/>
      <c r="J58" s="2725"/>
      <c r="K58" s="2725"/>
      <c r="L58" s="2725"/>
      <c r="M58" s="2725"/>
      <c r="N58" s="2725"/>
      <c r="O58" s="2725"/>
      <c r="P58" s="2725"/>
      <c r="Q58" s="2725"/>
      <c r="R58" s="57"/>
      <c r="S58" s="2728"/>
      <c r="T58" s="2681"/>
      <c r="U58" s="2681"/>
      <c r="V58" s="2663"/>
      <c r="W58" s="2663"/>
      <c r="X58" s="2663"/>
      <c r="Y58" s="2663"/>
      <c r="Z58" s="2663"/>
      <c r="AA58" s="2663"/>
      <c r="AB58" s="2663"/>
      <c r="AC58" s="2663"/>
      <c r="AD58" s="2663"/>
      <c r="AE58" s="2681"/>
      <c r="AF58" s="2681"/>
      <c r="AG58" s="2681"/>
      <c r="AH58" s="2663"/>
      <c r="AI58" s="2663"/>
      <c r="AJ58" s="2663"/>
      <c r="AK58" s="2663"/>
      <c r="AL58" s="2663"/>
      <c r="AM58" s="2663"/>
      <c r="AN58" s="2681"/>
      <c r="AO58" s="2681"/>
      <c r="AP58" s="2681"/>
      <c r="AQ58" s="2663"/>
      <c r="AR58" s="2663"/>
      <c r="AS58" s="2663"/>
      <c r="AT58" s="2663"/>
      <c r="AU58" s="2663"/>
      <c r="AV58" s="2663"/>
      <c r="AW58" s="2681"/>
      <c r="AX58" s="2681"/>
      <c r="AY58" s="2681"/>
      <c r="AZ58" s="2686"/>
      <c r="BA58" s="2686"/>
      <c r="BB58" s="2686"/>
      <c r="BC58" s="2686"/>
      <c r="BD58" s="2686"/>
      <c r="BE58" s="2686"/>
      <c r="BF58" s="2687"/>
      <c r="BG58" s="2691"/>
      <c r="BH58" s="2692"/>
      <c r="BI58" s="2692"/>
      <c r="BJ58" s="2692"/>
      <c r="BK58" s="2692"/>
      <c r="BL58" s="2692"/>
      <c r="BM58" s="2692"/>
      <c r="BN58" s="2692"/>
      <c r="BO58" s="2692"/>
      <c r="BP58" s="2692"/>
      <c r="BQ58" s="2692"/>
      <c r="BR58" s="2692"/>
      <c r="BS58" s="2692"/>
      <c r="BT58" s="2692"/>
      <c r="BU58" s="2693"/>
      <c r="BY58" s="250"/>
      <c r="BZ58" s="250"/>
      <c r="CA58" s="250"/>
      <c r="CB58" s="250"/>
      <c r="CC58" s="250"/>
      <c r="CD58" s="250"/>
      <c r="CE58" s="250"/>
      <c r="CF58" s="250"/>
      <c r="CG58" s="250"/>
      <c r="CH58" s="250"/>
      <c r="CI58" s="250"/>
      <c r="CJ58" s="250"/>
      <c r="CK58" s="250"/>
      <c r="CL58" s="250"/>
      <c r="CM58" s="250"/>
      <c r="CN58" s="250"/>
      <c r="CO58" s="250"/>
      <c r="CP58" s="250"/>
      <c r="CQ58" s="250"/>
      <c r="CR58" s="250"/>
      <c r="CS58" s="250"/>
      <c r="CT58" s="250"/>
      <c r="CU58" s="250"/>
      <c r="CV58" s="250"/>
      <c r="CW58" s="250"/>
      <c r="CX58" s="250"/>
      <c r="CY58" s="250"/>
      <c r="CZ58" s="250"/>
      <c r="DA58" s="250"/>
      <c r="DB58" s="250"/>
      <c r="DC58" s="250"/>
      <c r="DD58" s="250"/>
      <c r="DE58" s="250"/>
      <c r="DF58" s="250"/>
      <c r="DG58" s="250"/>
      <c r="DH58" s="250"/>
      <c r="DI58" s="250"/>
      <c r="DJ58" s="250"/>
      <c r="DK58" s="250"/>
      <c r="DL58" s="250"/>
      <c r="DM58" s="250"/>
      <c r="DN58" s="250"/>
      <c r="DO58" s="250"/>
      <c r="DP58" s="250"/>
      <c r="DQ58" s="250"/>
      <c r="DR58" s="250"/>
      <c r="DS58" s="250"/>
      <c r="DT58" s="250"/>
      <c r="DU58" s="250"/>
    </row>
    <row r="59" spans="3:125" s="18" customFormat="1" ht="11.25" customHeight="1">
      <c r="C59" s="16"/>
      <c r="D59" s="2694" t="s">
        <v>132</v>
      </c>
      <c r="E59" s="2694"/>
      <c r="F59" s="2694"/>
      <c r="G59" s="2694"/>
      <c r="H59" s="2694"/>
      <c r="I59" s="2694"/>
      <c r="J59" s="2694"/>
      <c r="K59" s="2694"/>
      <c r="L59" s="2694"/>
      <c r="M59" s="2694"/>
      <c r="N59" s="2694"/>
      <c r="O59" s="2694"/>
      <c r="P59" s="2694"/>
      <c r="Q59" s="2694"/>
      <c r="R59" s="55"/>
      <c r="S59" s="2696"/>
      <c r="T59" s="2664"/>
      <c r="U59" s="2664"/>
      <c r="V59" s="2664"/>
      <c r="W59" s="2664"/>
      <c r="X59" s="2664"/>
      <c r="Y59" s="2664"/>
      <c r="Z59" s="2664"/>
      <c r="AA59" s="2664"/>
      <c r="AB59" s="2664"/>
      <c r="AC59" s="2664"/>
      <c r="AD59" s="2664"/>
      <c r="AE59" s="2664"/>
      <c r="AF59" s="2664"/>
      <c r="AG59" s="2664"/>
      <c r="AH59" s="2664"/>
      <c r="AI59" s="2664"/>
      <c r="AJ59" s="2664"/>
      <c r="AK59" s="2664"/>
      <c r="AL59" s="2664"/>
      <c r="AM59" s="2665"/>
      <c r="AN59" s="2668" t="s">
        <v>133</v>
      </c>
      <c r="AO59" s="2669"/>
      <c r="AP59" s="2669"/>
      <c r="AQ59" s="2669"/>
      <c r="AR59" s="2669"/>
      <c r="AS59" s="2669"/>
      <c r="AT59" s="2669"/>
      <c r="AU59" s="2669"/>
      <c r="AV59" s="2669"/>
      <c r="AW59" s="2669"/>
      <c r="AX59" s="2669"/>
      <c r="AY59" s="2669"/>
      <c r="AZ59" s="2669"/>
      <c r="BA59" s="2669"/>
      <c r="BB59" s="2669"/>
      <c r="BC59" s="2669"/>
      <c r="BD59" s="2669"/>
      <c r="BE59" s="2669"/>
      <c r="BF59" s="2669"/>
      <c r="BG59" s="2669"/>
      <c r="BH59" s="2669"/>
      <c r="BI59" s="2669"/>
      <c r="BJ59" s="2669"/>
      <c r="BK59" s="2669"/>
      <c r="BL59" s="2669"/>
      <c r="BM59" s="2669"/>
      <c r="BN59" s="2669"/>
      <c r="BO59" s="2669"/>
      <c r="BP59" s="2669"/>
      <c r="BQ59" s="2669"/>
      <c r="BR59" s="2669"/>
      <c r="BS59" s="2669"/>
      <c r="BT59" s="2669"/>
      <c r="BU59" s="2670"/>
      <c r="BY59" s="250"/>
      <c r="BZ59" s="250"/>
      <c r="CA59" s="250"/>
      <c r="CB59" s="250"/>
      <c r="CC59" s="250"/>
      <c r="CD59" s="250"/>
      <c r="CE59" s="250"/>
      <c r="CF59" s="250"/>
      <c r="CG59" s="250"/>
      <c r="CH59" s="250"/>
      <c r="CI59" s="250"/>
      <c r="CJ59" s="250"/>
      <c r="CK59" s="250"/>
      <c r="CL59" s="250"/>
      <c r="CM59" s="250"/>
      <c r="CN59" s="250"/>
      <c r="CO59" s="250"/>
      <c r="CP59" s="250"/>
      <c r="CQ59" s="250"/>
      <c r="CR59" s="250"/>
      <c r="CS59" s="250"/>
      <c r="CT59" s="250"/>
      <c r="CU59" s="250"/>
      <c r="CV59" s="250"/>
      <c r="CW59" s="250"/>
      <c r="CX59" s="250"/>
      <c r="CY59" s="250"/>
      <c r="CZ59" s="250"/>
      <c r="DA59" s="250"/>
      <c r="DB59" s="250"/>
      <c r="DC59" s="250"/>
      <c r="DD59" s="250"/>
      <c r="DE59" s="250"/>
      <c r="DF59" s="250"/>
      <c r="DG59" s="250"/>
      <c r="DH59" s="250"/>
      <c r="DI59" s="250"/>
      <c r="DJ59" s="250"/>
      <c r="DK59" s="250"/>
      <c r="DL59" s="250"/>
      <c r="DM59" s="250"/>
      <c r="DN59" s="250"/>
      <c r="DO59" s="250"/>
      <c r="DP59" s="250"/>
      <c r="DQ59" s="250"/>
      <c r="DR59" s="250"/>
      <c r="DS59" s="250"/>
      <c r="DT59" s="250"/>
      <c r="DU59" s="250"/>
    </row>
    <row r="60" spans="3:125" s="18" customFormat="1" ht="11.25" customHeight="1">
      <c r="C60" s="11"/>
      <c r="D60" s="2695"/>
      <c r="E60" s="2695"/>
      <c r="F60" s="2695"/>
      <c r="G60" s="2695"/>
      <c r="H60" s="2695"/>
      <c r="I60" s="2695"/>
      <c r="J60" s="2695"/>
      <c r="K60" s="2695"/>
      <c r="L60" s="2695"/>
      <c r="M60" s="2695"/>
      <c r="N60" s="2695"/>
      <c r="O60" s="2695"/>
      <c r="P60" s="2695"/>
      <c r="Q60" s="2695"/>
      <c r="R60" s="56"/>
      <c r="S60" s="2697"/>
      <c r="T60" s="2666"/>
      <c r="U60" s="2666"/>
      <c r="V60" s="2666"/>
      <c r="W60" s="2666"/>
      <c r="X60" s="2666"/>
      <c r="Y60" s="2666"/>
      <c r="Z60" s="2666"/>
      <c r="AA60" s="2666"/>
      <c r="AB60" s="2666"/>
      <c r="AC60" s="2666"/>
      <c r="AD60" s="2666"/>
      <c r="AE60" s="2666"/>
      <c r="AF60" s="2666"/>
      <c r="AG60" s="2666"/>
      <c r="AH60" s="2666"/>
      <c r="AI60" s="2666"/>
      <c r="AJ60" s="2666"/>
      <c r="AK60" s="2666"/>
      <c r="AL60" s="2666"/>
      <c r="AM60" s="2667"/>
      <c r="AN60" s="2668"/>
      <c r="AO60" s="2669"/>
      <c r="AP60" s="2669"/>
      <c r="AQ60" s="2669"/>
      <c r="AR60" s="2669"/>
      <c r="AS60" s="2669"/>
      <c r="AT60" s="2669"/>
      <c r="AU60" s="2669"/>
      <c r="AV60" s="2669"/>
      <c r="AW60" s="2669"/>
      <c r="AX60" s="2669"/>
      <c r="AY60" s="2669"/>
      <c r="AZ60" s="2669"/>
      <c r="BA60" s="2669"/>
      <c r="BB60" s="2669"/>
      <c r="BC60" s="2669"/>
      <c r="BD60" s="2669"/>
      <c r="BE60" s="2669"/>
      <c r="BF60" s="2669"/>
      <c r="BG60" s="2669"/>
      <c r="BH60" s="2669"/>
      <c r="BI60" s="2669"/>
      <c r="BJ60" s="2669"/>
      <c r="BK60" s="2669"/>
      <c r="BL60" s="2669"/>
      <c r="BM60" s="2669"/>
      <c r="BN60" s="2669"/>
      <c r="BO60" s="2669"/>
      <c r="BP60" s="2669"/>
      <c r="BQ60" s="2669"/>
      <c r="BR60" s="2669"/>
      <c r="BS60" s="2669"/>
      <c r="BT60" s="2669"/>
      <c r="BU60" s="2670"/>
    </row>
    <row r="61" spans="3:125" s="18" customFormat="1" ht="11.25" customHeight="1">
      <c r="C61" s="11"/>
      <c r="D61" s="2695"/>
      <c r="E61" s="2695"/>
      <c r="F61" s="2695"/>
      <c r="G61" s="2695"/>
      <c r="H61" s="2695"/>
      <c r="I61" s="2695"/>
      <c r="J61" s="2695"/>
      <c r="K61" s="2695"/>
      <c r="L61" s="2695"/>
      <c r="M61" s="2695"/>
      <c r="N61" s="2695"/>
      <c r="O61" s="2695"/>
      <c r="P61" s="2695"/>
      <c r="Q61" s="2695"/>
      <c r="R61" s="56"/>
      <c r="S61" s="2697"/>
      <c r="T61" s="2666"/>
      <c r="U61" s="2666"/>
      <c r="V61" s="2666"/>
      <c r="W61" s="2666"/>
      <c r="X61" s="2666"/>
      <c r="Y61" s="2666"/>
      <c r="Z61" s="2666"/>
      <c r="AA61" s="2666"/>
      <c r="AB61" s="2666"/>
      <c r="AC61" s="2666"/>
      <c r="AD61" s="2666"/>
      <c r="AE61" s="2666"/>
      <c r="AF61" s="2666"/>
      <c r="AG61" s="2666"/>
      <c r="AH61" s="2666"/>
      <c r="AI61" s="2666"/>
      <c r="AJ61" s="2666"/>
      <c r="AK61" s="2666"/>
      <c r="AL61" s="2666"/>
      <c r="AM61" s="2667"/>
      <c r="AN61" s="2668"/>
      <c r="AO61" s="2669"/>
      <c r="AP61" s="2669"/>
      <c r="AQ61" s="2669"/>
      <c r="AR61" s="2669"/>
      <c r="AS61" s="2669"/>
      <c r="AT61" s="2669"/>
      <c r="AU61" s="2669"/>
      <c r="AV61" s="2669"/>
      <c r="AW61" s="2669"/>
      <c r="AX61" s="2669"/>
      <c r="AY61" s="2669"/>
      <c r="AZ61" s="2669"/>
      <c r="BA61" s="2669"/>
      <c r="BB61" s="2669"/>
      <c r="BC61" s="2669"/>
      <c r="BD61" s="2669"/>
      <c r="BE61" s="2669"/>
      <c r="BF61" s="2669"/>
      <c r="BG61" s="2669"/>
      <c r="BH61" s="2669"/>
      <c r="BI61" s="2669"/>
      <c r="BJ61" s="2669"/>
      <c r="BK61" s="2669"/>
      <c r="BL61" s="2669"/>
      <c r="BM61" s="2669"/>
      <c r="BN61" s="2669"/>
      <c r="BO61" s="2669"/>
      <c r="BP61" s="2669"/>
      <c r="BQ61" s="2669"/>
      <c r="BR61" s="2669"/>
      <c r="BS61" s="2669"/>
      <c r="BT61" s="2669"/>
      <c r="BU61" s="2670"/>
    </row>
    <row r="62" spans="3:125" s="18" customFormat="1" ht="11.25" customHeight="1">
      <c r="C62" s="11"/>
      <c r="D62" s="2695"/>
      <c r="E62" s="2695"/>
      <c r="F62" s="2695"/>
      <c r="G62" s="2695"/>
      <c r="H62" s="2695"/>
      <c r="I62" s="2695"/>
      <c r="J62" s="2695"/>
      <c r="K62" s="2695"/>
      <c r="L62" s="2695"/>
      <c r="M62" s="2695"/>
      <c r="N62" s="2695"/>
      <c r="O62" s="2695"/>
      <c r="P62" s="2695"/>
      <c r="Q62" s="2695"/>
      <c r="R62" s="56"/>
      <c r="S62" s="2697"/>
      <c r="T62" s="2666"/>
      <c r="U62" s="2666"/>
      <c r="V62" s="2666"/>
      <c r="W62" s="2666"/>
      <c r="X62" s="2666"/>
      <c r="Y62" s="2666"/>
      <c r="Z62" s="2666"/>
      <c r="AA62" s="2666"/>
      <c r="AB62" s="2666"/>
      <c r="AC62" s="2666"/>
      <c r="AD62" s="2666"/>
      <c r="AE62" s="2666"/>
      <c r="AF62" s="2666"/>
      <c r="AG62" s="2666"/>
      <c r="AH62" s="2666"/>
      <c r="AI62" s="2666"/>
      <c r="AJ62" s="2666"/>
      <c r="AK62" s="2666"/>
      <c r="AL62" s="2666"/>
      <c r="AM62" s="2667"/>
      <c r="AN62" s="2671"/>
      <c r="AO62" s="2672"/>
      <c r="AP62" s="2672"/>
      <c r="AQ62" s="2672"/>
      <c r="AR62" s="2672"/>
      <c r="AS62" s="2672"/>
      <c r="AT62" s="2672"/>
      <c r="AU62" s="2672"/>
      <c r="AV62" s="2672"/>
      <c r="AW62" s="2672"/>
      <c r="AX62" s="2672"/>
      <c r="AY62" s="2672"/>
      <c r="AZ62" s="2672"/>
      <c r="BA62" s="2672"/>
      <c r="BB62" s="2672"/>
      <c r="BC62" s="2672"/>
      <c r="BD62" s="2672"/>
      <c r="BE62" s="2672"/>
      <c r="BF62" s="2672"/>
      <c r="BG62" s="2672"/>
      <c r="BH62" s="2672"/>
      <c r="BI62" s="2672"/>
      <c r="BJ62" s="2672"/>
      <c r="BK62" s="2672"/>
      <c r="BL62" s="2672"/>
      <c r="BM62" s="2672"/>
      <c r="BN62" s="2672"/>
      <c r="BO62" s="2672"/>
      <c r="BP62" s="2672"/>
      <c r="BQ62" s="2672"/>
      <c r="BR62" s="2672"/>
      <c r="BS62" s="2672"/>
      <c r="BT62" s="2672"/>
      <c r="BU62" s="2673"/>
    </row>
    <row r="63" spans="3:125" s="18" customFormat="1" ht="14.1" customHeight="1">
      <c r="C63" s="16"/>
      <c r="D63" s="2676" t="s">
        <v>163</v>
      </c>
      <c r="E63" s="2676"/>
      <c r="F63" s="2676"/>
      <c r="G63" s="2676"/>
      <c r="H63" s="2676"/>
      <c r="I63" s="2676"/>
      <c r="J63" s="2676"/>
      <c r="K63" s="2676"/>
      <c r="L63" s="2676"/>
      <c r="M63" s="2676"/>
      <c r="N63" s="2676"/>
      <c r="O63" s="2676"/>
      <c r="P63" s="2676"/>
      <c r="Q63" s="2676"/>
      <c r="R63" s="52"/>
      <c r="S63" s="58"/>
      <c r="T63" s="2657"/>
      <c r="U63" s="2657"/>
      <c r="V63" s="2657"/>
      <c r="W63" s="2657"/>
      <c r="X63" s="2657"/>
      <c r="Y63" s="2657"/>
      <c r="Z63" s="2657"/>
      <c r="AA63" s="2657"/>
      <c r="AB63" s="2657"/>
      <c r="AC63" s="2657"/>
      <c r="AD63" s="2657"/>
      <c r="AE63" s="2657"/>
      <c r="AF63" s="2657"/>
      <c r="AG63" s="2657"/>
      <c r="AH63" s="2657"/>
      <c r="AI63" s="2657"/>
      <c r="AJ63" s="2657"/>
      <c r="AK63" s="2657"/>
      <c r="AL63" s="2657"/>
      <c r="AM63" s="2657"/>
      <c r="AN63" s="2657"/>
      <c r="AO63" s="2657"/>
      <c r="AP63" s="2657"/>
      <c r="AQ63" s="2657"/>
      <c r="AR63" s="2657"/>
      <c r="AS63" s="2657"/>
      <c r="AT63" s="2657"/>
      <c r="AU63" s="2657"/>
      <c r="AV63" s="2657"/>
      <c r="AW63" s="2657"/>
      <c r="AX63" s="2657"/>
      <c r="AY63" s="2657"/>
      <c r="AZ63" s="2657"/>
      <c r="BA63" s="2657"/>
      <c r="BB63" s="2657"/>
      <c r="BC63" s="2657"/>
      <c r="BD63" s="2657"/>
      <c r="BE63" s="2657"/>
      <c r="BF63" s="2657"/>
      <c r="BG63" s="2657"/>
      <c r="BH63" s="2657"/>
      <c r="BI63" s="2657"/>
      <c r="BJ63" s="2657"/>
      <c r="BK63" s="2657"/>
      <c r="BL63" s="2657"/>
      <c r="BM63" s="2657"/>
      <c r="BN63" s="2657"/>
      <c r="BO63" s="2657"/>
      <c r="BP63" s="2657"/>
      <c r="BQ63" s="2657"/>
      <c r="BR63" s="2657"/>
      <c r="BS63" s="2657"/>
      <c r="BT63" s="2657"/>
      <c r="BU63" s="54"/>
    </row>
    <row r="64" spans="3:125" s="18" customFormat="1" ht="14.1" customHeight="1">
      <c r="C64" s="11"/>
      <c r="D64" s="2677"/>
      <c r="E64" s="2677"/>
      <c r="F64" s="2677"/>
      <c r="G64" s="2677"/>
      <c r="H64" s="2677"/>
      <c r="I64" s="2677"/>
      <c r="J64" s="2677"/>
      <c r="K64" s="2677"/>
      <c r="L64" s="2677"/>
      <c r="M64" s="2677"/>
      <c r="N64" s="2677"/>
      <c r="O64" s="2677"/>
      <c r="P64" s="2677"/>
      <c r="Q64" s="2677"/>
      <c r="R64" s="12"/>
      <c r="S64" s="13"/>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c r="AS64" s="2658"/>
      <c r="AT64" s="2658"/>
      <c r="AU64" s="2658"/>
      <c r="AV64" s="2658"/>
      <c r="AW64" s="2658"/>
      <c r="AX64" s="2658"/>
      <c r="AY64" s="2658"/>
      <c r="AZ64" s="2658"/>
      <c r="BA64" s="2658"/>
      <c r="BB64" s="2658"/>
      <c r="BC64" s="2658"/>
      <c r="BD64" s="2658"/>
      <c r="BE64" s="2658"/>
      <c r="BF64" s="2658"/>
      <c r="BG64" s="2658"/>
      <c r="BH64" s="2658"/>
      <c r="BI64" s="2658"/>
      <c r="BJ64" s="2658"/>
      <c r="BK64" s="2658"/>
      <c r="BL64" s="2658"/>
      <c r="BM64" s="2658"/>
      <c r="BN64" s="2658"/>
      <c r="BO64" s="2658"/>
      <c r="BP64" s="2658"/>
      <c r="BQ64" s="2658"/>
      <c r="BR64" s="2658"/>
      <c r="BS64" s="2658"/>
      <c r="BT64" s="2658"/>
      <c r="BU64" s="49"/>
    </row>
    <row r="65" spans="2:74" s="67" customFormat="1" ht="14.1" customHeight="1">
      <c r="C65" s="11"/>
      <c r="D65" s="2698"/>
      <c r="E65" s="2698"/>
      <c r="F65" s="2698"/>
      <c r="G65" s="2698"/>
      <c r="H65" s="2698"/>
      <c r="I65" s="2698"/>
      <c r="J65" s="2698"/>
      <c r="K65" s="2698"/>
      <c r="L65" s="2698"/>
      <c r="M65" s="2698"/>
      <c r="N65" s="2698"/>
      <c r="O65" s="2698"/>
      <c r="P65" s="2698"/>
      <c r="Q65" s="2698"/>
      <c r="R65" s="12"/>
      <c r="S65" s="13"/>
      <c r="T65" s="2659"/>
      <c r="U65" s="2659"/>
      <c r="V65" s="2659"/>
      <c r="W65" s="2659"/>
      <c r="X65" s="2659"/>
      <c r="Y65" s="2659"/>
      <c r="Z65" s="2659"/>
      <c r="AA65" s="2659"/>
      <c r="AB65" s="2659"/>
      <c r="AC65" s="2659"/>
      <c r="AD65" s="2659"/>
      <c r="AE65" s="2659"/>
      <c r="AF65" s="2659"/>
      <c r="AG65" s="2659"/>
      <c r="AH65" s="2659"/>
      <c r="AI65" s="2659"/>
      <c r="AJ65" s="2659"/>
      <c r="AK65" s="2659"/>
      <c r="AL65" s="2659"/>
      <c r="AM65" s="2659"/>
      <c r="AN65" s="2659"/>
      <c r="AO65" s="2659"/>
      <c r="AP65" s="2659"/>
      <c r="AQ65" s="2659"/>
      <c r="AR65" s="2659"/>
      <c r="AS65" s="2659"/>
      <c r="AT65" s="2659"/>
      <c r="AU65" s="2659"/>
      <c r="AV65" s="2659"/>
      <c r="AW65" s="2659"/>
      <c r="AX65" s="2659"/>
      <c r="AY65" s="2659"/>
      <c r="AZ65" s="2659"/>
      <c r="BA65" s="2659"/>
      <c r="BB65" s="2659"/>
      <c r="BC65" s="2659"/>
      <c r="BD65" s="2659"/>
      <c r="BE65" s="2659"/>
      <c r="BF65" s="2659"/>
      <c r="BG65" s="2659"/>
      <c r="BH65" s="2659"/>
      <c r="BI65" s="2659"/>
      <c r="BJ65" s="2659"/>
      <c r="BK65" s="2659"/>
      <c r="BL65" s="2659"/>
      <c r="BM65" s="2659"/>
      <c r="BN65" s="2659"/>
      <c r="BO65" s="2659"/>
      <c r="BP65" s="2659"/>
      <c r="BQ65" s="2659"/>
      <c r="BR65" s="2659"/>
      <c r="BS65" s="2659"/>
      <c r="BT65" s="2659"/>
      <c r="BU65" s="49"/>
    </row>
    <row r="66" spans="2:74" s="67" customFormat="1" ht="14.1" customHeight="1">
      <c r="C66" s="16"/>
      <c r="D66" s="2676" t="s">
        <v>164</v>
      </c>
      <c r="E66" s="2676"/>
      <c r="F66" s="2676"/>
      <c r="G66" s="2676"/>
      <c r="H66" s="2676"/>
      <c r="I66" s="2676"/>
      <c r="J66" s="2676"/>
      <c r="K66" s="2676"/>
      <c r="L66" s="2676"/>
      <c r="M66" s="2676"/>
      <c r="N66" s="2676"/>
      <c r="O66" s="2676"/>
      <c r="P66" s="2676"/>
      <c r="Q66" s="2676"/>
      <c r="R66" s="52"/>
      <c r="S66" s="58"/>
      <c r="T66" s="2657"/>
      <c r="U66" s="2657"/>
      <c r="V66" s="2657"/>
      <c r="W66" s="2657"/>
      <c r="X66" s="2657"/>
      <c r="Y66" s="2657"/>
      <c r="Z66" s="2657"/>
      <c r="AA66" s="2657"/>
      <c r="AB66" s="2657"/>
      <c r="AC66" s="2657"/>
      <c r="AD66" s="2657"/>
      <c r="AE66" s="2657"/>
      <c r="AF66" s="2657"/>
      <c r="AG66" s="2657"/>
      <c r="AH66" s="2657"/>
      <c r="AI66" s="2657"/>
      <c r="AJ66" s="2657"/>
      <c r="AK66" s="2657"/>
      <c r="AL66" s="2657"/>
      <c r="AM66" s="2657"/>
      <c r="AN66" s="2657"/>
      <c r="AO66" s="2657"/>
      <c r="AP66" s="2657"/>
      <c r="AQ66" s="2657"/>
      <c r="AR66" s="2657"/>
      <c r="AS66" s="2657"/>
      <c r="AT66" s="2657"/>
      <c r="AU66" s="2657"/>
      <c r="AV66" s="2657"/>
      <c r="AW66" s="2657"/>
      <c r="AX66" s="2657"/>
      <c r="AY66" s="2657"/>
      <c r="AZ66" s="2657"/>
      <c r="BA66" s="2657"/>
      <c r="BB66" s="2657"/>
      <c r="BC66" s="2657"/>
      <c r="BD66" s="2657"/>
      <c r="BE66" s="2657"/>
      <c r="BF66" s="2657"/>
      <c r="BG66" s="2657"/>
      <c r="BH66" s="2657"/>
      <c r="BI66" s="2657"/>
      <c r="BJ66" s="2657"/>
      <c r="BK66" s="2657"/>
      <c r="BL66" s="2657"/>
      <c r="BM66" s="2657"/>
      <c r="BN66" s="2657"/>
      <c r="BO66" s="2657"/>
      <c r="BP66" s="2657"/>
      <c r="BQ66" s="2657"/>
      <c r="BR66" s="2657"/>
      <c r="BS66" s="2657"/>
      <c r="BT66" s="2657"/>
      <c r="BU66" s="54"/>
    </row>
    <row r="67" spans="2:74" s="67" customFormat="1" ht="14.1" customHeight="1">
      <c r="C67" s="11"/>
      <c r="D67" s="2677"/>
      <c r="E67" s="2677"/>
      <c r="F67" s="2677"/>
      <c r="G67" s="2677"/>
      <c r="H67" s="2677"/>
      <c r="I67" s="2677"/>
      <c r="J67" s="2677"/>
      <c r="K67" s="2677"/>
      <c r="L67" s="2677"/>
      <c r="M67" s="2677"/>
      <c r="N67" s="2677"/>
      <c r="O67" s="2677"/>
      <c r="P67" s="2677"/>
      <c r="Q67" s="2677"/>
      <c r="R67" s="12"/>
      <c r="S67" s="13"/>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c r="AS67" s="2658"/>
      <c r="AT67" s="2658"/>
      <c r="AU67" s="2658"/>
      <c r="AV67" s="2658"/>
      <c r="AW67" s="2658"/>
      <c r="AX67" s="2658"/>
      <c r="AY67" s="2658"/>
      <c r="AZ67" s="2658"/>
      <c r="BA67" s="2658"/>
      <c r="BB67" s="2658"/>
      <c r="BC67" s="2658"/>
      <c r="BD67" s="2658"/>
      <c r="BE67" s="2658"/>
      <c r="BF67" s="2658"/>
      <c r="BG67" s="2658"/>
      <c r="BH67" s="2658"/>
      <c r="BI67" s="2658"/>
      <c r="BJ67" s="2658"/>
      <c r="BK67" s="2658"/>
      <c r="BL67" s="2658"/>
      <c r="BM67" s="2658"/>
      <c r="BN67" s="2658"/>
      <c r="BO67" s="2658"/>
      <c r="BP67" s="2658"/>
      <c r="BQ67" s="2658"/>
      <c r="BR67" s="2658"/>
      <c r="BS67" s="2658"/>
      <c r="BT67" s="2658"/>
      <c r="BU67" s="49"/>
    </row>
    <row r="68" spans="2:74" s="18" customFormat="1" ht="14.1" customHeight="1" thickBot="1">
      <c r="C68" s="19"/>
      <c r="D68" s="2678"/>
      <c r="E68" s="2678"/>
      <c r="F68" s="2678"/>
      <c r="G68" s="2678"/>
      <c r="H68" s="2678"/>
      <c r="I68" s="2678"/>
      <c r="J68" s="2678"/>
      <c r="K68" s="2678"/>
      <c r="L68" s="2678"/>
      <c r="M68" s="2678"/>
      <c r="N68" s="2678"/>
      <c r="O68" s="2678"/>
      <c r="P68" s="2678"/>
      <c r="Q68" s="2678"/>
      <c r="R68" s="59"/>
      <c r="S68" s="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c r="AS68" s="2660"/>
      <c r="AT68" s="2660"/>
      <c r="AU68" s="2660"/>
      <c r="AV68" s="2660"/>
      <c r="AW68" s="2660"/>
      <c r="AX68" s="2660"/>
      <c r="AY68" s="2660"/>
      <c r="AZ68" s="2660"/>
      <c r="BA68" s="2660"/>
      <c r="BB68" s="2660"/>
      <c r="BC68" s="2660"/>
      <c r="BD68" s="2660"/>
      <c r="BE68" s="2660"/>
      <c r="BF68" s="2660"/>
      <c r="BG68" s="2660"/>
      <c r="BH68" s="2660"/>
      <c r="BI68" s="2660"/>
      <c r="BJ68" s="2660"/>
      <c r="BK68" s="2660"/>
      <c r="BL68" s="2660"/>
      <c r="BM68" s="2660"/>
      <c r="BN68" s="2660"/>
      <c r="BO68" s="2660"/>
      <c r="BP68" s="2660"/>
      <c r="BQ68" s="2660"/>
      <c r="BR68" s="2660"/>
      <c r="BS68" s="2660"/>
      <c r="BT68" s="2660"/>
      <c r="BU68" s="61"/>
    </row>
    <row r="69" spans="2:74" s="18" customFormat="1" ht="13.5" customHeight="1">
      <c r="B69" s="274"/>
      <c r="C69" s="274"/>
      <c r="D69" s="274"/>
      <c r="E69" s="274"/>
      <c r="F69" s="274"/>
      <c r="G69" s="274"/>
      <c r="H69" s="274"/>
      <c r="I69" s="274"/>
      <c r="J69" s="274"/>
      <c r="K69" s="274"/>
      <c r="L69" s="274"/>
      <c r="M69" s="274"/>
      <c r="N69" s="274"/>
      <c r="O69" s="274"/>
      <c r="P69" s="274"/>
      <c r="Q69" s="274"/>
      <c r="R69" s="274"/>
      <c r="S69" s="274"/>
      <c r="T69" s="274"/>
      <c r="U69" s="274"/>
      <c r="V69" s="62" t="s">
        <v>465</v>
      </c>
      <c r="W69" s="274"/>
      <c r="X69" s="274"/>
      <c r="Y69" s="274"/>
      <c r="Z69" s="274"/>
      <c r="AA69" s="274"/>
      <c r="AB69" s="274"/>
      <c r="AC69" s="274"/>
      <c r="AD69" s="274"/>
      <c r="AE69" s="274"/>
      <c r="AF69" s="34"/>
      <c r="AG69" s="274"/>
      <c r="AH69" s="274"/>
      <c r="AI69" s="274"/>
      <c r="AJ69" s="274"/>
      <c r="AK69" s="274"/>
      <c r="AL69" s="274"/>
      <c r="AM69" s="274"/>
      <c r="AN69" s="274"/>
      <c r="AO69" s="274"/>
      <c r="AP69" s="274"/>
      <c r="AQ69" s="274"/>
      <c r="AR69" s="274"/>
      <c r="AS69" s="274"/>
      <c r="AT69" s="274"/>
      <c r="AU69" s="274"/>
      <c r="AV69" s="274"/>
      <c r="AW69" s="274"/>
      <c r="AX69" s="274"/>
      <c r="AY69" s="274"/>
      <c r="AZ69" s="274"/>
      <c r="BA69" s="274"/>
      <c r="BB69" s="274"/>
      <c r="BC69" s="274"/>
      <c r="BD69" s="274"/>
      <c r="BE69" s="274"/>
      <c r="BF69" s="274"/>
      <c r="BG69" s="274"/>
      <c r="BH69" s="274"/>
      <c r="BI69" s="274"/>
      <c r="BJ69" s="274"/>
      <c r="BK69" s="274"/>
      <c r="BL69" s="274"/>
      <c r="BM69" s="274"/>
      <c r="BN69" s="274"/>
      <c r="BO69" s="274"/>
      <c r="BP69" s="274"/>
      <c r="BQ69" s="274"/>
      <c r="BR69" s="274"/>
      <c r="BS69" s="274"/>
      <c r="BT69" s="274"/>
      <c r="BU69" s="274"/>
      <c r="BV69" s="274"/>
    </row>
    <row r="70" spans="2:74" s="18" customFormat="1" ht="13.5" customHeight="1">
      <c r="B70" s="274"/>
      <c r="C70" s="274"/>
      <c r="D70" s="274"/>
      <c r="E70" s="274"/>
      <c r="F70" s="274"/>
      <c r="G70" s="274"/>
      <c r="H70" s="274"/>
      <c r="I70" s="274"/>
      <c r="J70" s="274"/>
      <c r="K70" s="274"/>
      <c r="L70" s="274"/>
      <c r="M70" s="274"/>
      <c r="N70" s="274"/>
      <c r="O70" s="274"/>
      <c r="P70" s="274"/>
      <c r="Q70" s="274"/>
      <c r="R70" s="274"/>
      <c r="S70" s="274"/>
      <c r="T70" s="274"/>
      <c r="U70" s="274"/>
      <c r="V70" s="62"/>
      <c r="W70" s="274"/>
      <c r="X70" s="274"/>
      <c r="Y70" s="274"/>
      <c r="Z70" s="274"/>
      <c r="AA70" s="274"/>
      <c r="AB70" s="274"/>
      <c r="AC70" s="274"/>
      <c r="AD70" s="274"/>
      <c r="AE70" s="274"/>
      <c r="AF70" s="34"/>
      <c r="AG70" s="274"/>
      <c r="AH70" s="274"/>
      <c r="AI70" s="274"/>
      <c r="AJ70" s="274"/>
      <c r="AK70" s="274"/>
      <c r="AL70" s="274"/>
      <c r="AM70" s="274"/>
      <c r="AN70" s="274"/>
      <c r="AO70" s="274"/>
      <c r="AP70" s="274"/>
      <c r="AQ70" s="274"/>
      <c r="AR70" s="274"/>
      <c r="AS70" s="274"/>
      <c r="AT70" s="274"/>
      <c r="AU70" s="274"/>
      <c r="AV70" s="274"/>
      <c r="AW70" s="274"/>
      <c r="AX70" s="274"/>
      <c r="AY70" s="274"/>
      <c r="AZ70" s="274"/>
      <c r="BA70" s="274"/>
      <c r="BB70" s="274"/>
      <c r="BC70" s="274"/>
      <c r="BD70" s="274"/>
      <c r="BE70" s="274"/>
      <c r="BF70" s="274"/>
      <c r="BG70" s="274"/>
      <c r="BH70" s="274"/>
      <c r="BI70" s="274"/>
      <c r="BJ70" s="274"/>
      <c r="BK70" s="274"/>
      <c r="BL70" s="274"/>
      <c r="BM70" s="274"/>
      <c r="BN70" s="274"/>
      <c r="BO70" s="274"/>
      <c r="BP70" s="274"/>
      <c r="BQ70" s="274"/>
      <c r="BR70" s="274"/>
      <c r="BS70" s="274"/>
      <c r="BT70" s="274"/>
      <c r="BU70" s="274"/>
      <c r="BV70" s="274"/>
    </row>
    <row r="71" spans="2:74" s="18" customFormat="1" ht="13.5" customHeight="1">
      <c r="B71" s="274"/>
      <c r="C71" s="274"/>
      <c r="D71" s="63" t="s">
        <v>134</v>
      </c>
      <c r="E71" s="274"/>
      <c r="F71" s="274"/>
      <c r="G71" s="274"/>
      <c r="H71" s="274"/>
      <c r="I71" s="274"/>
      <c r="J71" s="274"/>
      <c r="K71" s="274"/>
      <c r="L71" s="274"/>
      <c r="M71" s="274"/>
      <c r="N71" s="274"/>
      <c r="O71" s="274"/>
      <c r="P71" s="274"/>
      <c r="Q71" s="274"/>
      <c r="R71" s="274"/>
      <c r="S71" s="274"/>
      <c r="T71" s="274"/>
      <c r="U71" s="274"/>
      <c r="V71" s="274"/>
      <c r="W71" s="274"/>
      <c r="X71" s="274"/>
      <c r="Y71" s="274"/>
      <c r="Z71" s="274"/>
      <c r="AA71" s="34"/>
      <c r="AB71" s="274"/>
      <c r="AC71" s="274"/>
      <c r="AD71" s="274"/>
      <c r="AE71" s="274"/>
      <c r="AF71" s="274"/>
      <c r="AG71" s="274"/>
      <c r="AH71" s="274"/>
      <c r="AI71" s="274"/>
      <c r="AJ71" s="274"/>
      <c r="AK71" s="274"/>
      <c r="AL71" s="274"/>
      <c r="AM71" s="274"/>
      <c r="AN71" s="274"/>
      <c r="AO71" s="274"/>
      <c r="AP71" s="274"/>
      <c r="AQ71" s="274"/>
      <c r="AR71" s="274"/>
      <c r="AS71" s="274"/>
      <c r="AT71" s="274"/>
      <c r="AU71" s="274"/>
      <c r="AV71" s="274"/>
      <c r="AW71" s="274"/>
      <c r="AX71" s="274"/>
      <c r="AY71" s="274"/>
      <c r="AZ71" s="274"/>
      <c r="BA71" s="274"/>
      <c r="BB71" s="274"/>
      <c r="BC71" s="274"/>
      <c r="BD71" s="274"/>
      <c r="BE71" s="274"/>
      <c r="BF71" s="274"/>
      <c r="BG71" s="274"/>
      <c r="BH71" s="274"/>
      <c r="BI71" s="274"/>
      <c r="BJ71" s="274"/>
      <c r="BK71" s="274"/>
      <c r="BL71" s="274"/>
      <c r="BM71" s="274"/>
      <c r="BN71" s="274"/>
      <c r="BO71" s="274"/>
      <c r="BP71" s="274"/>
      <c r="BQ71" s="274"/>
      <c r="BR71" s="274"/>
      <c r="BS71" s="274"/>
      <c r="BT71" s="274"/>
      <c r="BU71" s="274"/>
      <c r="BV71" s="274"/>
    </row>
    <row r="72" spans="2:74" s="18" customFormat="1" ht="13.5" customHeight="1">
      <c r="B72" s="274"/>
      <c r="C72" s="274"/>
      <c r="D72" s="274"/>
      <c r="E72" s="274"/>
      <c r="F72" s="274"/>
      <c r="G72" s="274"/>
      <c r="H72" s="274"/>
      <c r="I72" s="274"/>
      <c r="J72" s="274"/>
      <c r="K72" s="274"/>
      <c r="L72" s="274"/>
      <c r="M72" s="274"/>
      <c r="N72" s="274"/>
      <c r="O72" s="274"/>
      <c r="P72" s="274"/>
      <c r="Q72" s="63"/>
      <c r="R72" s="274"/>
      <c r="S72" s="274"/>
      <c r="T72" s="274"/>
      <c r="U72" s="274"/>
      <c r="V72" s="274"/>
      <c r="W72" s="274"/>
      <c r="X72" s="274"/>
      <c r="Y72" s="274"/>
      <c r="Z72" s="274"/>
      <c r="AA72" s="274"/>
      <c r="AB72" s="274"/>
      <c r="AC72" s="274"/>
      <c r="AD72" s="274"/>
      <c r="AE72" s="274"/>
      <c r="AF72" s="34"/>
      <c r="AG72" s="274"/>
      <c r="AH72" s="274"/>
      <c r="AI72" s="274"/>
      <c r="AJ72" s="274"/>
      <c r="AK72" s="274"/>
      <c r="AL72" s="274"/>
      <c r="AM72" s="274"/>
      <c r="AN72" s="274"/>
      <c r="AO72" s="274"/>
      <c r="AP72" s="274"/>
      <c r="AQ72" s="274"/>
      <c r="AR72" s="274"/>
      <c r="AS72" s="274"/>
      <c r="AT72" s="274"/>
      <c r="AU72" s="274"/>
      <c r="AV72" s="274"/>
      <c r="AW72" s="274"/>
      <c r="AX72" s="274"/>
      <c r="AY72" s="274"/>
      <c r="AZ72" s="274"/>
      <c r="BA72" s="274"/>
      <c r="BB72" s="274"/>
      <c r="BC72" s="274"/>
      <c r="BD72" s="274"/>
      <c r="BE72" s="274"/>
      <c r="BF72" s="274"/>
      <c r="BG72" s="274"/>
      <c r="BH72" s="274"/>
      <c r="BI72" s="274"/>
      <c r="BJ72" s="274"/>
      <c r="BK72" s="274"/>
      <c r="BL72" s="274"/>
      <c r="BM72" s="274"/>
      <c r="BN72" s="274"/>
      <c r="BO72" s="274"/>
      <c r="BP72" s="274"/>
      <c r="BQ72" s="274"/>
      <c r="BR72" s="274"/>
      <c r="BS72" s="274"/>
      <c r="BT72" s="274"/>
      <c r="BU72" s="274"/>
      <c r="BV72" s="274"/>
    </row>
    <row r="73" spans="2:74" s="18" customFormat="1" ht="13.5" customHeight="1">
      <c r="B73" s="274"/>
      <c r="C73" s="274"/>
      <c r="D73" s="63" t="s">
        <v>135</v>
      </c>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5"/>
    </row>
    <row r="74" spans="2:74" s="18" customFormat="1" ht="13.5" customHeight="1">
      <c r="B74" s="274"/>
      <c r="C74" s="274"/>
      <c r="D74" s="64"/>
      <c r="E74" s="63" t="s">
        <v>136</v>
      </c>
      <c r="F74" s="63"/>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5"/>
    </row>
    <row r="75" spans="2:74" s="18" customFormat="1" ht="9" customHeight="1">
      <c r="B75" s="274"/>
      <c r="C75" s="27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5"/>
    </row>
    <row r="76" spans="2:74" s="18" customFormat="1" ht="9" customHeight="1">
      <c r="AF76" s="34"/>
    </row>
    <row r="77" spans="2:74" s="18" customFormat="1" ht="11.25"/>
  </sheetData>
  <sheetProtection algorithmName="SHA-512" hashValue="pOO00GiwI0lOuRAJBtRK0VDsAOwlZcER3TVg+QmF3K9DAeXtulH+xr9zf5UID31j9nzYKhtjJIVQlmcJWen76g==" saltValue="Jju3Mtn025PkT1y0nOB+5Q==" spinCount="100000" sheet="1" objects="1" scenarios="1" selectLockedCells="1"/>
  <mergeCells count="75">
    <mergeCell ref="AE3:AN4"/>
    <mergeCell ref="AO3:AX4"/>
    <mergeCell ref="AY3:BU4"/>
    <mergeCell ref="A2:A10"/>
    <mergeCell ref="C10:BU12"/>
    <mergeCell ref="C3:K4"/>
    <mergeCell ref="L3:T4"/>
    <mergeCell ref="U3:AD4"/>
    <mergeCell ref="U15:AA16"/>
    <mergeCell ref="AV15:AW16"/>
    <mergeCell ref="U17:AA18"/>
    <mergeCell ref="AV17:AW18"/>
    <mergeCell ref="AX17:AY18"/>
    <mergeCell ref="AB16:AU18"/>
    <mergeCell ref="BO25:BP26"/>
    <mergeCell ref="BL31:BU34"/>
    <mergeCell ref="C32:N34"/>
    <mergeCell ref="D35:R38"/>
    <mergeCell ref="U35:BJ38"/>
    <mergeCell ref="BK25:BN26"/>
    <mergeCell ref="BL35:BU42"/>
    <mergeCell ref="D39:R42"/>
    <mergeCell ref="U39:BJ42"/>
    <mergeCell ref="AU25:AX26"/>
    <mergeCell ref="AY25:BB26"/>
    <mergeCell ref="BC25:BD26"/>
    <mergeCell ref="BE25:BH26"/>
    <mergeCell ref="BI25:BJ26"/>
    <mergeCell ref="D55:Q58"/>
    <mergeCell ref="S55:U58"/>
    <mergeCell ref="V55:AD58"/>
    <mergeCell ref="AE55:AG58"/>
    <mergeCell ref="C45:N46"/>
    <mergeCell ref="T45:V46"/>
    <mergeCell ref="W45:BU46"/>
    <mergeCell ref="D47:Q50"/>
    <mergeCell ref="S47:W48"/>
    <mergeCell ref="X47:Z50"/>
    <mergeCell ref="AA47:AC50"/>
    <mergeCell ref="AD47:AF50"/>
    <mergeCell ref="AG47:AI50"/>
    <mergeCell ref="AJ47:AP50"/>
    <mergeCell ref="AR47:BT50"/>
    <mergeCell ref="D51:Q54"/>
    <mergeCell ref="AJ51:AP54"/>
    <mergeCell ref="AR51:BT54"/>
    <mergeCell ref="BY52:DI56"/>
    <mergeCell ref="S51:W52"/>
    <mergeCell ref="X51:Z54"/>
    <mergeCell ref="AA51:AC54"/>
    <mergeCell ref="AD51:AF54"/>
    <mergeCell ref="S53:W54"/>
    <mergeCell ref="AN55:AP58"/>
    <mergeCell ref="AQ55:AV58"/>
    <mergeCell ref="BX47:DO49"/>
    <mergeCell ref="CA16:CY20"/>
    <mergeCell ref="D66:Q68"/>
    <mergeCell ref="AW55:AY58"/>
    <mergeCell ref="AZ55:BF58"/>
    <mergeCell ref="BG55:BU58"/>
    <mergeCell ref="D59:Q62"/>
    <mergeCell ref="S59:U62"/>
    <mergeCell ref="V59:X62"/>
    <mergeCell ref="Y59:AA62"/>
    <mergeCell ref="AB59:AD62"/>
    <mergeCell ref="AE59:AG62"/>
    <mergeCell ref="AH59:AJ62"/>
    <mergeCell ref="D63:Q65"/>
    <mergeCell ref="S49:W50"/>
    <mergeCell ref="BY50:DR51"/>
    <mergeCell ref="T63:BT65"/>
    <mergeCell ref="T66:BT68"/>
    <mergeCell ref="AH55:AM58"/>
    <mergeCell ref="AK59:AM62"/>
    <mergeCell ref="AN59:BU62"/>
  </mergeCells>
  <phoneticPr fontId="1"/>
  <conditionalFormatting sqref="S47:BU54 S59:BU62 S55:V55 S56:U58 AH55 AQ55 AZ55 BG55 S63:T63 S64:S65 S66:T66 S67:S68 BU63:BU68">
    <cfRule type="expression" dxfId="7" priority="4">
      <formula>#REF!="☑"</formula>
    </cfRule>
  </conditionalFormatting>
  <conditionalFormatting sqref="AE55:AG58">
    <cfRule type="expression" dxfId="6" priority="3">
      <formula>#REF!="☑"</formula>
    </cfRule>
  </conditionalFormatting>
  <conditionalFormatting sqref="AN55:AP58">
    <cfRule type="expression" dxfId="5" priority="2">
      <formula>#REF!="☑"</formula>
    </cfRule>
  </conditionalFormatting>
  <conditionalFormatting sqref="AW55:AY58">
    <cfRule type="expression" dxfId="4" priority="1">
      <formula>#REF!="☑"</formula>
    </cfRule>
  </conditionalFormatting>
  <dataValidations count="5">
    <dataValidation imeMode="halfAlpha" allowBlank="1" showInputMessage="1" showErrorMessage="1" sqref="BE25:BH26 LA25:LD26 UW25:UZ26 AES25:AEV26 AOO25:AOR26 AYK25:AYN26 BIG25:BIJ26 BSC25:BSF26 CBY25:CCB26 CLU25:CLX26 CVQ25:CVT26 DFM25:DFP26 DPI25:DPL26 DZE25:DZH26 EJA25:EJD26 ESW25:ESZ26 FCS25:FCV26 FMO25:FMR26 FWK25:FWN26 GGG25:GGJ26 GQC25:GQF26 GZY25:HAB26 HJU25:HJX26 HTQ25:HTT26 IDM25:IDP26 INI25:INL26 IXE25:IXH26 JHA25:JHD26 JQW25:JQZ26 KAS25:KAV26 KKO25:KKR26 KUK25:KUN26 LEG25:LEJ26 LOC25:LOF26 LXY25:LYB26 MHU25:MHX26 MRQ25:MRT26 NBM25:NBP26 NLI25:NLL26 NVE25:NVH26 OFA25:OFD26 OOW25:OOZ26 OYS25:OYV26 PIO25:PIR26 PSK25:PSN26 QCG25:QCJ26 QMC25:QMF26 QVY25:QWB26 RFU25:RFX26 RPQ25:RPT26 RZM25:RZP26 SJI25:SJL26 STE25:STH26 TDA25:TDD26 TMW25:TMZ26 TWS25:TWV26 UGO25:UGR26 UQK25:UQN26 VAG25:VAJ26 VKC25:VKF26 VTY25:VUB26 WDU25:WDX26 WNQ25:WNT26 WXM25:WXP26 BE65557:BH65558 LA65557:LD65558 UW65557:UZ65558 AES65557:AEV65558 AOO65557:AOR65558 AYK65557:AYN65558 BIG65557:BIJ65558 BSC65557:BSF65558 CBY65557:CCB65558 CLU65557:CLX65558 CVQ65557:CVT65558 DFM65557:DFP65558 DPI65557:DPL65558 DZE65557:DZH65558 EJA65557:EJD65558 ESW65557:ESZ65558 FCS65557:FCV65558 FMO65557:FMR65558 FWK65557:FWN65558 GGG65557:GGJ65558 GQC65557:GQF65558 GZY65557:HAB65558 HJU65557:HJX65558 HTQ65557:HTT65558 IDM65557:IDP65558 INI65557:INL65558 IXE65557:IXH65558 JHA65557:JHD65558 JQW65557:JQZ65558 KAS65557:KAV65558 KKO65557:KKR65558 KUK65557:KUN65558 LEG65557:LEJ65558 LOC65557:LOF65558 LXY65557:LYB65558 MHU65557:MHX65558 MRQ65557:MRT65558 NBM65557:NBP65558 NLI65557:NLL65558 NVE65557:NVH65558 OFA65557:OFD65558 OOW65557:OOZ65558 OYS65557:OYV65558 PIO65557:PIR65558 PSK65557:PSN65558 QCG65557:QCJ65558 QMC65557:QMF65558 QVY65557:QWB65558 RFU65557:RFX65558 RPQ65557:RPT65558 RZM65557:RZP65558 SJI65557:SJL65558 STE65557:STH65558 TDA65557:TDD65558 TMW65557:TMZ65558 TWS65557:TWV65558 UGO65557:UGR65558 UQK65557:UQN65558 VAG65557:VAJ65558 VKC65557:VKF65558 VTY65557:VUB65558 WDU65557:WDX65558 WNQ65557:WNT65558 WXM65557:WXP65558 BE131093:BH131094 LA131093:LD131094 UW131093:UZ131094 AES131093:AEV131094 AOO131093:AOR131094 AYK131093:AYN131094 BIG131093:BIJ131094 BSC131093:BSF131094 CBY131093:CCB131094 CLU131093:CLX131094 CVQ131093:CVT131094 DFM131093:DFP131094 DPI131093:DPL131094 DZE131093:DZH131094 EJA131093:EJD131094 ESW131093:ESZ131094 FCS131093:FCV131094 FMO131093:FMR131094 FWK131093:FWN131094 GGG131093:GGJ131094 GQC131093:GQF131094 GZY131093:HAB131094 HJU131093:HJX131094 HTQ131093:HTT131094 IDM131093:IDP131094 INI131093:INL131094 IXE131093:IXH131094 JHA131093:JHD131094 JQW131093:JQZ131094 KAS131093:KAV131094 KKO131093:KKR131094 KUK131093:KUN131094 LEG131093:LEJ131094 LOC131093:LOF131094 LXY131093:LYB131094 MHU131093:MHX131094 MRQ131093:MRT131094 NBM131093:NBP131094 NLI131093:NLL131094 NVE131093:NVH131094 OFA131093:OFD131094 OOW131093:OOZ131094 OYS131093:OYV131094 PIO131093:PIR131094 PSK131093:PSN131094 QCG131093:QCJ131094 QMC131093:QMF131094 QVY131093:QWB131094 RFU131093:RFX131094 RPQ131093:RPT131094 RZM131093:RZP131094 SJI131093:SJL131094 STE131093:STH131094 TDA131093:TDD131094 TMW131093:TMZ131094 TWS131093:TWV131094 UGO131093:UGR131094 UQK131093:UQN131094 VAG131093:VAJ131094 VKC131093:VKF131094 VTY131093:VUB131094 WDU131093:WDX131094 WNQ131093:WNT131094 WXM131093:WXP131094 BE196629:BH196630 LA196629:LD196630 UW196629:UZ196630 AES196629:AEV196630 AOO196629:AOR196630 AYK196629:AYN196630 BIG196629:BIJ196630 BSC196629:BSF196630 CBY196629:CCB196630 CLU196629:CLX196630 CVQ196629:CVT196630 DFM196629:DFP196630 DPI196629:DPL196630 DZE196629:DZH196630 EJA196629:EJD196630 ESW196629:ESZ196630 FCS196629:FCV196630 FMO196629:FMR196630 FWK196629:FWN196630 GGG196629:GGJ196630 GQC196629:GQF196630 GZY196629:HAB196630 HJU196629:HJX196630 HTQ196629:HTT196630 IDM196629:IDP196630 INI196629:INL196630 IXE196629:IXH196630 JHA196629:JHD196630 JQW196629:JQZ196630 KAS196629:KAV196630 KKO196629:KKR196630 KUK196629:KUN196630 LEG196629:LEJ196630 LOC196629:LOF196630 LXY196629:LYB196630 MHU196629:MHX196630 MRQ196629:MRT196630 NBM196629:NBP196630 NLI196629:NLL196630 NVE196629:NVH196630 OFA196629:OFD196630 OOW196629:OOZ196630 OYS196629:OYV196630 PIO196629:PIR196630 PSK196629:PSN196630 QCG196629:QCJ196630 QMC196629:QMF196630 QVY196629:QWB196630 RFU196629:RFX196630 RPQ196629:RPT196630 RZM196629:RZP196630 SJI196629:SJL196630 STE196629:STH196630 TDA196629:TDD196630 TMW196629:TMZ196630 TWS196629:TWV196630 UGO196629:UGR196630 UQK196629:UQN196630 VAG196629:VAJ196630 VKC196629:VKF196630 VTY196629:VUB196630 WDU196629:WDX196630 WNQ196629:WNT196630 WXM196629:WXP196630 BE262165:BH262166 LA262165:LD262166 UW262165:UZ262166 AES262165:AEV262166 AOO262165:AOR262166 AYK262165:AYN262166 BIG262165:BIJ262166 BSC262165:BSF262166 CBY262165:CCB262166 CLU262165:CLX262166 CVQ262165:CVT262166 DFM262165:DFP262166 DPI262165:DPL262166 DZE262165:DZH262166 EJA262165:EJD262166 ESW262165:ESZ262166 FCS262165:FCV262166 FMO262165:FMR262166 FWK262165:FWN262166 GGG262165:GGJ262166 GQC262165:GQF262166 GZY262165:HAB262166 HJU262165:HJX262166 HTQ262165:HTT262166 IDM262165:IDP262166 INI262165:INL262166 IXE262165:IXH262166 JHA262165:JHD262166 JQW262165:JQZ262166 KAS262165:KAV262166 KKO262165:KKR262166 KUK262165:KUN262166 LEG262165:LEJ262166 LOC262165:LOF262166 LXY262165:LYB262166 MHU262165:MHX262166 MRQ262165:MRT262166 NBM262165:NBP262166 NLI262165:NLL262166 NVE262165:NVH262166 OFA262165:OFD262166 OOW262165:OOZ262166 OYS262165:OYV262166 PIO262165:PIR262166 PSK262165:PSN262166 QCG262165:QCJ262166 QMC262165:QMF262166 QVY262165:QWB262166 RFU262165:RFX262166 RPQ262165:RPT262166 RZM262165:RZP262166 SJI262165:SJL262166 STE262165:STH262166 TDA262165:TDD262166 TMW262165:TMZ262166 TWS262165:TWV262166 UGO262165:UGR262166 UQK262165:UQN262166 VAG262165:VAJ262166 VKC262165:VKF262166 VTY262165:VUB262166 WDU262165:WDX262166 WNQ262165:WNT262166 WXM262165:WXP262166 BE327701:BH327702 LA327701:LD327702 UW327701:UZ327702 AES327701:AEV327702 AOO327701:AOR327702 AYK327701:AYN327702 BIG327701:BIJ327702 BSC327701:BSF327702 CBY327701:CCB327702 CLU327701:CLX327702 CVQ327701:CVT327702 DFM327701:DFP327702 DPI327701:DPL327702 DZE327701:DZH327702 EJA327701:EJD327702 ESW327701:ESZ327702 FCS327701:FCV327702 FMO327701:FMR327702 FWK327701:FWN327702 GGG327701:GGJ327702 GQC327701:GQF327702 GZY327701:HAB327702 HJU327701:HJX327702 HTQ327701:HTT327702 IDM327701:IDP327702 INI327701:INL327702 IXE327701:IXH327702 JHA327701:JHD327702 JQW327701:JQZ327702 KAS327701:KAV327702 KKO327701:KKR327702 KUK327701:KUN327702 LEG327701:LEJ327702 LOC327701:LOF327702 LXY327701:LYB327702 MHU327701:MHX327702 MRQ327701:MRT327702 NBM327701:NBP327702 NLI327701:NLL327702 NVE327701:NVH327702 OFA327701:OFD327702 OOW327701:OOZ327702 OYS327701:OYV327702 PIO327701:PIR327702 PSK327701:PSN327702 QCG327701:QCJ327702 QMC327701:QMF327702 QVY327701:QWB327702 RFU327701:RFX327702 RPQ327701:RPT327702 RZM327701:RZP327702 SJI327701:SJL327702 STE327701:STH327702 TDA327701:TDD327702 TMW327701:TMZ327702 TWS327701:TWV327702 UGO327701:UGR327702 UQK327701:UQN327702 VAG327701:VAJ327702 VKC327701:VKF327702 VTY327701:VUB327702 WDU327701:WDX327702 WNQ327701:WNT327702 WXM327701:WXP327702 BE393237:BH393238 LA393237:LD393238 UW393237:UZ393238 AES393237:AEV393238 AOO393237:AOR393238 AYK393237:AYN393238 BIG393237:BIJ393238 BSC393237:BSF393238 CBY393237:CCB393238 CLU393237:CLX393238 CVQ393237:CVT393238 DFM393237:DFP393238 DPI393237:DPL393238 DZE393237:DZH393238 EJA393237:EJD393238 ESW393237:ESZ393238 FCS393237:FCV393238 FMO393237:FMR393238 FWK393237:FWN393238 GGG393237:GGJ393238 GQC393237:GQF393238 GZY393237:HAB393238 HJU393237:HJX393238 HTQ393237:HTT393238 IDM393237:IDP393238 INI393237:INL393238 IXE393237:IXH393238 JHA393237:JHD393238 JQW393237:JQZ393238 KAS393237:KAV393238 KKO393237:KKR393238 KUK393237:KUN393238 LEG393237:LEJ393238 LOC393237:LOF393238 LXY393237:LYB393238 MHU393237:MHX393238 MRQ393237:MRT393238 NBM393237:NBP393238 NLI393237:NLL393238 NVE393237:NVH393238 OFA393237:OFD393238 OOW393237:OOZ393238 OYS393237:OYV393238 PIO393237:PIR393238 PSK393237:PSN393238 QCG393237:QCJ393238 QMC393237:QMF393238 QVY393237:QWB393238 RFU393237:RFX393238 RPQ393237:RPT393238 RZM393237:RZP393238 SJI393237:SJL393238 STE393237:STH393238 TDA393237:TDD393238 TMW393237:TMZ393238 TWS393237:TWV393238 UGO393237:UGR393238 UQK393237:UQN393238 VAG393237:VAJ393238 VKC393237:VKF393238 VTY393237:VUB393238 WDU393237:WDX393238 WNQ393237:WNT393238 WXM393237:WXP393238 BE458773:BH458774 LA458773:LD458774 UW458773:UZ458774 AES458773:AEV458774 AOO458773:AOR458774 AYK458773:AYN458774 BIG458773:BIJ458774 BSC458773:BSF458774 CBY458773:CCB458774 CLU458773:CLX458774 CVQ458773:CVT458774 DFM458773:DFP458774 DPI458773:DPL458774 DZE458773:DZH458774 EJA458773:EJD458774 ESW458773:ESZ458774 FCS458773:FCV458774 FMO458773:FMR458774 FWK458773:FWN458774 GGG458773:GGJ458774 GQC458773:GQF458774 GZY458773:HAB458774 HJU458773:HJX458774 HTQ458773:HTT458774 IDM458773:IDP458774 INI458773:INL458774 IXE458773:IXH458774 JHA458773:JHD458774 JQW458773:JQZ458774 KAS458773:KAV458774 KKO458773:KKR458774 KUK458773:KUN458774 LEG458773:LEJ458774 LOC458773:LOF458774 LXY458773:LYB458774 MHU458773:MHX458774 MRQ458773:MRT458774 NBM458773:NBP458774 NLI458773:NLL458774 NVE458773:NVH458774 OFA458773:OFD458774 OOW458773:OOZ458774 OYS458773:OYV458774 PIO458773:PIR458774 PSK458773:PSN458774 QCG458773:QCJ458774 QMC458773:QMF458774 QVY458773:QWB458774 RFU458773:RFX458774 RPQ458773:RPT458774 RZM458773:RZP458774 SJI458773:SJL458774 STE458773:STH458774 TDA458773:TDD458774 TMW458773:TMZ458774 TWS458773:TWV458774 UGO458773:UGR458774 UQK458773:UQN458774 VAG458773:VAJ458774 VKC458773:VKF458774 VTY458773:VUB458774 WDU458773:WDX458774 WNQ458773:WNT458774 WXM458773:WXP458774 BE524309:BH524310 LA524309:LD524310 UW524309:UZ524310 AES524309:AEV524310 AOO524309:AOR524310 AYK524309:AYN524310 BIG524309:BIJ524310 BSC524309:BSF524310 CBY524309:CCB524310 CLU524309:CLX524310 CVQ524309:CVT524310 DFM524309:DFP524310 DPI524309:DPL524310 DZE524309:DZH524310 EJA524309:EJD524310 ESW524309:ESZ524310 FCS524309:FCV524310 FMO524309:FMR524310 FWK524309:FWN524310 GGG524309:GGJ524310 GQC524309:GQF524310 GZY524309:HAB524310 HJU524309:HJX524310 HTQ524309:HTT524310 IDM524309:IDP524310 INI524309:INL524310 IXE524309:IXH524310 JHA524309:JHD524310 JQW524309:JQZ524310 KAS524309:KAV524310 KKO524309:KKR524310 KUK524309:KUN524310 LEG524309:LEJ524310 LOC524309:LOF524310 LXY524309:LYB524310 MHU524309:MHX524310 MRQ524309:MRT524310 NBM524309:NBP524310 NLI524309:NLL524310 NVE524309:NVH524310 OFA524309:OFD524310 OOW524309:OOZ524310 OYS524309:OYV524310 PIO524309:PIR524310 PSK524309:PSN524310 QCG524309:QCJ524310 QMC524309:QMF524310 QVY524309:QWB524310 RFU524309:RFX524310 RPQ524309:RPT524310 RZM524309:RZP524310 SJI524309:SJL524310 STE524309:STH524310 TDA524309:TDD524310 TMW524309:TMZ524310 TWS524309:TWV524310 UGO524309:UGR524310 UQK524309:UQN524310 VAG524309:VAJ524310 VKC524309:VKF524310 VTY524309:VUB524310 WDU524309:WDX524310 WNQ524309:WNT524310 WXM524309:WXP524310 BE589845:BH589846 LA589845:LD589846 UW589845:UZ589846 AES589845:AEV589846 AOO589845:AOR589846 AYK589845:AYN589846 BIG589845:BIJ589846 BSC589845:BSF589846 CBY589845:CCB589846 CLU589845:CLX589846 CVQ589845:CVT589846 DFM589845:DFP589846 DPI589845:DPL589846 DZE589845:DZH589846 EJA589845:EJD589846 ESW589845:ESZ589846 FCS589845:FCV589846 FMO589845:FMR589846 FWK589845:FWN589846 GGG589845:GGJ589846 GQC589845:GQF589846 GZY589845:HAB589846 HJU589845:HJX589846 HTQ589845:HTT589846 IDM589845:IDP589846 INI589845:INL589846 IXE589845:IXH589846 JHA589845:JHD589846 JQW589845:JQZ589846 KAS589845:KAV589846 KKO589845:KKR589846 KUK589845:KUN589846 LEG589845:LEJ589846 LOC589845:LOF589846 LXY589845:LYB589846 MHU589845:MHX589846 MRQ589845:MRT589846 NBM589845:NBP589846 NLI589845:NLL589846 NVE589845:NVH589846 OFA589845:OFD589846 OOW589845:OOZ589846 OYS589845:OYV589846 PIO589845:PIR589846 PSK589845:PSN589846 QCG589845:QCJ589846 QMC589845:QMF589846 QVY589845:QWB589846 RFU589845:RFX589846 RPQ589845:RPT589846 RZM589845:RZP589846 SJI589845:SJL589846 STE589845:STH589846 TDA589845:TDD589846 TMW589845:TMZ589846 TWS589845:TWV589846 UGO589845:UGR589846 UQK589845:UQN589846 VAG589845:VAJ589846 VKC589845:VKF589846 VTY589845:VUB589846 WDU589845:WDX589846 WNQ589845:WNT589846 WXM589845:WXP589846 BE655381:BH655382 LA655381:LD655382 UW655381:UZ655382 AES655381:AEV655382 AOO655381:AOR655382 AYK655381:AYN655382 BIG655381:BIJ655382 BSC655381:BSF655382 CBY655381:CCB655382 CLU655381:CLX655382 CVQ655381:CVT655382 DFM655381:DFP655382 DPI655381:DPL655382 DZE655381:DZH655382 EJA655381:EJD655382 ESW655381:ESZ655382 FCS655381:FCV655382 FMO655381:FMR655382 FWK655381:FWN655382 GGG655381:GGJ655382 GQC655381:GQF655382 GZY655381:HAB655382 HJU655381:HJX655382 HTQ655381:HTT655382 IDM655381:IDP655382 INI655381:INL655382 IXE655381:IXH655382 JHA655381:JHD655382 JQW655381:JQZ655382 KAS655381:KAV655382 KKO655381:KKR655382 KUK655381:KUN655382 LEG655381:LEJ655382 LOC655381:LOF655382 LXY655381:LYB655382 MHU655381:MHX655382 MRQ655381:MRT655382 NBM655381:NBP655382 NLI655381:NLL655382 NVE655381:NVH655382 OFA655381:OFD655382 OOW655381:OOZ655382 OYS655381:OYV655382 PIO655381:PIR655382 PSK655381:PSN655382 QCG655381:QCJ655382 QMC655381:QMF655382 QVY655381:QWB655382 RFU655381:RFX655382 RPQ655381:RPT655382 RZM655381:RZP655382 SJI655381:SJL655382 STE655381:STH655382 TDA655381:TDD655382 TMW655381:TMZ655382 TWS655381:TWV655382 UGO655381:UGR655382 UQK655381:UQN655382 VAG655381:VAJ655382 VKC655381:VKF655382 VTY655381:VUB655382 WDU655381:WDX655382 WNQ655381:WNT655382 WXM655381:WXP655382 BE720917:BH720918 LA720917:LD720918 UW720917:UZ720918 AES720917:AEV720918 AOO720917:AOR720918 AYK720917:AYN720918 BIG720917:BIJ720918 BSC720917:BSF720918 CBY720917:CCB720918 CLU720917:CLX720918 CVQ720917:CVT720918 DFM720917:DFP720918 DPI720917:DPL720918 DZE720917:DZH720918 EJA720917:EJD720918 ESW720917:ESZ720918 FCS720917:FCV720918 FMO720917:FMR720918 FWK720917:FWN720918 GGG720917:GGJ720918 GQC720917:GQF720918 GZY720917:HAB720918 HJU720917:HJX720918 HTQ720917:HTT720918 IDM720917:IDP720918 INI720917:INL720918 IXE720917:IXH720918 JHA720917:JHD720918 JQW720917:JQZ720918 KAS720917:KAV720918 KKO720917:KKR720918 KUK720917:KUN720918 LEG720917:LEJ720918 LOC720917:LOF720918 LXY720917:LYB720918 MHU720917:MHX720918 MRQ720917:MRT720918 NBM720917:NBP720918 NLI720917:NLL720918 NVE720917:NVH720918 OFA720917:OFD720918 OOW720917:OOZ720918 OYS720917:OYV720918 PIO720917:PIR720918 PSK720917:PSN720918 QCG720917:QCJ720918 QMC720917:QMF720918 QVY720917:QWB720918 RFU720917:RFX720918 RPQ720917:RPT720918 RZM720917:RZP720918 SJI720917:SJL720918 STE720917:STH720918 TDA720917:TDD720918 TMW720917:TMZ720918 TWS720917:TWV720918 UGO720917:UGR720918 UQK720917:UQN720918 VAG720917:VAJ720918 VKC720917:VKF720918 VTY720917:VUB720918 WDU720917:WDX720918 WNQ720917:WNT720918 WXM720917:WXP720918 BE786453:BH786454 LA786453:LD786454 UW786453:UZ786454 AES786453:AEV786454 AOO786453:AOR786454 AYK786453:AYN786454 BIG786453:BIJ786454 BSC786453:BSF786454 CBY786453:CCB786454 CLU786453:CLX786454 CVQ786453:CVT786454 DFM786453:DFP786454 DPI786453:DPL786454 DZE786453:DZH786454 EJA786453:EJD786454 ESW786453:ESZ786454 FCS786453:FCV786454 FMO786453:FMR786454 FWK786453:FWN786454 GGG786453:GGJ786454 GQC786453:GQF786454 GZY786453:HAB786454 HJU786453:HJX786454 HTQ786453:HTT786454 IDM786453:IDP786454 INI786453:INL786454 IXE786453:IXH786454 JHA786453:JHD786454 JQW786453:JQZ786454 KAS786453:KAV786454 KKO786453:KKR786454 KUK786453:KUN786454 LEG786453:LEJ786454 LOC786453:LOF786454 LXY786453:LYB786454 MHU786453:MHX786454 MRQ786453:MRT786454 NBM786453:NBP786454 NLI786453:NLL786454 NVE786453:NVH786454 OFA786453:OFD786454 OOW786453:OOZ786454 OYS786453:OYV786454 PIO786453:PIR786454 PSK786453:PSN786454 QCG786453:QCJ786454 QMC786453:QMF786454 QVY786453:QWB786454 RFU786453:RFX786454 RPQ786453:RPT786454 RZM786453:RZP786454 SJI786453:SJL786454 STE786453:STH786454 TDA786453:TDD786454 TMW786453:TMZ786454 TWS786453:TWV786454 UGO786453:UGR786454 UQK786453:UQN786454 VAG786453:VAJ786454 VKC786453:VKF786454 VTY786453:VUB786454 WDU786453:WDX786454 WNQ786453:WNT786454 WXM786453:WXP786454 BE851989:BH851990 LA851989:LD851990 UW851989:UZ851990 AES851989:AEV851990 AOO851989:AOR851990 AYK851989:AYN851990 BIG851989:BIJ851990 BSC851989:BSF851990 CBY851989:CCB851990 CLU851989:CLX851990 CVQ851989:CVT851990 DFM851989:DFP851990 DPI851989:DPL851990 DZE851989:DZH851990 EJA851989:EJD851990 ESW851989:ESZ851990 FCS851989:FCV851990 FMO851989:FMR851990 FWK851989:FWN851990 GGG851989:GGJ851990 GQC851989:GQF851990 GZY851989:HAB851990 HJU851989:HJX851990 HTQ851989:HTT851990 IDM851989:IDP851990 INI851989:INL851990 IXE851989:IXH851990 JHA851989:JHD851990 JQW851989:JQZ851990 KAS851989:KAV851990 KKO851989:KKR851990 KUK851989:KUN851990 LEG851989:LEJ851990 LOC851989:LOF851990 LXY851989:LYB851990 MHU851989:MHX851990 MRQ851989:MRT851990 NBM851989:NBP851990 NLI851989:NLL851990 NVE851989:NVH851990 OFA851989:OFD851990 OOW851989:OOZ851990 OYS851989:OYV851990 PIO851989:PIR851990 PSK851989:PSN851990 QCG851989:QCJ851990 QMC851989:QMF851990 QVY851989:QWB851990 RFU851989:RFX851990 RPQ851989:RPT851990 RZM851989:RZP851990 SJI851989:SJL851990 STE851989:STH851990 TDA851989:TDD851990 TMW851989:TMZ851990 TWS851989:TWV851990 UGO851989:UGR851990 UQK851989:UQN851990 VAG851989:VAJ851990 VKC851989:VKF851990 VTY851989:VUB851990 WDU851989:WDX851990 WNQ851989:WNT851990 WXM851989:WXP851990 BE917525:BH917526 LA917525:LD917526 UW917525:UZ917526 AES917525:AEV917526 AOO917525:AOR917526 AYK917525:AYN917526 BIG917525:BIJ917526 BSC917525:BSF917526 CBY917525:CCB917526 CLU917525:CLX917526 CVQ917525:CVT917526 DFM917525:DFP917526 DPI917525:DPL917526 DZE917525:DZH917526 EJA917525:EJD917526 ESW917525:ESZ917526 FCS917525:FCV917526 FMO917525:FMR917526 FWK917525:FWN917526 GGG917525:GGJ917526 GQC917525:GQF917526 GZY917525:HAB917526 HJU917525:HJX917526 HTQ917525:HTT917526 IDM917525:IDP917526 INI917525:INL917526 IXE917525:IXH917526 JHA917525:JHD917526 JQW917525:JQZ917526 KAS917525:KAV917526 KKO917525:KKR917526 KUK917525:KUN917526 LEG917525:LEJ917526 LOC917525:LOF917526 LXY917525:LYB917526 MHU917525:MHX917526 MRQ917525:MRT917526 NBM917525:NBP917526 NLI917525:NLL917526 NVE917525:NVH917526 OFA917525:OFD917526 OOW917525:OOZ917526 OYS917525:OYV917526 PIO917525:PIR917526 PSK917525:PSN917526 QCG917525:QCJ917526 QMC917525:QMF917526 QVY917525:QWB917526 RFU917525:RFX917526 RPQ917525:RPT917526 RZM917525:RZP917526 SJI917525:SJL917526 STE917525:STH917526 TDA917525:TDD917526 TMW917525:TMZ917526 TWS917525:TWV917526 UGO917525:UGR917526 UQK917525:UQN917526 VAG917525:VAJ917526 VKC917525:VKF917526 VTY917525:VUB917526 WDU917525:WDX917526 WNQ917525:WNT917526 WXM917525:WXP917526 BE983061:BH983062 LA983061:LD983062 UW983061:UZ983062 AES983061:AEV983062 AOO983061:AOR983062 AYK983061:AYN983062 BIG983061:BIJ983062 BSC983061:BSF983062 CBY983061:CCB983062 CLU983061:CLX983062 CVQ983061:CVT983062 DFM983061:DFP983062 DPI983061:DPL983062 DZE983061:DZH983062 EJA983061:EJD983062 ESW983061:ESZ983062 FCS983061:FCV983062 FMO983061:FMR983062 FWK983061:FWN983062 GGG983061:GGJ983062 GQC983061:GQF983062 GZY983061:HAB983062 HJU983061:HJX983062 HTQ983061:HTT983062 IDM983061:IDP983062 INI983061:INL983062 IXE983061:IXH983062 JHA983061:JHD983062 JQW983061:JQZ983062 KAS983061:KAV983062 KKO983061:KKR983062 KUK983061:KUN983062 LEG983061:LEJ983062 LOC983061:LOF983062 LXY983061:LYB983062 MHU983061:MHX983062 MRQ983061:MRT983062 NBM983061:NBP983062 NLI983061:NLL983062 NVE983061:NVH983062 OFA983061:OFD983062 OOW983061:OOZ983062 OYS983061:OYV983062 PIO983061:PIR983062 PSK983061:PSN983062 QCG983061:QCJ983062 QMC983061:QMF983062 QVY983061:QWB983062 RFU983061:RFX983062 RPQ983061:RPT983062 RZM983061:RZP983062 SJI983061:SJL983062 STE983061:STH983062 TDA983061:TDD983062 TMW983061:TMZ983062 TWS983061:TWV983062 UGO983061:UGR983062 UQK983061:UQN983062 VAG983061:VAJ983062 VKC983061:VKF983062 VTY983061:VUB983062 WDU983061:WDX983062 WNQ983061:WNT983062 WXM983061:WXP983062 BK25:BN26 LG25:LJ26 VC25:VF26 AEY25:AFB26 AOU25:AOX26 AYQ25:AYT26 BIM25:BIP26 BSI25:BSL26 CCE25:CCH26 CMA25:CMD26 CVW25:CVZ26 DFS25:DFV26 DPO25:DPR26 DZK25:DZN26 EJG25:EJJ26 ETC25:ETF26 FCY25:FDB26 FMU25:FMX26 FWQ25:FWT26 GGM25:GGP26 GQI25:GQL26 HAE25:HAH26 HKA25:HKD26 HTW25:HTZ26 IDS25:IDV26 INO25:INR26 IXK25:IXN26 JHG25:JHJ26 JRC25:JRF26 KAY25:KBB26 KKU25:KKX26 KUQ25:KUT26 LEM25:LEP26 LOI25:LOL26 LYE25:LYH26 MIA25:MID26 MRW25:MRZ26 NBS25:NBV26 NLO25:NLR26 NVK25:NVN26 OFG25:OFJ26 OPC25:OPF26 OYY25:OZB26 PIU25:PIX26 PSQ25:PST26 QCM25:QCP26 QMI25:QML26 QWE25:QWH26 RGA25:RGD26 RPW25:RPZ26 RZS25:RZV26 SJO25:SJR26 STK25:STN26 TDG25:TDJ26 TNC25:TNF26 TWY25:TXB26 UGU25:UGX26 UQQ25:UQT26 VAM25:VAP26 VKI25:VKL26 VUE25:VUH26 WEA25:WED26 WNW25:WNZ26 WXS25:WXV26 BK65557:BN65558 LG65557:LJ65558 VC65557:VF65558 AEY65557:AFB65558 AOU65557:AOX65558 AYQ65557:AYT65558 BIM65557:BIP65558 BSI65557:BSL65558 CCE65557:CCH65558 CMA65557:CMD65558 CVW65557:CVZ65558 DFS65557:DFV65558 DPO65557:DPR65558 DZK65557:DZN65558 EJG65557:EJJ65558 ETC65557:ETF65558 FCY65557:FDB65558 FMU65557:FMX65558 FWQ65557:FWT65558 GGM65557:GGP65558 GQI65557:GQL65558 HAE65557:HAH65558 HKA65557:HKD65558 HTW65557:HTZ65558 IDS65557:IDV65558 INO65557:INR65558 IXK65557:IXN65558 JHG65557:JHJ65558 JRC65557:JRF65558 KAY65557:KBB65558 KKU65557:KKX65558 KUQ65557:KUT65558 LEM65557:LEP65558 LOI65557:LOL65558 LYE65557:LYH65558 MIA65557:MID65558 MRW65557:MRZ65558 NBS65557:NBV65558 NLO65557:NLR65558 NVK65557:NVN65558 OFG65557:OFJ65558 OPC65557:OPF65558 OYY65557:OZB65558 PIU65557:PIX65558 PSQ65557:PST65558 QCM65557:QCP65558 QMI65557:QML65558 QWE65557:QWH65558 RGA65557:RGD65558 RPW65557:RPZ65558 RZS65557:RZV65558 SJO65557:SJR65558 STK65557:STN65558 TDG65557:TDJ65558 TNC65557:TNF65558 TWY65557:TXB65558 UGU65557:UGX65558 UQQ65557:UQT65558 VAM65557:VAP65558 VKI65557:VKL65558 VUE65557:VUH65558 WEA65557:WED65558 WNW65557:WNZ65558 WXS65557:WXV65558 BK131093:BN131094 LG131093:LJ131094 VC131093:VF131094 AEY131093:AFB131094 AOU131093:AOX131094 AYQ131093:AYT131094 BIM131093:BIP131094 BSI131093:BSL131094 CCE131093:CCH131094 CMA131093:CMD131094 CVW131093:CVZ131094 DFS131093:DFV131094 DPO131093:DPR131094 DZK131093:DZN131094 EJG131093:EJJ131094 ETC131093:ETF131094 FCY131093:FDB131094 FMU131093:FMX131094 FWQ131093:FWT131094 GGM131093:GGP131094 GQI131093:GQL131094 HAE131093:HAH131094 HKA131093:HKD131094 HTW131093:HTZ131094 IDS131093:IDV131094 INO131093:INR131094 IXK131093:IXN131094 JHG131093:JHJ131094 JRC131093:JRF131094 KAY131093:KBB131094 KKU131093:KKX131094 KUQ131093:KUT131094 LEM131093:LEP131094 LOI131093:LOL131094 LYE131093:LYH131094 MIA131093:MID131094 MRW131093:MRZ131094 NBS131093:NBV131094 NLO131093:NLR131094 NVK131093:NVN131094 OFG131093:OFJ131094 OPC131093:OPF131094 OYY131093:OZB131094 PIU131093:PIX131094 PSQ131093:PST131094 QCM131093:QCP131094 QMI131093:QML131094 QWE131093:QWH131094 RGA131093:RGD131094 RPW131093:RPZ131094 RZS131093:RZV131094 SJO131093:SJR131094 STK131093:STN131094 TDG131093:TDJ131094 TNC131093:TNF131094 TWY131093:TXB131094 UGU131093:UGX131094 UQQ131093:UQT131094 VAM131093:VAP131094 VKI131093:VKL131094 VUE131093:VUH131094 WEA131093:WED131094 WNW131093:WNZ131094 WXS131093:WXV131094 BK196629:BN196630 LG196629:LJ196630 VC196629:VF196630 AEY196629:AFB196630 AOU196629:AOX196630 AYQ196629:AYT196630 BIM196629:BIP196630 BSI196629:BSL196630 CCE196629:CCH196630 CMA196629:CMD196630 CVW196629:CVZ196630 DFS196629:DFV196630 DPO196629:DPR196630 DZK196629:DZN196630 EJG196629:EJJ196630 ETC196629:ETF196630 FCY196629:FDB196630 FMU196629:FMX196630 FWQ196629:FWT196630 GGM196629:GGP196630 GQI196629:GQL196630 HAE196629:HAH196630 HKA196629:HKD196630 HTW196629:HTZ196630 IDS196629:IDV196630 INO196629:INR196630 IXK196629:IXN196630 JHG196629:JHJ196630 JRC196629:JRF196630 KAY196629:KBB196630 KKU196629:KKX196630 KUQ196629:KUT196630 LEM196629:LEP196630 LOI196629:LOL196630 LYE196629:LYH196630 MIA196629:MID196630 MRW196629:MRZ196630 NBS196629:NBV196630 NLO196629:NLR196630 NVK196629:NVN196630 OFG196629:OFJ196630 OPC196629:OPF196630 OYY196629:OZB196630 PIU196629:PIX196630 PSQ196629:PST196630 QCM196629:QCP196630 QMI196629:QML196630 QWE196629:QWH196630 RGA196629:RGD196630 RPW196629:RPZ196630 RZS196629:RZV196630 SJO196629:SJR196630 STK196629:STN196630 TDG196629:TDJ196630 TNC196629:TNF196630 TWY196629:TXB196630 UGU196629:UGX196630 UQQ196629:UQT196630 VAM196629:VAP196630 VKI196629:VKL196630 VUE196629:VUH196630 WEA196629:WED196630 WNW196629:WNZ196630 WXS196629:WXV196630 BK262165:BN262166 LG262165:LJ262166 VC262165:VF262166 AEY262165:AFB262166 AOU262165:AOX262166 AYQ262165:AYT262166 BIM262165:BIP262166 BSI262165:BSL262166 CCE262165:CCH262166 CMA262165:CMD262166 CVW262165:CVZ262166 DFS262165:DFV262166 DPO262165:DPR262166 DZK262165:DZN262166 EJG262165:EJJ262166 ETC262165:ETF262166 FCY262165:FDB262166 FMU262165:FMX262166 FWQ262165:FWT262166 GGM262165:GGP262166 GQI262165:GQL262166 HAE262165:HAH262166 HKA262165:HKD262166 HTW262165:HTZ262166 IDS262165:IDV262166 INO262165:INR262166 IXK262165:IXN262166 JHG262165:JHJ262166 JRC262165:JRF262166 KAY262165:KBB262166 KKU262165:KKX262166 KUQ262165:KUT262166 LEM262165:LEP262166 LOI262165:LOL262166 LYE262165:LYH262166 MIA262165:MID262166 MRW262165:MRZ262166 NBS262165:NBV262166 NLO262165:NLR262166 NVK262165:NVN262166 OFG262165:OFJ262166 OPC262165:OPF262166 OYY262165:OZB262166 PIU262165:PIX262166 PSQ262165:PST262166 QCM262165:QCP262166 QMI262165:QML262166 QWE262165:QWH262166 RGA262165:RGD262166 RPW262165:RPZ262166 RZS262165:RZV262166 SJO262165:SJR262166 STK262165:STN262166 TDG262165:TDJ262166 TNC262165:TNF262166 TWY262165:TXB262166 UGU262165:UGX262166 UQQ262165:UQT262166 VAM262165:VAP262166 VKI262165:VKL262166 VUE262165:VUH262166 WEA262165:WED262166 WNW262165:WNZ262166 WXS262165:WXV262166 BK327701:BN327702 LG327701:LJ327702 VC327701:VF327702 AEY327701:AFB327702 AOU327701:AOX327702 AYQ327701:AYT327702 BIM327701:BIP327702 BSI327701:BSL327702 CCE327701:CCH327702 CMA327701:CMD327702 CVW327701:CVZ327702 DFS327701:DFV327702 DPO327701:DPR327702 DZK327701:DZN327702 EJG327701:EJJ327702 ETC327701:ETF327702 FCY327701:FDB327702 FMU327701:FMX327702 FWQ327701:FWT327702 GGM327701:GGP327702 GQI327701:GQL327702 HAE327701:HAH327702 HKA327701:HKD327702 HTW327701:HTZ327702 IDS327701:IDV327702 INO327701:INR327702 IXK327701:IXN327702 JHG327701:JHJ327702 JRC327701:JRF327702 KAY327701:KBB327702 KKU327701:KKX327702 KUQ327701:KUT327702 LEM327701:LEP327702 LOI327701:LOL327702 LYE327701:LYH327702 MIA327701:MID327702 MRW327701:MRZ327702 NBS327701:NBV327702 NLO327701:NLR327702 NVK327701:NVN327702 OFG327701:OFJ327702 OPC327701:OPF327702 OYY327701:OZB327702 PIU327701:PIX327702 PSQ327701:PST327702 QCM327701:QCP327702 QMI327701:QML327702 QWE327701:QWH327702 RGA327701:RGD327702 RPW327701:RPZ327702 RZS327701:RZV327702 SJO327701:SJR327702 STK327701:STN327702 TDG327701:TDJ327702 TNC327701:TNF327702 TWY327701:TXB327702 UGU327701:UGX327702 UQQ327701:UQT327702 VAM327701:VAP327702 VKI327701:VKL327702 VUE327701:VUH327702 WEA327701:WED327702 WNW327701:WNZ327702 WXS327701:WXV327702 BK393237:BN393238 LG393237:LJ393238 VC393237:VF393238 AEY393237:AFB393238 AOU393237:AOX393238 AYQ393237:AYT393238 BIM393237:BIP393238 BSI393237:BSL393238 CCE393237:CCH393238 CMA393237:CMD393238 CVW393237:CVZ393238 DFS393237:DFV393238 DPO393237:DPR393238 DZK393237:DZN393238 EJG393237:EJJ393238 ETC393237:ETF393238 FCY393237:FDB393238 FMU393237:FMX393238 FWQ393237:FWT393238 GGM393237:GGP393238 GQI393237:GQL393238 HAE393237:HAH393238 HKA393237:HKD393238 HTW393237:HTZ393238 IDS393237:IDV393238 INO393237:INR393238 IXK393237:IXN393238 JHG393237:JHJ393238 JRC393237:JRF393238 KAY393237:KBB393238 KKU393237:KKX393238 KUQ393237:KUT393238 LEM393237:LEP393238 LOI393237:LOL393238 LYE393237:LYH393238 MIA393237:MID393238 MRW393237:MRZ393238 NBS393237:NBV393238 NLO393237:NLR393238 NVK393237:NVN393238 OFG393237:OFJ393238 OPC393237:OPF393238 OYY393237:OZB393238 PIU393237:PIX393238 PSQ393237:PST393238 QCM393237:QCP393238 QMI393237:QML393238 QWE393237:QWH393238 RGA393237:RGD393238 RPW393237:RPZ393238 RZS393237:RZV393238 SJO393237:SJR393238 STK393237:STN393238 TDG393237:TDJ393238 TNC393237:TNF393238 TWY393237:TXB393238 UGU393237:UGX393238 UQQ393237:UQT393238 VAM393237:VAP393238 VKI393237:VKL393238 VUE393237:VUH393238 WEA393237:WED393238 WNW393237:WNZ393238 WXS393237:WXV393238 BK458773:BN458774 LG458773:LJ458774 VC458773:VF458774 AEY458773:AFB458774 AOU458773:AOX458774 AYQ458773:AYT458774 BIM458773:BIP458774 BSI458773:BSL458774 CCE458773:CCH458774 CMA458773:CMD458774 CVW458773:CVZ458774 DFS458773:DFV458774 DPO458773:DPR458774 DZK458773:DZN458774 EJG458773:EJJ458774 ETC458773:ETF458774 FCY458773:FDB458774 FMU458773:FMX458774 FWQ458773:FWT458774 GGM458773:GGP458774 GQI458773:GQL458774 HAE458773:HAH458774 HKA458773:HKD458774 HTW458773:HTZ458774 IDS458773:IDV458774 INO458773:INR458774 IXK458773:IXN458774 JHG458773:JHJ458774 JRC458773:JRF458774 KAY458773:KBB458774 KKU458773:KKX458774 KUQ458773:KUT458774 LEM458773:LEP458774 LOI458773:LOL458774 LYE458773:LYH458774 MIA458773:MID458774 MRW458773:MRZ458774 NBS458773:NBV458774 NLO458773:NLR458774 NVK458773:NVN458774 OFG458773:OFJ458774 OPC458773:OPF458774 OYY458773:OZB458774 PIU458773:PIX458774 PSQ458773:PST458774 QCM458773:QCP458774 QMI458773:QML458774 QWE458773:QWH458774 RGA458773:RGD458774 RPW458773:RPZ458774 RZS458773:RZV458774 SJO458773:SJR458774 STK458773:STN458774 TDG458773:TDJ458774 TNC458773:TNF458774 TWY458773:TXB458774 UGU458773:UGX458774 UQQ458773:UQT458774 VAM458773:VAP458774 VKI458773:VKL458774 VUE458773:VUH458774 WEA458773:WED458774 WNW458773:WNZ458774 WXS458773:WXV458774 BK524309:BN524310 LG524309:LJ524310 VC524309:VF524310 AEY524309:AFB524310 AOU524309:AOX524310 AYQ524309:AYT524310 BIM524309:BIP524310 BSI524309:BSL524310 CCE524309:CCH524310 CMA524309:CMD524310 CVW524309:CVZ524310 DFS524309:DFV524310 DPO524309:DPR524310 DZK524309:DZN524310 EJG524309:EJJ524310 ETC524309:ETF524310 FCY524309:FDB524310 FMU524309:FMX524310 FWQ524309:FWT524310 GGM524309:GGP524310 GQI524309:GQL524310 HAE524309:HAH524310 HKA524309:HKD524310 HTW524309:HTZ524310 IDS524309:IDV524310 INO524309:INR524310 IXK524309:IXN524310 JHG524309:JHJ524310 JRC524309:JRF524310 KAY524309:KBB524310 KKU524309:KKX524310 KUQ524309:KUT524310 LEM524309:LEP524310 LOI524309:LOL524310 LYE524309:LYH524310 MIA524309:MID524310 MRW524309:MRZ524310 NBS524309:NBV524310 NLO524309:NLR524310 NVK524309:NVN524310 OFG524309:OFJ524310 OPC524309:OPF524310 OYY524309:OZB524310 PIU524309:PIX524310 PSQ524309:PST524310 QCM524309:QCP524310 QMI524309:QML524310 QWE524309:QWH524310 RGA524309:RGD524310 RPW524309:RPZ524310 RZS524309:RZV524310 SJO524309:SJR524310 STK524309:STN524310 TDG524309:TDJ524310 TNC524309:TNF524310 TWY524309:TXB524310 UGU524309:UGX524310 UQQ524309:UQT524310 VAM524309:VAP524310 VKI524309:VKL524310 VUE524309:VUH524310 WEA524309:WED524310 WNW524309:WNZ524310 WXS524309:WXV524310 BK589845:BN589846 LG589845:LJ589846 VC589845:VF589846 AEY589845:AFB589846 AOU589845:AOX589846 AYQ589845:AYT589846 BIM589845:BIP589846 BSI589845:BSL589846 CCE589845:CCH589846 CMA589845:CMD589846 CVW589845:CVZ589846 DFS589845:DFV589846 DPO589845:DPR589846 DZK589845:DZN589846 EJG589845:EJJ589846 ETC589845:ETF589846 FCY589845:FDB589846 FMU589845:FMX589846 FWQ589845:FWT589846 GGM589845:GGP589846 GQI589845:GQL589846 HAE589845:HAH589846 HKA589845:HKD589846 HTW589845:HTZ589846 IDS589845:IDV589846 INO589845:INR589846 IXK589845:IXN589846 JHG589845:JHJ589846 JRC589845:JRF589846 KAY589845:KBB589846 KKU589845:KKX589846 KUQ589845:KUT589846 LEM589845:LEP589846 LOI589845:LOL589846 LYE589845:LYH589846 MIA589845:MID589846 MRW589845:MRZ589846 NBS589845:NBV589846 NLO589845:NLR589846 NVK589845:NVN589846 OFG589845:OFJ589846 OPC589845:OPF589846 OYY589845:OZB589846 PIU589845:PIX589846 PSQ589845:PST589846 QCM589845:QCP589846 QMI589845:QML589846 QWE589845:QWH589846 RGA589845:RGD589846 RPW589845:RPZ589846 RZS589845:RZV589846 SJO589845:SJR589846 STK589845:STN589846 TDG589845:TDJ589846 TNC589845:TNF589846 TWY589845:TXB589846 UGU589845:UGX589846 UQQ589845:UQT589846 VAM589845:VAP589846 VKI589845:VKL589846 VUE589845:VUH589846 WEA589845:WED589846 WNW589845:WNZ589846 WXS589845:WXV589846 BK655381:BN655382 LG655381:LJ655382 VC655381:VF655382 AEY655381:AFB655382 AOU655381:AOX655382 AYQ655381:AYT655382 BIM655381:BIP655382 BSI655381:BSL655382 CCE655381:CCH655382 CMA655381:CMD655382 CVW655381:CVZ655382 DFS655381:DFV655382 DPO655381:DPR655382 DZK655381:DZN655382 EJG655381:EJJ655382 ETC655381:ETF655382 FCY655381:FDB655382 FMU655381:FMX655382 FWQ655381:FWT655382 GGM655381:GGP655382 GQI655381:GQL655382 HAE655381:HAH655382 HKA655381:HKD655382 HTW655381:HTZ655382 IDS655381:IDV655382 INO655381:INR655382 IXK655381:IXN655382 JHG655381:JHJ655382 JRC655381:JRF655382 KAY655381:KBB655382 KKU655381:KKX655382 KUQ655381:KUT655382 LEM655381:LEP655382 LOI655381:LOL655382 LYE655381:LYH655382 MIA655381:MID655382 MRW655381:MRZ655382 NBS655381:NBV655382 NLO655381:NLR655382 NVK655381:NVN655382 OFG655381:OFJ655382 OPC655381:OPF655382 OYY655381:OZB655382 PIU655381:PIX655382 PSQ655381:PST655382 QCM655381:QCP655382 QMI655381:QML655382 QWE655381:QWH655382 RGA655381:RGD655382 RPW655381:RPZ655382 RZS655381:RZV655382 SJO655381:SJR655382 STK655381:STN655382 TDG655381:TDJ655382 TNC655381:TNF655382 TWY655381:TXB655382 UGU655381:UGX655382 UQQ655381:UQT655382 VAM655381:VAP655382 VKI655381:VKL655382 VUE655381:VUH655382 WEA655381:WED655382 WNW655381:WNZ655382 WXS655381:WXV655382 BK720917:BN720918 LG720917:LJ720918 VC720917:VF720918 AEY720917:AFB720918 AOU720917:AOX720918 AYQ720917:AYT720918 BIM720917:BIP720918 BSI720917:BSL720918 CCE720917:CCH720918 CMA720917:CMD720918 CVW720917:CVZ720918 DFS720917:DFV720918 DPO720917:DPR720918 DZK720917:DZN720918 EJG720917:EJJ720918 ETC720917:ETF720918 FCY720917:FDB720918 FMU720917:FMX720918 FWQ720917:FWT720918 GGM720917:GGP720918 GQI720917:GQL720918 HAE720917:HAH720918 HKA720917:HKD720918 HTW720917:HTZ720918 IDS720917:IDV720918 INO720917:INR720918 IXK720917:IXN720918 JHG720917:JHJ720918 JRC720917:JRF720918 KAY720917:KBB720918 KKU720917:KKX720918 KUQ720917:KUT720918 LEM720917:LEP720918 LOI720917:LOL720918 LYE720917:LYH720918 MIA720917:MID720918 MRW720917:MRZ720918 NBS720917:NBV720918 NLO720917:NLR720918 NVK720917:NVN720918 OFG720917:OFJ720918 OPC720917:OPF720918 OYY720917:OZB720918 PIU720917:PIX720918 PSQ720917:PST720918 QCM720917:QCP720918 QMI720917:QML720918 QWE720917:QWH720918 RGA720917:RGD720918 RPW720917:RPZ720918 RZS720917:RZV720918 SJO720917:SJR720918 STK720917:STN720918 TDG720917:TDJ720918 TNC720917:TNF720918 TWY720917:TXB720918 UGU720917:UGX720918 UQQ720917:UQT720918 VAM720917:VAP720918 VKI720917:VKL720918 VUE720917:VUH720918 WEA720917:WED720918 WNW720917:WNZ720918 WXS720917:WXV720918 BK786453:BN786454 LG786453:LJ786454 VC786453:VF786454 AEY786453:AFB786454 AOU786453:AOX786454 AYQ786453:AYT786454 BIM786453:BIP786454 BSI786453:BSL786454 CCE786453:CCH786454 CMA786453:CMD786454 CVW786453:CVZ786454 DFS786453:DFV786454 DPO786453:DPR786454 DZK786453:DZN786454 EJG786453:EJJ786454 ETC786453:ETF786454 FCY786453:FDB786454 FMU786453:FMX786454 FWQ786453:FWT786454 GGM786453:GGP786454 GQI786453:GQL786454 HAE786453:HAH786454 HKA786453:HKD786454 HTW786453:HTZ786454 IDS786453:IDV786454 INO786453:INR786454 IXK786453:IXN786454 JHG786453:JHJ786454 JRC786453:JRF786454 KAY786453:KBB786454 KKU786453:KKX786454 KUQ786453:KUT786454 LEM786453:LEP786454 LOI786453:LOL786454 LYE786453:LYH786454 MIA786453:MID786454 MRW786453:MRZ786454 NBS786453:NBV786454 NLO786453:NLR786454 NVK786453:NVN786454 OFG786453:OFJ786454 OPC786453:OPF786454 OYY786453:OZB786454 PIU786453:PIX786454 PSQ786453:PST786454 QCM786453:QCP786454 QMI786453:QML786454 QWE786453:QWH786454 RGA786453:RGD786454 RPW786453:RPZ786454 RZS786453:RZV786454 SJO786453:SJR786454 STK786453:STN786454 TDG786453:TDJ786454 TNC786453:TNF786454 TWY786453:TXB786454 UGU786453:UGX786454 UQQ786453:UQT786454 VAM786453:VAP786454 VKI786453:VKL786454 VUE786453:VUH786454 WEA786453:WED786454 WNW786453:WNZ786454 WXS786453:WXV786454 BK851989:BN851990 LG851989:LJ851990 VC851989:VF851990 AEY851989:AFB851990 AOU851989:AOX851990 AYQ851989:AYT851990 BIM851989:BIP851990 BSI851989:BSL851990 CCE851989:CCH851990 CMA851989:CMD851990 CVW851989:CVZ851990 DFS851989:DFV851990 DPO851989:DPR851990 DZK851989:DZN851990 EJG851989:EJJ851990 ETC851989:ETF851990 FCY851989:FDB851990 FMU851989:FMX851990 FWQ851989:FWT851990 GGM851989:GGP851990 GQI851989:GQL851990 HAE851989:HAH851990 HKA851989:HKD851990 HTW851989:HTZ851990 IDS851989:IDV851990 INO851989:INR851990 IXK851989:IXN851990 JHG851989:JHJ851990 JRC851989:JRF851990 KAY851989:KBB851990 KKU851989:KKX851990 KUQ851989:KUT851990 LEM851989:LEP851990 LOI851989:LOL851990 LYE851989:LYH851990 MIA851989:MID851990 MRW851989:MRZ851990 NBS851989:NBV851990 NLO851989:NLR851990 NVK851989:NVN851990 OFG851989:OFJ851990 OPC851989:OPF851990 OYY851989:OZB851990 PIU851989:PIX851990 PSQ851989:PST851990 QCM851989:QCP851990 QMI851989:QML851990 QWE851989:QWH851990 RGA851989:RGD851990 RPW851989:RPZ851990 RZS851989:RZV851990 SJO851989:SJR851990 STK851989:STN851990 TDG851989:TDJ851990 TNC851989:TNF851990 TWY851989:TXB851990 UGU851989:UGX851990 UQQ851989:UQT851990 VAM851989:VAP851990 VKI851989:VKL851990 VUE851989:VUH851990 WEA851989:WED851990 WNW851989:WNZ851990 WXS851989:WXV851990 BK917525:BN917526 LG917525:LJ917526 VC917525:VF917526 AEY917525:AFB917526 AOU917525:AOX917526 AYQ917525:AYT917526 BIM917525:BIP917526 BSI917525:BSL917526 CCE917525:CCH917526 CMA917525:CMD917526 CVW917525:CVZ917526 DFS917525:DFV917526 DPO917525:DPR917526 DZK917525:DZN917526 EJG917525:EJJ917526 ETC917525:ETF917526 FCY917525:FDB917526 FMU917525:FMX917526 FWQ917525:FWT917526 GGM917525:GGP917526 GQI917525:GQL917526 HAE917525:HAH917526 HKA917525:HKD917526 HTW917525:HTZ917526 IDS917525:IDV917526 INO917525:INR917526 IXK917525:IXN917526 JHG917525:JHJ917526 JRC917525:JRF917526 KAY917525:KBB917526 KKU917525:KKX917526 KUQ917525:KUT917526 LEM917525:LEP917526 LOI917525:LOL917526 LYE917525:LYH917526 MIA917525:MID917526 MRW917525:MRZ917526 NBS917525:NBV917526 NLO917525:NLR917526 NVK917525:NVN917526 OFG917525:OFJ917526 OPC917525:OPF917526 OYY917525:OZB917526 PIU917525:PIX917526 PSQ917525:PST917526 QCM917525:QCP917526 QMI917525:QML917526 QWE917525:QWH917526 RGA917525:RGD917526 RPW917525:RPZ917526 RZS917525:RZV917526 SJO917525:SJR917526 STK917525:STN917526 TDG917525:TDJ917526 TNC917525:TNF917526 TWY917525:TXB917526 UGU917525:UGX917526 UQQ917525:UQT917526 VAM917525:VAP917526 VKI917525:VKL917526 VUE917525:VUH917526 WEA917525:WED917526 WNW917525:WNZ917526 WXS917525:WXV917526 BK983061:BN983062 LG983061:LJ983062 VC983061:VF983062 AEY983061:AFB983062 AOU983061:AOX983062 AYQ983061:AYT983062 BIM983061:BIP983062 BSI983061:BSL983062 CCE983061:CCH983062 CMA983061:CMD983062 CVW983061:CVZ983062 DFS983061:DFV983062 DPO983061:DPR983062 DZK983061:DZN983062 EJG983061:EJJ983062 ETC983061:ETF983062 FCY983061:FDB983062 FMU983061:FMX983062 FWQ983061:FWT983062 GGM983061:GGP983062 GQI983061:GQL983062 HAE983061:HAH983062 HKA983061:HKD983062 HTW983061:HTZ983062 IDS983061:IDV983062 INO983061:INR983062 IXK983061:IXN983062 JHG983061:JHJ983062 JRC983061:JRF983062 KAY983061:KBB983062 KKU983061:KKX983062 KUQ983061:KUT983062 LEM983061:LEP983062 LOI983061:LOL983062 LYE983061:LYH983062 MIA983061:MID983062 MRW983061:MRZ983062 NBS983061:NBV983062 NLO983061:NLR983062 NVK983061:NVN983062 OFG983061:OFJ983062 OPC983061:OPF983062 OYY983061:OZB983062 PIU983061:PIX983062 PSQ983061:PST983062 QCM983061:QCP983062 QMI983061:QML983062 QWE983061:QWH983062 RGA983061:RGD983062 RPW983061:RPZ983062 RZS983061:RZV983062 SJO983061:SJR983062 STK983061:STN983062 TDG983061:TDJ983062 TNC983061:TNF983062 TWY983061:TXB983062 UGU983061:UGX983062 UQQ983061:UQT983062 VAM983061:VAP983062 VKI983061:VKL983062 VUE983061:VUH983062 WEA983061:WED983062 WNW983061:WNZ983062 WXS983061:WXV983062 AY25:BB26 KU25:KX26 UQ25:UT26 AEM25:AEP26 AOI25:AOL26 AYE25:AYH26 BIA25:BID26 BRW25:BRZ26 CBS25:CBV26 CLO25:CLR26 CVK25:CVN26 DFG25:DFJ26 DPC25:DPF26 DYY25:DZB26 EIU25:EIX26 ESQ25:EST26 FCM25:FCP26 FMI25:FML26 FWE25:FWH26 GGA25:GGD26 GPW25:GPZ26 GZS25:GZV26 HJO25:HJR26 HTK25:HTN26 IDG25:IDJ26 INC25:INF26 IWY25:IXB26 JGU25:JGX26 JQQ25:JQT26 KAM25:KAP26 KKI25:KKL26 KUE25:KUH26 LEA25:LED26 LNW25:LNZ26 LXS25:LXV26 MHO25:MHR26 MRK25:MRN26 NBG25:NBJ26 NLC25:NLF26 NUY25:NVB26 OEU25:OEX26 OOQ25:OOT26 OYM25:OYP26 PII25:PIL26 PSE25:PSH26 QCA25:QCD26 QLW25:QLZ26 QVS25:QVV26 RFO25:RFR26 RPK25:RPN26 RZG25:RZJ26 SJC25:SJF26 SSY25:STB26 TCU25:TCX26 TMQ25:TMT26 TWM25:TWP26 UGI25:UGL26 UQE25:UQH26 VAA25:VAD26 VJW25:VJZ26 VTS25:VTV26 WDO25:WDR26 WNK25:WNN26 WXG25:WXJ26 AY65557:BB65558 KU65557:KX65558 UQ65557:UT65558 AEM65557:AEP65558 AOI65557:AOL65558 AYE65557:AYH65558 BIA65557:BID65558 BRW65557:BRZ65558 CBS65557:CBV65558 CLO65557:CLR65558 CVK65557:CVN65558 DFG65557:DFJ65558 DPC65557:DPF65558 DYY65557:DZB65558 EIU65557:EIX65558 ESQ65557:EST65558 FCM65557:FCP65558 FMI65557:FML65558 FWE65557:FWH65558 GGA65557:GGD65558 GPW65557:GPZ65558 GZS65557:GZV65558 HJO65557:HJR65558 HTK65557:HTN65558 IDG65557:IDJ65558 INC65557:INF65558 IWY65557:IXB65558 JGU65557:JGX65558 JQQ65557:JQT65558 KAM65557:KAP65558 KKI65557:KKL65558 KUE65557:KUH65558 LEA65557:LED65558 LNW65557:LNZ65558 LXS65557:LXV65558 MHO65557:MHR65558 MRK65557:MRN65558 NBG65557:NBJ65558 NLC65557:NLF65558 NUY65557:NVB65558 OEU65557:OEX65558 OOQ65557:OOT65558 OYM65557:OYP65558 PII65557:PIL65558 PSE65557:PSH65558 QCA65557:QCD65558 QLW65557:QLZ65558 QVS65557:QVV65558 RFO65557:RFR65558 RPK65557:RPN65558 RZG65557:RZJ65558 SJC65557:SJF65558 SSY65557:STB65558 TCU65557:TCX65558 TMQ65557:TMT65558 TWM65557:TWP65558 UGI65557:UGL65558 UQE65557:UQH65558 VAA65557:VAD65558 VJW65557:VJZ65558 VTS65557:VTV65558 WDO65557:WDR65558 WNK65557:WNN65558 WXG65557:WXJ65558 AY131093:BB131094 KU131093:KX131094 UQ131093:UT131094 AEM131093:AEP131094 AOI131093:AOL131094 AYE131093:AYH131094 BIA131093:BID131094 BRW131093:BRZ131094 CBS131093:CBV131094 CLO131093:CLR131094 CVK131093:CVN131094 DFG131093:DFJ131094 DPC131093:DPF131094 DYY131093:DZB131094 EIU131093:EIX131094 ESQ131093:EST131094 FCM131093:FCP131094 FMI131093:FML131094 FWE131093:FWH131094 GGA131093:GGD131094 GPW131093:GPZ131094 GZS131093:GZV131094 HJO131093:HJR131094 HTK131093:HTN131094 IDG131093:IDJ131094 INC131093:INF131094 IWY131093:IXB131094 JGU131093:JGX131094 JQQ131093:JQT131094 KAM131093:KAP131094 KKI131093:KKL131094 KUE131093:KUH131094 LEA131093:LED131094 LNW131093:LNZ131094 LXS131093:LXV131094 MHO131093:MHR131094 MRK131093:MRN131094 NBG131093:NBJ131094 NLC131093:NLF131094 NUY131093:NVB131094 OEU131093:OEX131094 OOQ131093:OOT131094 OYM131093:OYP131094 PII131093:PIL131094 PSE131093:PSH131094 QCA131093:QCD131094 QLW131093:QLZ131094 QVS131093:QVV131094 RFO131093:RFR131094 RPK131093:RPN131094 RZG131093:RZJ131094 SJC131093:SJF131094 SSY131093:STB131094 TCU131093:TCX131094 TMQ131093:TMT131094 TWM131093:TWP131094 UGI131093:UGL131094 UQE131093:UQH131094 VAA131093:VAD131094 VJW131093:VJZ131094 VTS131093:VTV131094 WDO131093:WDR131094 WNK131093:WNN131094 WXG131093:WXJ131094 AY196629:BB196630 KU196629:KX196630 UQ196629:UT196630 AEM196629:AEP196630 AOI196629:AOL196630 AYE196629:AYH196630 BIA196629:BID196630 BRW196629:BRZ196630 CBS196629:CBV196630 CLO196629:CLR196630 CVK196629:CVN196630 DFG196629:DFJ196630 DPC196629:DPF196630 DYY196629:DZB196630 EIU196629:EIX196630 ESQ196629:EST196630 FCM196629:FCP196630 FMI196629:FML196630 FWE196629:FWH196630 GGA196629:GGD196630 GPW196629:GPZ196630 GZS196629:GZV196630 HJO196629:HJR196630 HTK196629:HTN196630 IDG196629:IDJ196630 INC196629:INF196630 IWY196629:IXB196630 JGU196629:JGX196630 JQQ196629:JQT196630 KAM196629:KAP196630 KKI196629:KKL196630 KUE196629:KUH196630 LEA196629:LED196630 LNW196629:LNZ196630 LXS196629:LXV196630 MHO196629:MHR196630 MRK196629:MRN196630 NBG196629:NBJ196630 NLC196629:NLF196630 NUY196629:NVB196630 OEU196629:OEX196630 OOQ196629:OOT196630 OYM196629:OYP196630 PII196629:PIL196630 PSE196629:PSH196630 QCA196629:QCD196630 QLW196629:QLZ196630 QVS196629:QVV196630 RFO196629:RFR196630 RPK196629:RPN196630 RZG196629:RZJ196630 SJC196629:SJF196630 SSY196629:STB196630 TCU196629:TCX196630 TMQ196629:TMT196630 TWM196629:TWP196630 UGI196629:UGL196630 UQE196629:UQH196630 VAA196629:VAD196630 VJW196629:VJZ196630 VTS196629:VTV196630 WDO196629:WDR196630 WNK196629:WNN196630 WXG196629:WXJ196630 AY262165:BB262166 KU262165:KX262166 UQ262165:UT262166 AEM262165:AEP262166 AOI262165:AOL262166 AYE262165:AYH262166 BIA262165:BID262166 BRW262165:BRZ262166 CBS262165:CBV262166 CLO262165:CLR262166 CVK262165:CVN262166 DFG262165:DFJ262166 DPC262165:DPF262166 DYY262165:DZB262166 EIU262165:EIX262166 ESQ262165:EST262166 FCM262165:FCP262166 FMI262165:FML262166 FWE262165:FWH262166 GGA262165:GGD262166 GPW262165:GPZ262166 GZS262165:GZV262166 HJO262165:HJR262166 HTK262165:HTN262166 IDG262165:IDJ262166 INC262165:INF262166 IWY262165:IXB262166 JGU262165:JGX262166 JQQ262165:JQT262166 KAM262165:KAP262166 KKI262165:KKL262166 KUE262165:KUH262166 LEA262165:LED262166 LNW262165:LNZ262166 LXS262165:LXV262166 MHO262165:MHR262166 MRK262165:MRN262166 NBG262165:NBJ262166 NLC262165:NLF262166 NUY262165:NVB262166 OEU262165:OEX262166 OOQ262165:OOT262166 OYM262165:OYP262166 PII262165:PIL262166 PSE262165:PSH262166 QCA262165:QCD262166 QLW262165:QLZ262166 QVS262165:QVV262166 RFO262165:RFR262166 RPK262165:RPN262166 RZG262165:RZJ262166 SJC262165:SJF262166 SSY262165:STB262166 TCU262165:TCX262166 TMQ262165:TMT262166 TWM262165:TWP262166 UGI262165:UGL262166 UQE262165:UQH262166 VAA262165:VAD262166 VJW262165:VJZ262166 VTS262165:VTV262166 WDO262165:WDR262166 WNK262165:WNN262166 WXG262165:WXJ262166 AY327701:BB327702 KU327701:KX327702 UQ327701:UT327702 AEM327701:AEP327702 AOI327701:AOL327702 AYE327701:AYH327702 BIA327701:BID327702 BRW327701:BRZ327702 CBS327701:CBV327702 CLO327701:CLR327702 CVK327701:CVN327702 DFG327701:DFJ327702 DPC327701:DPF327702 DYY327701:DZB327702 EIU327701:EIX327702 ESQ327701:EST327702 FCM327701:FCP327702 FMI327701:FML327702 FWE327701:FWH327702 GGA327701:GGD327702 GPW327701:GPZ327702 GZS327701:GZV327702 HJO327701:HJR327702 HTK327701:HTN327702 IDG327701:IDJ327702 INC327701:INF327702 IWY327701:IXB327702 JGU327701:JGX327702 JQQ327701:JQT327702 KAM327701:KAP327702 KKI327701:KKL327702 KUE327701:KUH327702 LEA327701:LED327702 LNW327701:LNZ327702 LXS327701:LXV327702 MHO327701:MHR327702 MRK327701:MRN327702 NBG327701:NBJ327702 NLC327701:NLF327702 NUY327701:NVB327702 OEU327701:OEX327702 OOQ327701:OOT327702 OYM327701:OYP327702 PII327701:PIL327702 PSE327701:PSH327702 QCA327701:QCD327702 QLW327701:QLZ327702 QVS327701:QVV327702 RFO327701:RFR327702 RPK327701:RPN327702 RZG327701:RZJ327702 SJC327701:SJF327702 SSY327701:STB327702 TCU327701:TCX327702 TMQ327701:TMT327702 TWM327701:TWP327702 UGI327701:UGL327702 UQE327701:UQH327702 VAA327701:VAD327702 VJW327701:VJZ327702 VTS327701:VTV327702 WDO327701:WDR327702 WNK327701:WNN327702 WXG327701:WXJ327702 AY393237:BB393238 KU393237:KX393238 UQ393237:UT393238 AEM393237:AEP393238 AOI393237:AOL393238 AYE393237:AYH393238 BIA393237:BID393238 BRW393237:BRZ393238 CBS393237:CBV393238 CLO393237:CLR393238 CVK393237:CVN393238 DFG393237:DFJ393238 DPC393237:DPF393238 DYY393237:DZB393238 EIU393237:EIX393238 ESQ393237:EST393238 FCM393237:FCP393238 FMI393237:FML393238 FWE393237:FWH393238 GGA393237:GGD393238 GPW393237:GPZ393238 GZS393237:GZV393238 HJO393237:HJR393238 HTK393237:HTN393238 IDG393237:IDJ393238 INC393237:INF393238 IWY393237:IXB393238 JGU393237:JGX393238 JQQ393237:JQT393238 KAM393237:KAP393238 KKI393237:KKL393238 KUE393237:KUH393238 LEA393237:LED393238 LNW393237:LNZ393238 LXS393237:LXV393238 MHO393237:MHR393238 MRK393237:MRN393238 NBG393237:NBJ393238 NLC393237:NLF393238 NUY393237:NVB393238 OEU393237:OEX393238 OOQ393237:OOT393238 OYM393237:OYP393238 PII393237:PIL393238 PSE393237:PSH393238 QCA393237:QCD393238 QLW393237:QLZ393238 QVS393237:QVV393238 RFO393237:RFR393238 RPK393237:RPN393238 RZG393237:RZJ393238 SJC393237:SJF393238 SSY393237:STB393238 TCU393237:TCX393238 TMQ393237:TMT393238 TWM393237:TWP393238 UGI393237:UGL393238 UQE393237:UQH393238 VAA393237:VAD393238 VJW393237:VJZ393238 VTS393237:VTV393238 WDO393237:WDR393238 WNK393237:WNN393238 WXG393237:WXJ393238 AY458773:BB458774 KU458773:KX458774 UQ458773:UT458774 AEM458773:AEP458774 AOI458773:AOL458774 AYE458773:AYH458774 BIA458773:BID458774 BRW458773:BRZ458774 CBS458773:CBV458774 CLO458773:CLR458774 CVK458773:CVN458774 DFG458773:DFJ458774 DPC458773:DPF458774 DYY458773:DZB458774 EIU458773:EIX458774 ESQ458773:EST458774 FCM458773:FCP458774 FMI458773:FML458774 FWE458773:FWH458774 GGA458773:GGD458774 GPW458773:GPZ458774 GZS458773:GZV458774 HJO458773:HJR458774 HTK458773:HTN458774 IDG458773:IDJ458774 INC458773:INF458774 IWY458773:IXB458774 JGU458773:JGX458774 JQQ458773:JQT458774 KAM458773:KAP458774 KKI458773:KKL458774 KUE458773:KUH458774 LEA458773:LED458774 LNW458773:LNZ458774 LXS458773:LXV458774 MHO458773:MHR458774 MRK458773:MRN458774 NBG458773:NBJ458774 NLC458773:NLF458774 NUY458773:NVB458774 OEU458773:OEX458774 OOQ458773:OOT458774 OYM458773:OYP458774 PII458773:PIL458774 PSE458773:PSH458774 QCA458773:QCD458774 QLW458773:QLZ458774 QVS458773:QVV458774 RFO458773:RFR458774 RPK458773:RPN458774 RZG458773:RZJ458774 SJC458773:SJF458774 SSY458773:STB458774 TCU458773:TCX458774 TMQ458773:TMT458774 TWM458773:TWP458774 UGI458773:UGL458774 UQE458773:UQH458774 VAA458773:VAD458774 VJW458773:VJZ458774 VTS458773:VTV458774 WDO458773:WDR458774 WNK458773:WNN458774 WXG458773:WXJ458774 AY524309:BB524310 KU524309:KX524310 UQ524309:UT524310 AEM524309:AEP524310 AOI524309:AOL524310 AYE524309:AYH524310 BIA524309:BID524310 BRW524309:BRZ524310 CBS524309:CBV524310 CLO524309:CLR524310 CVK524309:CVN524310 DFG524309:DFJ524310 DPC524309:DPF524310 DYY524309:DZB524310 EIU524309:EIX524310 ESQ524309:EST524310 FCM524309:FCP524310 FMI524309:FML524310 FWE524309:FWH524310 GGA524309:GGD524310 GPW524309:GPZ524310 GZS524309:GZV524310 HJO524309:HJR524310 HTK524309:HTN524310 IDG524309:IDJ524310 INC524309:INF524310 IWY524309:IXB524310 JGU524309:JGX524310 JQQ524309:JQT524310 KAM524309:KAP524310 KKI524309:KKL524310 KUE524309:KUH524310 LEA524309:LED524310 LNW524309:LNZ524310 LXS524309:LXV524310 MHO524309:MHR524310 MRK524309:MRN524310 NBG524309:NBJ524310 NLC524309:NLF524310 NUY524309:NVB524310 OEU524309:OEX524310 OOQ524309:OOT524310 OYM524309:OYP524310 PII524309:PIL524310 PSE524309:PSH524310 QCA524309:QCD524310 QLW524309:QLZ524310 QVS524309:QVV524310 RFO524309:RFR524310 RPK524309:RPN524310 RZG524309:RZJ524310 SJC524309:SJF524310 SSY524309:STB524310 TCU524309:TCX524310 TMQ524309:TMT524310 TWM524309:TWP524310 UGI524309:UGL524310 UQE524309:UQH524310 VAA524309:VAD524310 VJW524309:VJZ524310 VTS524309:VTV524310 WDO524309:WDR524310 WNK524309:WNN524310 WXG524309:WXJ524310 AY589845:BB589846 KU589845:KX589846 UQ589845:UT589846 AEM589845:AEP589846 AOI589845:AOL589846 AYE589845:AYH589846 BIA589845:BID589846 BRW589845:BRZ589846 CBS589845:CBV589846 CLO589845:CLR589846 CVK589845:CVN589846 DFG589845:DFJ589846 DPC589845:DPF589846 DYY589845:DZB589846 EIU589845:EIX589846 ESQ589845:EST589846 FCM589845:FCP589846 FMI589845:FML589846 FWE589845:FWH589846 GGA589845:GGD589846 GPW589845:GPZ589846 GZS589845:GZV589846 HJO589845:HJR589846 HTK589845:HTN589846 IDG589845:IDJ589846 INC589845:INF589846 IWY589845:IXB589846 JGU589845:JGX589846 JQQ589845:JQT589846 KAM589845:KAP589846 KKI589845:KKL589846 KUE589845:KUH589846 LEA589845:LED589846 LNW589845:LNZ589846 LXS589845:LXV589846 MHO589845:MHR589846 MRK589845:MRN589846 NBG589845:NBJ589846 NLC589845:NLF589846 NUY589845:NVB589846 OEU589845:OEX589846 OOQ589845:OOT589846 OYM589845:OYP589846 PII589845:PIL589846 PSE589845:PSH589846 QCA589845:QCD589846 QLW589845:QLZ589846 QVS589845:QVV589846 RFO589845:RFR589846 RPK589845:RPN589846 RZG589845:RZJ589846 SJC589845:SJF589846 SSY589845:STB589846 TCU589845:TCX589846 TMQ589845:TMT589846 TWM589845:TWP589846 UGI589845:UGL589846 UQE589845:UQH589846 VAA589845:VAD589846 VJW589845:VJZ589846 VTS589845:VTV589846 WDO589845:WDR589846 WNK589845:WNN589846 WXG589845:WXJ589846 AY655381:BB655382 KU655381:KX655382 UQ655381:UT655382 AEM655381:AEP655382 AOI655381:AOL655382 AYE655381:AYH655382 BIA655381:BID655382 BRW655381:BRZ655382 CBS655381:CBV655382 CLO655381:CLR655382 CVK655381:CVN655382 DFG655381:DFJ655382 DPC655381:DPF655382 DYY655381:DZB655382 EIU655381:EIX655382 ESQ655381:EST655382 FCM655381:FCP655382 FMI655381:FML655382 FWE655381:FWH655382 GGA655381:GGD655382 GPW655381:GPZ655382 GZS655381:GZV655382 HJO655381:HJR655382 HTK655381:HTN655382 IDG655381:IDJ655382 INC655381:INF655382 IWY655381:IXB655382 JGU655381:JGX655382 JQQ655381:JQT655382 KAM655381:KAP655382 KKI655381:KKL655382 KUE655381:KUH655382 LEA655381:LED655382 LNW655381:LNZ655382 LXS655381:LXV655382 MHO655381:MHR655382 MRK655381:MRN655382 NBG655381:NBJ655382 NLC655381:NLF655382 NUY655381:NVB655382 OEU655381:OEX655382 OOQ655381:OOT655382 OYM655381:OYP655382 PII655381:PIL655382 PSE655381:PSH655382 QCA655381:QCD655382 QLW655381:QLZ655382 QVS655381:QVV655382 RFO655381:RFR655382 RPK655381:RPN655382 RZG655381:RZJ655382 SJC655381:SJF655382 SSY655381:STB655382 TCU655381:TCX655382 TMQ655381:TMT655382 TWM655381:TWP655382 UGI655381:UGL655382 UQE655381:UQH655382 VAA655381:VAD655382 VJW655381:VJZ655382 VTS655381:VTV655382 WDO655381:WDR655382 WNK655381:WNN655382 WXG655381:WXJ655382 AY720917:BB720918 KU720917:KX720918 UQ720917:UT720918 AEM720917:AEP720918 AOI720917:AOL720918 AYE720917:AYH720918 BIA720917:BID720918 BRW720917:BRZ720918 CBS720917:CBV720918 CLO720917:CLR720918 CVK720917:CVN720918 DFG720917:DFJ720918 DPC720917:DPF720918 DYY720917:DZB720918 EIU720917:EIX720918 ESQ720917:EST720918 FCM720917:FCP720918 FMI720917:FML720918 FWE720917:FWH720918 GGA720917:GGD720918 GPW720917:GPZ720918 GZS720917:GZV720918 HJO720917:HJR720918 HTK720917:HTN720918 IDG720917:IDJ720918 INC720917:INF720918 IWY720917:IXB720918 JGU720917:JGX720918 JQQ720917:JQT720918 KAM720917:KAP720918 KKI720917:KKL720918 KUE720917:KUH720918 LEA720917:LED720918 LNW720917:LNZ720918 LXS720917:LXV720918 MHO720917:MHR720918 MRK720917:MRN720918 NBG720917:NBJ720918 NLC720917:NLF720918 NUY720917:NVB720918 OEU720917:OEX720918 OOQ720917:OOT720918 OYM720917:OYP720918 PII720917:PIL720918 PSE720917:PSH720918 QCA720917:QCD720918 QLW720917:QLZ720918 QVS720917:QVV720918 RFO720917:RFR720918 RPK720917:RPN720918 RZG720917:RZJ720918 SJC720917:SJF720918 SSY720917:STB720918 TCU720917:TCX720918 TMQ720917:TMT720918 TWM720917:TWP720918 UGI720917:UGL720918 UQE720917:UQH720918 VAA720917:VAD720918 VJW720917:VJZ720918 VTS720917:VTV720918 WDO720917:WDR720918 WNK720917:WNN720918 WXG720917:WXJ720918 AY786453:BB786454 KU786453:KX786454 UQ786453:UT786454 AEM786453:AEP786454 AOI786453:AOL786454 AYE786453:AYH786454 BIA786453:BID786454 BRW786453:BRZ786454 CBS786453:CBV786454 CLO786453:CLR786454 CVK786453:CVN786454 DFG786453:DFJ786454 DPC786453:DPF786454 DYY786453:DZB786454 EIU786453:EIX786454 ESQ786453:EST786454 FCM786453:FCP786454 FMI786453:FML786454 FWE786453:FWH786454 GGA786453:GGD786454 GPW786453:GPZ786454 GZS786453:GZV786454 HJO786453:HJR786454 HTK786453:HTN786454 IDG786453:IDJ786454 INC786453:INF786454 IWY786453:IXB786454 JGU786453:JGX786454 JQQ786453:JQT786454 KAM786453:KAP786454 KKI786453:KKL786454 KUE786453:KUH786454 LEA786453:LED786454 LNW786453:LNZ786454 LXS786453:LXV786454 MHO786453:MHR786454 MRK786453:MRN786454 NBG786453:NBJ786454 NLC786453:NLF786454 NUY786453:NVB786454 OEU786453:OEX786454 OOQ786453:OOT786454 OYM786453:OYP786454 PII786453:PIL786454 PSE786453:PSH786454 QCA786453:QCD786454 QLW786453:QLZ786454 QVS786453:QVV786454 RFO786453:RFR786454 RPK786453:RPN786454 RZG786453:RZJ786454 SJC786453:SJF786454 SSY786453:STB786454 TCU786453:TCX786454 TMQ786453:TMT786454 TWM786453:TWP786454 UGI786453:UGL786454 UQE786453:UQH786454 VAA786453:VAD786454 VJW786453:VJZ786454 VTS786453:VTV786454 WDO786453:WDR786454 WNK786453:WNN786454 WXG786453:WXJ786454 AY851989:BB851990 KU851989:KX851990 UQ851989:UT851990 AEM851989:AEP851990 AOI851989:AOL851990 AYE851989:AYH851990 BIA851989:BID851990 BRW851989:BRZ851990 CBS851989:CBV851990 CLO851989:CLR851990 CVK851989:CVN851990 DFG851989:DFJ851990 DPC851989:DPF851990 DYY851989:DZB851990 EIU851989:EIX851990 ESQ851989:EST851990 FCM851989:FCP851990 FMI851989:FML851990 FWE851989:FWH851990 GGA851989:GGD851990 GPW851989:GPZ851990 GZS851989:GZV851990 HJO851989:HJR851990 HTK851989:HTN851990 IDG851989:IDJ851990 INC851989:INF851990 IWY851989:IXB851990 JGU851989:JGX851990 JQQ851989:JQT851990 KAM851989:KAP851990 KKI851989:KKL851990 KUE851989:KUH851990 LEA851989:LED851990 LNW851989:LNZ851990 LXS851989:LXV851990 MHO851989:MHR851990 MRK851989:MRN851990 NBG851989:NBJ851990 NLC851989:NLF851990 NUY851989:NVB851990 OEU851989:OEX851990 OOQ851989:OOT851990 OYM851989:OYP851990 PII851989:PIL851990 PSE851989:PSH851990 QCA851989:QCD851990 QLW851989:QLZ851990 QVS851989:QVV851990 RFO851989:RFR851990 RPK851989:RPN851990 RZG851989:RZJ851990 SJC851989:SJF851990 SSY851989:STB851990 TCU851989:TCX851990 TMQ851989:TMT851990 TWM851989:TWP851990 UGI851989:UGL851990 UQE851989:UQH851990 VAA851989:VAD851990 VJW851989:VJZ851990 VTS851989:VTV851990 WDO851989:WDR851990 WNK851989:WNN851990 WXG851989:WXJ851990 AY917525:BB917526 KU917525:KX917526 UQ917525:UT917526 AEM917525:AEP917526 AOI917525:AOL917526 AYE917525:AYH917526 BIA917525:BID917526 BRW917525:BRZ917526 CBS917525:CBV917526 CLO917525:CLR917526 CVK917525:CVN917526 DFG917525:DFJ917526 DPC917525:DPF917526 DYY917525:DZB917526 EIU917525:EIX917526 ESQ917525:EST917526 FCM917525:FCP917526 FMI917525:FML917526 FWE917525:FWH917526 GGA917525:GGD917526 GPW917525:GPZ917526 GZS917525:GZV917526 HJO917525:HJR917526 HTK917525:HTN917526 IDG917525:IDJ917526 INC917525:INF917526 IWY917525:IXB917526 JGU917525:JGX917526 JQQ917525:JQT917526 KAM917525:KAP917526 KKI917525:KKL917526 KUE917525:KUH917526 LEA917525:LED917526 LNW917525:LNZ917526 LXS917525:LXV917526 MHO917525:MHR917526 MRK917525:MRN917526 NBG917525:NBJ917526 NLC917525:NLF917526 NUY917525:NVB917526 OEU917525:OEX917526 OOQ917525:OOT917526 OYM917525:OYP917526 PII917525:PIL917526 PSE917525:PSH917526 QCA917525:QCD917526 QLW917525:QLZ917526 QVS917525:QVV917526 RFO917525:RFR917526 RPK917525:RPN917526 RZG917525:RZJ917526 SJC917525:SJF917526 SSY917525:STB917526 TCU917525:TCX917526 TMQ917525:TMT917526 TWM917525:TWP917526 UGI917525:UGL917526 UQE917525:UQH917526 VAA917525:VAD917526 VJW917525:VJZ917526 VTS917525:VTV917526 WDO917525:WDR917526 WNK917525:WNN917526 WXG917525:WXJ917526 AY983061:BB983062 KU983061:KX983062 UQ983061:UT983062 AEM983061:AEP983062 AOI983061:AOL983062 AYE983061:AYH983062 BIA983061:BID983062 BRW983061:BRZ983062 CBS983061:CBV983062 CLO983061:CLR983062 CVK983061:CVN983062 DFG983061:DFJ983062 DPC983061:DPF983062 DYY983061:DZB983062 EIU983061:EIX983062 ESQ983061:EST983062 FCM983061:FCP983062 FMI983061:FML983062 FWE983061:FWH983062 GGA983061:GGD983062 GPW983061:GPZ983062 GZS983061:GZV983062 HJO983061:HJR983062 HTK983061:HTN983062 IDG983061:IDJ983062 INC983061:INF983062 IWY983061:IXB983062 JGU983061:JGX983062 JQQ983061:JQT983062 KAM983061:KAP983062 KKI983061:KKL983062 KUE983061:KUH983062 LEA983061:LED983062 LNW983061:LNZ983062 LXS983061:LXV983062 MHO983061:MHR983062 MRK983061:MRN983062 NBG983061:NBJ983062 NLC983061:NLF983062 NUY983061:NVB983062 OEU983061:OEX983062 OOQ983061:OOT983062 OYM983061:OYP983062 PII983061:PIL983062 PSE983061:PSH983062 QCA983061:QCD983062 QLW983061:QLZ983062 QVS983061:QVV983062 RFO983061:RFR983062 RPK983061:RPN983062 RZG983061:RZJ983062 SJC983061:SJF983062 SSY983061:STB983062 TCU983061:TCX983062 TMQ983061:TMT983062 TWM983061:TWP983062 UGI983061:UGL983062 UQE983061:UQH983062 VAA983061:VAD983062 VJW983061:VJZ983062 VTS983061:VTV983062 WDO983061:WDR983062 WNK983061:WNN983062 WXG983061:WXJ983062 WCT983042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WMP983042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V65538 JR65538 TN65538 ADJ65538 ANF65538 AXB65538 BGX65538 BQT65538 CAP65538 CKL65538 CUH65538 DED65538 DNZ65538 DXV65538 EHR65538 ERN65538 FBJ65538 FLF65538 FVB65538 GEX65538 GOT65538 GYP65538 HIL65538 HSH65538 ICD65538 ILZ65538 IVV65538 JFR65538 JPN65538 JZJ65538 KJF65538 KTB65538 LCX65538 LMT65538 LWP65538 MGL65538 MQH65538 NAD65538 NJZ65538 NTV65538 ODR65538 ONN65538 OXJ65538 PHF65538 PRB65538 QAX65538 QKT65538 QUP65538 REL65538 ROH65538 RYD65538 SHZ65538 SRV65538 TBR65538 TLN65538 TVJ65538 UFF65538 UPB65538 UYX65538 VIT65538 VSP65538 WCL65538 WMH65538 WWD65538 V131074 JR131074 TN131074 ADJ131074 ANF131074 AXB131074 BGX131074 BQT131074 CAP131074 CKL131074 CUH131074 DED131074 DNZ131074 DXV131074 EHR131074 ERN131074 FBJ131074 FLF131074 FVB131074 GEX131074 GOT131074 GYP131074 HIL131074 HSH131074 ICD131074 ILZ131074 IVV131074 JFR131074 JPN131074 JZJ131074 KJF131074 KTB131074 LCX131074 LMT131074 LWP131074 MGL131074 MQH131074 NAD131074 NJZ131074 NTV131074 ODR131074 ONN131074 OXJ131074 PHF131074 PRB131074 QAX131074 QKT131074 QUP131074 REL131074 ROH131074 RYD131074 SHZ131074 SRV131074 TBR131074 TLN131074 TVJ131074 UFF131074 UPB131074 UYX131074 VIT131074 VSP131074 WCL131074 WMH131074 WWD131074 V196610 JR196610 TN196610 ADJ196610 ANF196610 AXB196610 BGX196610 BQT196610 CAP196610 CKL196610 CUH196610 DED196610 DNZ196610 DXV196610 EHR196610 ERN196610 FBJ196610 FLF196610 FVB196610 GEX196610 GOT196610 GYP196610 HIL196610 HSH196610 ICD196610 ILZ196610 IVV196610 JFR196610 JPN196610 JZJ196610 KJF196610 KTB196610 LCX196610 LMT196610 LWP196610 MGL196610 MQH196610 NAD196610 NJZ196610 NTV196610 ODR196610 ONN196610 OXJ196610 PHF196610 PRB196610 QAX196610 QKT196610 QUP196610 REL196610 ROH196610 RYD196610 SHZ196610 SRV196610 TBR196610 TLN196610 TVJ196610 UFF196610 UPB196610 UYX196610 VIT196610 VSP196610 WCL196610 WMH196610 WWD196610 V262146 JR262146 TN262146 ADJ262146 ANF262146 AXB262146 BGX262146 BQT262146 CAP262146 CKL262146 CUH262146 DED262146 DNZ262146 DXV262146 EHR262146 ERN262146 FBJ262146 FLF262146 FVB262146 GEX262146 GOT262146 GYP262146 HIL262146 HSH262146 ICD262146 ILZ262146 IVV262146 JFR262146 JPN262146 JZJ262146 KJF262146 KTB262146 LCX262146 LMT262146 LWP262146 MGL262146 MQH262146 NAD262146 NJZ262146 NTV262146 ODR262146 ONN262146 OXJ262146 PHF262146 PRB262146 QAX262146 QKT262146 QUP262146 REL262146 ROH262146 RYD262146 SHZ262146 SRV262146 TBR262146 TLN262146 TVJ262146 UFF262146 UPB262146 UYX262146 VIT262146 VSP262146 WCL262146 WMH262146 WWD262146 V327682 JR327682 TN327682 ADJ327682 ANF327682 AXB327682 BGX327682 BQT327682 CAP327682 CKL327682 CUH327682 DED327682 DNZ327682 DXV327682 EHR327682 ERN327682 FBJ327682 FLF327682 FVB327682 GEX327682 GOT327682 GYP327682 HIL327682 HSH327682 ICD327682 ILZ327682 IVV327682 JFR327682 JPN327682 JZJ327682 KJF327682 KTB327682 LCX327682 LMT327682 LWP327682 MGL327682 MQH327682 NAD327682 NJZ327682 NTV327682 ODR327682 ONN327682 OXJ327682 PHF327682 PRB327682 QAX327682 QKT327682 QUP327682 REL327682 ROH327682 RYD327682 SHZ327682 SRV327682 TBR327682 TLN327682 TVJ327682 UFF327682 UPB327682 UYX327682 VIT327682 VSP327682 WCL327682 WMH327682 WWD327682 V393218 JR393218 TN393218 ADJ393218 ANF393218 AXB393218 BGX393218 BQT393218 CAP393218 CKL393218 CUH393218 DED393218 DNZ393218 DXV393218 EHR393218 ERN393218 FBJ393218 FLF393218 FVB393218 GEX393218 GOT393218 GYP393218 HIL393218 HSH393218 ICD393218 ILZ393218 IVV393218 JFR393218 JPN393218 JZJ393218 KJF393218 KTB393218 LCX393218 LMT393218 LWP393218 MGL393218 MQH393218 NAD393218 NJZ393218 NTV393218 ODR393218 ONN393218 OXJ393218 PHF393218 PRB393218 QAX393218 QKT393218 QUP393218 REL393218 ROH393218 RYD393218 SHZ393218 SRV393218 TBR393218 TLN393218 TVJ393218 UFF393218 UPB393218 UYX393218 VIT393218 VSP393218 WCL393218 WMH393218 WWD393218 V458754 JR458754 TN458754 ADJ458754 ANF458754 AXB458754 BGX458754 BQT458754 CAP458754 CKL458754 CUH458754 DED458754 DNZ458754 DXV458754 EHR458754 ERN458754 FBJ458754 FLF458754 FVB458754 GEX458754 GOT458754 GYP458754 HIL458754 HSH458754 ICD458754 ILZ458754 IVV458754 JFR458754 JPN458754 JZJ458754 KJF458754 KTB458754 LCX458754 LMT458754 LWP458754 MGL458754 MQH458754 NAD458754 NJZ458754 NTV458754 ODR458754 ONN458754 OXJ458754 PHF458754 PRB458754 QAX458754 QKT458754 QUP458754 REL458754 ROH458754 RYD458754 SHZ458754 SRV458754 TBR458754 TLN458754 TVJ458754 UFF458754 UPB458754 UYX458754 VIT458754 VSP458754 WCL458754 WMH458754 WWD458754 V524290 JR524290 TN524290 ADJ524290 ANF524290 AXB524290 BGX524290 BQT524290 CAP524290 CKL524290 CUH524290 DED524290 DNZ524290 DXV524290 EHR524290 ERN524290 FBJ524290 FLF524290 FVB524290 GEX524290 GOT524290 GYP524290 HIL524290 HSH524290 ICD524290 ILZ524290 IVV524290 JFR524290 JPN524290 JZJ524290 KJF524290 KTB524290 LCX524290 LMT524290 LWP524290 MGL524290 MQH524290 NAD524290 NJZ524290 NTV524290 ODR524290 ONN524290 OXJ524290 PHF524290 PRB524290 QAX524290 QKT524290 QUP524290 REL524290 ROH524290 RYD524290 SHZ524290 SRV524290 TBR524290 TLN524290 TVJ524290 UFF524290 UPB524290 UYX524290 VIT524290 VSP524290 WCL524290 WMH524290 WWD524290 V589826 JR589826 TN589826 ADJ589826 ANF589826 AXB589826 BGX589826 BQT589826 CAP589826 CKL589826 CUH589826 DED589826 DNZ589826 DXV589826 EHR589826 ERN589826 FBJ589826 FLF589826 FVB589826 GEX589826 GOT589826 GYP589826 HIL589826 HSH589826 ICD589826 ILZ589826 IVV589826 JFR589826 JPN589826 JZJ589826 KJF589826 KTB589826 LCX589826 LMT589826 LWP589826 MGL589826 MQH589826 NAD589826 NJZ589826 NTV589826 ODR589826 ONN589826 OXJ589826 PHF589826 PRB589826 QAX589826 QKT589826 QUP589826 REL589826 ROH589826 RYD589826 SHZ589826 SRV589826 TBR589826 TLN589826 TVJ589826 UFF589826 UPB589826 UYX589826 VIT589826 VSP589826 WCL589826 WMH589826 WWD589826 V655362 JR655362 TN655362 ADJ655362 ANF655362 AXB655362 BGX655362 BQT655362 CAP655362 CKL655362 CUH655362 DED655362 DNZ655362 DXV655362 EHR655362 ERN655362 FBJ655362 FLF655362 FVB655362 GEX655362 GOT655362 GYP655362 HIL655362 HSH655362 ICD655362 ILZ655362 IVV655362 JFR655362 JPN655362 JZJ655362 KJF655362 KTB655362 LCX655362 LMT655362 LWP655362 MGL655362 MQH655362 NAD655362 NJZ655362 NTV655362 ODR655362 ONN655362 OXJ655362 PHF655362 PRB655362 QAX655362 QKT655362 QUP655362 REL655362 ROH655362 RYD655362 SHZ655362 SRV655362 TBR655362 TLN655362 TVJ655362 UFF655362 UPB655362 UYX655362 VIT655362 VSP655362 WCL655362 WMH655362 WWD655362 V720898 JR720898 TN720898 ADJ720898 ANF720898 AXB720898 BGX720898 BQT720898 CAP720898 CKL720898 CUH720898 DED720898 DNZ720898 DXV720898 EHR720898 ERN720898 FBJ720898 FLF720898 FVB720898 GEX720898 GOT720898 GYP720898 HIL720898 HSH720898 ICD720898 ILZ720898 IVV720898 JFR720898 JPN720898 JZJ720898 KJF720898 KTB720898 LCX720898 LMT720898 LWP720898 MGL720898 MQH720898 NAD720898 NJZ720898 NTV720898 ODR720898 ONN720898 OXJ720898 PHF720898 PRB720898 QAX720898 QKT720898 QUP720898 REL720898 ROH720898 RYD720898 SHZ720898 SRV720898 TBR720898 TLN720898 TVJ720898 UFF720898 UPB720898 UYX720898 VIT720898 VSP720898 WCL720898 WMH720898 WWD720898 V786434 JR786434 TN786434 ADJ786434 ANF786434 AXB786434 BGX786434 BQT786434 CAP786434 CKL786434 CUH786434 DED786434 DNZ786434 DXV786434 EHR786434 ERN786434 FBJ786434 FLF786434 FVB786434 GEX786434 GOT786434 GYP786434 HIL786434 HSH786434 ICD786434 ILZ786434 IVV786434 JFR786434 JPN786434 JZJ786434 KJF786434 KTB786434 LCX786434 LMT786434 LWP786434 MGL786434 MQH786434 NAD786434 NJZ786434 NTV786434 ODR786434 ONN786434 OXJ786434 PHF786434 PRB786434 QAX786434 QKT786434 QUP786434 REL786434 ROH786434 RYD786434 SHZ786434 SRV786434 TBR786434 TLN786434 TVJ786434 UFF786434 UPB786434 UYX786434 VIT786434 VSP786434 WCL786434 WMH786434 WWD786434 V851970 JR851970 TN851970 ADJ851970 ANF851970 AXB851970 BGX851970 BQT851970 CAP851970 CKL851970 CUH851970 DED851970 DNZ851970 DXV851970 EHR851970 ERN851970 FBJ851970 FLF851970 FVB851970 GEX851970 GOT851970 GYP851970 HIL851970 HSH851970 ICD851970 ILZ851970 IVV851970 JFR851970 JPN851970 JZJ851970 KJF851970 KTB851970 LCX851970 LMT851970 LWP851970 MGL851970 MQH851970 NAD851970 NJZ851970 NTV851970 ODR851970 ONN851970 OXJ851970 PHF851970 PRB851970 QAX851970 QKT851970 QUP851970 REL851970 ROH851970 RYD851970 SHZ851970 SRV851970 TBR851970 TLN851970 TVJ851970 UFF851970 UPB851970 UYX851970 VIT851970 VSP851970 WCL851970 WMH851970 WWD851970 V917506 JR917506 TN917506 ADJ917506 ANF917506 AXB917506 BGX917506 BQT917506 CAP917506 CKL917506 CUH917506 DED917506 DNZ917506 DXV917506 EHR917506 ERN917506 FBJ917506 FLF917506 FVB917506 GEX917506 GOT917506 GYP917506 HIL917506 HSH917506 ICD917506 ILZ917506 IVV917506 JFR917506 JPN917506 JZJ917506 KJF917506 KTB917506 LCX917506 LMT917506 LWP917506 MGL917506 MQH917506 NAD917506 NJZ917506 NTV917506 ODR917506 ONN917506 OXJ917506 PHF917506 PRB917506 QAX917506 QKT917506 QUP917506 REL917506 ROH917506 RYD917506 SHZ917506 SRV917506 TBR917506 TLN917506 TVJ917506 UFF917506 UPB917506 UYX917506 VIT917506 VSP917506 WCL917506 WMH917506 WWD917506 V983042 JR983042 TN983042 ADJ983042 ANF983042 AXB983042 BGX983042 BQT983042 CAP983042 CKL983042 CUH983042 DED983042 DNZ983042 DXV983042 EHR983042 ERN983042 FBJ983042 FLF983042 FVB983042 GEX983042 GOT983042 GYP983042 HIL983042 HSH983042 ICD983042 ILZ983042 IVV983042 JFR983042 JPN983042 JZJ983042 KJF983042 KTB983042 LCX983042 LMT983042 LWP983042 MGL983042 MQH983042 NAD983042 NJZ983042 NTV983042 ODR983042 ONN983042 OXJ983042 PHF983042 PRB983042 QAX983042 QKT983042 QUP983042 REL983042 ROH983042 RYD983042 SHZ983042 SRV983042 TBR983042 TLN983042 TVJ983042 UFF983042 UPB983042 UYX983042 VIT983042 VSP983042 WCL983042 WMH983042 WWD983042 WWL983042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E2 O2 W2" xr:uid="{00000000-0002-0000-0A00-000000000000}"/>
    <dataValidation imeMode="on" allowBlank="1" showInputMessage="1" showErrorMessage="1" sqref="U39 JQ39 TM39 ADI39 ANE39 AXA39 BGW39 BQS39 CAO39 CKK39 CUG39 DEC39 DNY39 DXU39 EHQ39 ERM39 FBI39 FLE39 FVA39 GEW39 GOS39 GYO39 HIK39 HSG39 ICC39 ILY39 IVU39 JFQ39 JPM39 JZI39 KJE39 KTA39 LCW39 LMS39 LWO39 MGK39 MQG39 NAC39 NJY39 NTU39 ODQ39 ONM39 OXI39 PHE39 PRA39 QAW39 QKS39 QUO39 REK39 ROG39 RYC39 SHY39 SRU39 TBQ39 TLM39 TVI39 UFE39 UPA39 UYW39 VIS39 VSO39 WCK39 WMG39 WWC39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U65567 JQ65567 TM65567 ADI65567 ANE65567 AXA65567 BGW65567 BQS65567 CAO65567 CKK65567 CUG65567 DEC65567 DNY65567 DXU65567 EHQ65567 ERM65567 FBI65567 FLE65567 FVA65567 GEW65567 GOS65567 GYO65567 HIK65567 HSG65567 ICC65567 ILY65567 IVU65567 JFQ65567 JPM65567 JZI65567 KJE65567 KTA65567 LCW65567 LMS65567 LWO65567 MGK65567 MQG65567 NAC65567 NJY65567 NTU65567 ODQ65567 ONM65567 OXI65567 PHE65567 PRA65567 QAW65567 QKS65567 QUO65567 REK65567 ROG65567 RYC65567 SHY65567 SRU65567 TBQ65567 TLM65567 TVI65567 UFE65567 UPA65567 UYW65567 VIS65567 VSO65567 WCK65567 WMG65567 WWC65567 U131103 JQ131103 TM131103 ADI131103 ANE131103 AXA131103 BGW131103 BQS131103 CAO131103 CKK131103 CUG131103 DEC131103 DNY131103 DXU131103 EHQ131103 ERM131103 FBI131103 FLE131103 FVA131103 GEW131103 GOS131103 GYO131103 HIK131103 HSG131103 ICC131103 ILY131103 IVU131103 JFQ131103 JPM131103 JZI131103 KJE131103 KTA131103 LCW131103 LMS131103 LWO131103 MGK131103 MQG131103 NAC131103 NJY131103 NTU131103 ODQ131103 ONM131103 OXI131103 PHE131103 PRA131103 QAW131103 QKS131103 QUO131103 REK131103 ROG131103 RYC131103 SHY131103 SRU131103 TBQ131103 TLM131103 TVI131103 UFE131103 UPA131103 UYW131103 VIS131103 VSO131103 WCK131103 WMG131103 WWC131103 U196639 JQ196639 TM196639 ADI196639 ANE196639 AXA196639 BGW196639 BQS196639 CAO196639 CKK196639 CUG196639 DEC196639 DNY196639 DXU196639 EHQ196639 ERM196639 FBI196639 FLE196639 FVA196639 GEW196639 GOS196639 GYO196639 HIK196639 HSG196639 ICC196639 ILY196639 IVU196639 JFQ196639 JPM196639 JZI196639 KJE196639 KTA196639 LCW196639 LMS196639 LWO196639 MGK196639 MQG196639 NAC196639 NJY196639 NTU196639 ODQ196639 ONM196639 OXI196639 PHE196639 PRA196639 QAW196639 QKS196639 QUO196639 REK196639 ROG196639 RYC196639 SHY196639 SRU196639 TBQ196639 TLM196639 TVI196639 UFE196639 UPA196639 UYW196639 VIS196639 VSO196639 WCK196639 WMG196639 WWC196639 U262175 JQ262175 TM262175 ADI262175 ANE262175 AXA262175 BGW262175 BQS262175 CAO262175 CKK262175 CUG262175 DEC262175 DNY262175 DXU262175 EHQ262175 ERM262175 FBI262175 FLE262175 FVA262175 GEW262175 GOS262175 GYO262175 HIK262175 HSG262175 ICC262175 ILY262175 IVU262175 JFQ262175 JPM262175 JZI262175 KJE262175 KTA262175 LCW262175 LMS262175 LWO262175 MGK262175 MQG262175 NAC262175 NJY262175 NTU262175 ODQ262175 ONM262175 OXI262175 PHE262175 PRA262175 QAW262175 QKS262175 QUO262175 REK262175 ROG262175 RYC262175 SHY262175 SRU262175 TBQ262175 TLM262175 TVI262175 UFE262175 UPA262175 UYW262175 VIS262175 VSO262175 WCK262175 WMG262175 WWC262175 U327711 JQ327711 TM327711 ADI327711 ANE327711 AXA327711 BGW327711 BQS327711 CAO327711 CKK327711 CUG327711 DEC327711 DNY327711 DXU327711 EHQ327711 ERM327711 FBI327711 FLE327711 FVA327711 GEW327711 GOS327711 GYO327711 HIK327711 HSG327711 ICC327711 ILY327711 IVU327711 JFQ327711 JPM327711 JZI327711 KJE327711 KTA327711 LCW327711 LMS327711 LWO327711 MGK327711 MQG327711 NAC327711 NJY327711 NTU327711 ODQ327711 ONM327711 OXI327711 PHE327711 PRA327711 QAW327711 QKS327711 QUO327711 REK327711 ROG327711 RYC327711 SHY327711 SRU327711 TBQ327711 TLM327711 TVI327711 UFE327711 UPA327711 UYW327711 VIS327711 VSO327711 WCK327711 WMG327711 WWC327711 U393247 JQ393247 TM393247 ADI393247 ANE393247 AXA393247 BGW393247 BQS393247 CAO393247 CKK393247 CUG393247 DEC393247 DNY393247 DXU393247 EHQ393247 ERM393247 FBI393247 FLE393247 FVA393247 GEW393247 GOS393247 GYO393247 HIK393247 HSG393247 ICC393247 ILY393247 IVU393247 JFQ393247 JPM393247 JZI393247 KJE393247 KTA393247 LCW393247 LMS393247 LWO393247 MGK393247 MQG393247 NAC393247 NJY393247 NTU393247 ODQ393247 ONM393247 OXI393247 PHE393247 PRA393247 QAW393247 QKS393247 QUO393247 REK393247 ROG393247 RYC393247 SHY393247 SRU393247 TBQ393247 TLM393247 TVI393247 UFE393247 UPA393247 UYW393247 VIS393247 VSO393247 WCK393247 WMG393247 WWC393247 U458783 JQ458783 TM458783 ADI458783 ANE458783 AXA458783 BGW458783 BQS458783 CAO458783 CKK458783 CUG458783 DEC458783 DNY458783 DXU458783 EHQ458783 ERM458783 FBI458783 FLE458783 FVA458783 GEW458783 GOS458783 GYO458783 HIK458783 HSG458783 ICC458783 ILY458783 IVU458783 JFQ458783 JPM458783 JZI458783 KJE458783 KTA458783 LCW458783 LMS458783 LWO458783 MGK458783 MQG458783 NAC458783 NJY458783 NTU458783 ODQ458783 ONM458783 OXI458783 PHE458783 PRA458783 QAW458783 QKS458783 QUO458783 REK458783 ROG458783 RYC458783 SHY458783 SRU458783 TBQ458783 TLM458783 TVI458783 UFE458783 UPA458783 UYW458783 VIS458783 VSO458783 WCK458783 WMG458783 WWC458783 U524319 JQ524319 TM524319 ADI524319 ANE524319 AXA524319 BGW524319 BQS524319 CAO524319 CKK524319 CUG524319 DEC524319 DNY524319 DXU524319 EHQ524319 ERM524319 FBI524319 FLE524319 FVA524319 GEW524319 GOS524319 GYO524319 HIK524319 HSG524319 ICC524319 ILY524319 IVU524319 JFQ524319 JPM524319 JZI524319 KJE524319 KTA524319 LCW524319 LMS524319 LWO524319 MGK524319 MQG524319 NAC524319 NJY524319 NTU524319 ODQ524319 ONM524319 OXI524319 PHE524319 PRA524319 QAW524319 QKS524319 QUO524319 REK524319 ROG524319 RYC524319 SHY524319 SRU524319 TBQ524319 TLM524319 TVI524319 UFE524319 UPA524319 UYW524319 VIS524319 VSO524319 WCK524319 WMG524319 WWC524319 U589855 JQ589855 TM589855 ADI589855 ANE589855 AXA589855 BGW589855 BQS589855 CAO589855 CKK589855 CUG589855 DEC589855 DNY589855 DXU589855 EHQ589855 ERM589855 FBI589855 FLE589855 FVA589855 GEW589855 GOS589855 GYO589855 HIK589855 HSG589855 ICC589855 ILY589855 IVU589855 JFQ589855 JPM589855 JZI589855 KJE589855 KTA589855 LCW589855 LMS589855 LWO589855 MGK589855 MQG589855 NAC589855 NJY589855 NTU589855 ODQ589855 ONM589855 OXI589855 PHE589855 PRA589855 QAW589855 QKS589855 QUO589855 REK589855 ROG589855 RYC589855 SHY589855 SRU589855 TBQ589855 TLM589855 TVI589855 UFE589855 UPA589855 UYW589855 VIS589855 VSO589855 WCK589855 WMG589855 WWC589855 U655391 JQ655391 TM655391 ADI655391 ANE655391 AXA655391 BGW655391 BQS655391 CAO655391 CKK655391 CUG655391 DEC655391 DNY655391 DXU655391 EHQ655391 ERM655391 FBI655391 FLE655391 FVA655391 GEW655391 GOS655391 GYO655391 HIK655391 HSG655391 ICC655391 ILY655391 IVU655391 JFQ655391 JPM655391 JZI655391 KJE655391 KTA655391 LCW655391 LMS655391 LWO655391 MGK655391 MQG655391 NAC655391 NJY655391 NTU655391 ODQ655391 ONM655391 OXI655391 PHE655391 PRA655391 QAW655391 QKS655391 QUO655391 REK655391 ROG655391 RYC655391 SHY655391 SRU655391 TBQ655391 TLM655391 TVI655391 UFE655391 UPA655391 UYW655391 VIS655391 VSO655391 WCK655391 WMG655391 WWC655391 U720927 JQ720927 TM720927 ADI720927 ANE720927 AXA720927 BGW720927 BQS720927 CAO720927 CKK720927 CUG720927 DEC720927 DNY720927 DXU720927 EHQ720927 ERM720927 FBI720927 FLE720927 FVA720927 GEW720927 GOS720927 GYO720927 HIK720927 HSG720927 ICC720927 ILY720927 IVU720927 JFQ720927 JPM720927 JZI720927 KJE720927 KTA720927 LCW720927 LMS720927 LWO720927 MGK720927 MQG720927 NAC720927 NJY720927 NTU720927 ODQ720927 ONM720927 OXI720927 PHE720927 PRA720927 QAW720927 QKS720927 QUO720927 REK720927 ROG720927 RYC720927 SHY720927 SRU720927 TBQ720927 TLM720927 TVI720927 UFE720927 UPA720927 UYW720927 VIS720927 VSO720927 WCK720927 WMG720927 WWC720927 U786463 JQ786463 TM786463 ADI786463 ANE786463 AXA786463 BGW786463 BQS786463 CAO786463 CKK786463 CUG786463 DEC786463 DNY786463 DXU786463 EHQ786463 ERM786463 FBI786463 FLE786463 FVA786463 GEW786463 GOS786463 GYO786463 HIK786463 HSG786463 ICC786463 ILY786463 IVU786463 JFQ786463 JPM786463 JZI786463 KJE786463 KTA786463 LCW786463 LMS786463 LWO786463 MGK786463 MQG786463 NAC786463 NJY786463 NTU786463 ODQ786463 ONM786463 OXI786463 PHE786463 PRA786463 QAW786463 QKS786463 QUO786463 REK786463 ROG786463 RYC786463 SHY786463 SRU786463 TBQ786463 TLM786463 TVI786463 UFE786463 UPA786463 UYW786463 VIS786463 VSO786463 WCK786463 WMG786463 WWC786463 U851999 JQ851999 TM851999 ADI851999 ANE851999 AXA851999 BGW851999 BQS851999 CAO851999 CKK851999 CUG851999 DEC851999 DNY851999 DXU851999 EHQ851999 ERM851999 FBI851999 FLE851999 FVA851999 GEW851999 GOS851999 GYO851999 HIK851999 HSG851999 ICC851999 ILY851999 IVU851999 JFQ851999 JPM851999 JZI851999 KJE851999 KTA851999 LCW851999 LMS851999 LWO851999 MGK851999 MQG851999 NAC851999 NJY851999 NTU851999 ODQ851999 ONM851999 OXI851999 PHE851999 PRA851999 QAW851999 QKS851999 QUO851999 REK851999 ROG851999 RYC851999 SHY851999 SRU851999 TBQ851999 TLM851999 TVI851999 UFE851999 UPA851999 UYW851999 VIS851999 VSO851999 WCK851999 WMG851999 WWC851999 U917535 JQ917535 TM917535 ADI917535 ANE917535 AXA917535 BGW917535 BQS917535 CAO917535 CKK917535 CUG917535 DEC917535 DNY917535 DXU917535 EHQ917535 ERM917535 FBI917535 FLE917535 FVA917535 GEW917535 GOS917535 GYO917535 HIK917535 HSG917535 ICC917535 ILY917535 IVU917535 JFQ917535 JPM917535 JZI917535 KJE917535 KTA917535 LCW917535 LMS917535 LWO917535 MGK917535 MQG917535 NAC917535 NJY917535 NTU917535 ODQ917535 ONM917535 OXI917535 PHE917535 PRA917535 QAW917535 QKS917535 QUO917535 REK917535 ROG917535 RYC917535 SHY917535 SRU917535 TBQ917535 TLM917535 TVI917535 UFE917535 UPA917535 UYW917535 VIS917535 VSO917535 WCK917535 WMG917535 WWC917535 U983071 JQ983071 TM983071 ADI983071 ANE983071 AXA983071 BGW983071 BQS983071 CAO983071 CKK983071 CUG983071 DEC983071 DNY983071 DXU983071 EHQ983071 ERM983071 FBI983071 FLE983071 FVA983071 GEW983071 GOS983071 GYO983071 HIK983071 HSG983071 ICC983071 ILY983071 IVU983071 JFQ983071 JPM983071 JZI983071 KJE983071 KTA983071 LCW983071 LMS983071 LWO983071 MGK983071 MQG983071 NAC983071 NJY983071 NTU983071 ODQ983071 ONM983071 OXI983071 PHE983071 PRA983071 QAW983071 QKS983071 QUO983071 REK983071 ROG983071 RYC983071 SHY983071 SRU983071 TBQ983071 TLM983071 TVI983071 UFE983071 UPA983071 UYW983071 VIS983071 VSO983071 WCK983071 WMG983071 WWC983071" xr:uid="{00000000-0002-0000-0A00-000001000000}"/>
    <dataValidation imeMode="fullKatakana" allowBlank="1" showInputMessage="1" showErrorMessage="1" sqref="WWB983101:WYB983104 KN47:LP54 UJ47:VL54 AEF47:AFH54 AOB47:APD54 AXX47:AYZ54 BHT47:BIV54 BRP47:BSR54 CBL47:CCN54 CLH47:CMJ54 CVD47:CWF54 DEZ47:DGB54 DOV47:DPX54 DYR47:DZT54 EIN47:EJP54 ESJ47:ETL54 FCF47:FDH54 FMB47:FND54 FVX47:FWZ54 GFT47:GGV54 GPP47:GQR54 GZL47:HAN54 HJH47:HKJ54 HTD47:HUF54 ICZ47:IEB54 IMV47:INX54 IWR47:IXT54 JGN47:JHP54 JQJ47:JRL54 KAF47:KBH54 KKB47:KLD54 KTX47:KUZ54 LDT47:LEV54 LNP47:LOR54 LXL47:LYN54 MHH47:MIJ54 MRD47:MSF54 NAZ47:NCB54 NKV47:NLX54 NUR47:NVT54 OEN47:OFP54 OOJ47:OPL54 OYF47:OZH54 PIB47:PJD54 PRX47:PSZ54 QBT47:QCV54 QLP47:QMR54 QVL47:QWN54 RFH47:RGJ54 RPD47:RQF54 RYZ47:SAB54 SIV47:SJX54 SSR47:STT54 TCN47:TDP54 TMJ47:TNL54 TWF47:TXH54 UGB47:UHD54 UPX47:UQZ54 UZT47:VAV54 VJP47:VKR54 VTL47:VUN54 WDH47:WEJ54 WND47:WOF54 WWZ47:WYB54 AR65581:BT65588 KN65581:LP65588 UJ65581:VL65588 AEF65581:AFH65588 AOB65581:APD65588 AXX65581:AYZ65588 BHT65581:BIV65588 BRP65581:BSR65588 CBL65581:CCN65588 CLH65581:CMJ65588 CVD65581:CWF65588 DEZ65581:DGB65588 DOV65581:DPX65588 DYR65581:DZT65588 EIN65581:EJP65588 ESJ65581:ETL65588 FCF65581:FDH65588 FMB65581:FND65588 FVX65581:FWZ65588 GFT65581:GGV65588 GPP65581:GQR65588 GZL65581:HAN65588 HJH65581:HKJ65588 HTD65581:HUF65588 ICZ65581:IEB65588 IMV65581:INX65588 IWR65581:IXT65588 JGN65581:JHP65588 JQJ65581:JRL65588 KAF65581:KBH65588 KKB65581:KLD65588 KTX65581:KUZ65588 LDT65581:LEV65588 LNP65581:LOR65588 LXL65581:LYN65588 MHH65581:MIJ65588 MRD65581:MSF65588 NAZ65581:NCB65588 NKV65581:NLX65588 NUR65581:NVT65588 OEN65581:OFP65588 OOJ65581:OPL65588 OYF65581:OZH65588 PIB65581:PJD65588 PRX65581:PSZ65588 QBT65581:QCV65588 QLP65581:QMR65588 QVL65581:QWN65588 RFH65581:RGJ65588 RPD65581:RQF65588 RYZ65581:SAB65588 SIV65581:SJX65588 SSR65581:STT65588 TCN65581:TDP65588 TMJ65581:TNL65588 TWF65581:TXH65588 UGB65581:UHD65588 UPX65581:UQZ65588 UZT65581:VAV65588 VJP65581:VKR65588 VTL65581:VUN65588 WDH65581:WEJ65588 WND65581:WOF65588 WWZ65581:WYB65588 AR131117:BT131124 KN131117:LP131124 UJ131117:VL131124 AEF131117:AFH131124 AOB131117:APD131124 AXX131117:AYZ131124 BHT131117:BIV131124 BRP131117:BSR131124 CBL131117:CCN131124 CLH131117:CMJ131124 CVD131117:CWF131124 DEZ131117:DGB131124 DOV131117:DPX131124 DYR131117:DZT131124 EIN131117:EJP131124 ESJ131117:ETL131124 FCF131117:FDH131124 FMB131117:FND131124 FVX131117:FWZ131124 GFT131117:GGV131124 GPP131117:GQR131124 GZL131117:HAN131124 HJH131117:HKJ131124 HTD131117:HUF131124 ICZ131117:IEB131124 IMV131117:INX131124 IWR131117:IXT131124 JGN131117:JHP131124 JQJ131117:JRL131124 KAF131117:KBH131124 KKB131117:KLD131124 KTX131117:KUZ131124 LDT131117:LEV131124 LNP131117:LOR131124 LXL131117:LYN131124 MHH131117:MIJ131124 MRD131117:MSF131124 NAZ131117:NCB131124 NKV131117:NLX131124 NUR131117:NVT131124 OEN131117:OFP131124 OOJ131117:OPL131124 OYF131117:OZH131124 PIB131117:PJD131124 PRX131117:PSZ131124 QBT131117:QCV131124 QLP131117:QMR131124 QVL131117:QWN131124 RFH131117:RGJ131124 RPD131117:RQF131124 RYZ131117:SAB131124 SIV131117:SJX131124 SSR131117:STT131124 TCN131117:TDP131124 TMJ131117:TNL131124 TWF131117:TXH131124 UGB131117:UHD131124 UPX131117:UQZ131124 UZT131117:VAV131124 VJP131117:VKR131124 VTL131117:VUN131124 WDH131117:WEJ131124 WND131117:WOF131124 WWZ131117:WYB131124 AR196653:BT196660 KN196653:LP196660 UJ196653:VL196660 AEF196653:AFH196660 AOB196653:APD196660 AXX196653:AYZ196660 BHT196653:BIV196660 BRP196653:BSR196660 CBL196653:CCN196660 CLH196653:CMJ196660 CVD196653:CWF196660 DEZ196653:DGB196660 DOV196653:DPX196660 DYR196653:DZT196660 EIN196653:EJP196660 ESJ196653:ETL196660 FCF196653:FDH196660 FMB196653:FND196660 FVX196653:FWZ196660 GFT196653:GGV196660 GPP196653:GQR196660 GZL196653:HAN196660 HJH196653:HKJ196660 HTD196653:HUF196660 ICZ196653:IEB196660 IMV196653:INX196660 IWR196653:IXT196660 JGN196653:JHP196660 JQJ196653:JRL196660 KAF196653:KBH196660 KKB196653:KLD196660 KTX196653:KUZ196660 LDT196653:LEV196660 LNP196653:LOR196660 LXL196653:LYN196660 MHH196653:MIJ196660 MRD196653:MSF196660 NAZ196653:NCB196660 NKV196653:NLX196660 NUR196653:NVT196660 OEN196653:OFP196660 OOJ196653:OPL196660 OYF196653:OZH196660 PIB196653:PJD196660 PRX196653:PSZ196660 QBT196653:QCV196660 QLP196653:QMR196660 QVL196653:QWN196660 RFH196653:RGJ196660 RPD196653:RQF196660 RYZ196653:SAB196660 SIV196653:SJX196660 SSR196653:STT196660 TCN196653:TDP196660 TMJ196653:TNL196660 TWF196653:TXH196660 UGB196653:UHD196660 UPX196653:UQZ196660 UZT196653:VAV196660 VJP196653:VKR196660 VTL196653:VUN196660 WDH196653:WEJ196660 WND196653:WOF196660 WWZ196653:WYB196660 AR262189:BT262196 KN262189:LP262196 UJ262189:VL262196 AEF262189:AFH262196 AOB262189:APD262196 AXX262189:AYZ262196 BHT262189:BIV262196 BRP262189:BSR262196 CBL262189:CCN262196 CLH262189:CMJ262196 CVD262189:CWF262196 DEZ262189:DGB262196 DOV262189:DPX262196 DYR262189:DZT262196 EIN262189:EJP262196 ESJ262189:ETL262196 FCF262189:FDH262196 FMB262189:FND262196 FVX262189:FWZ262196 GFT262189:GGV262196 GPP262189:GQR262196 GZL262189:HAN262196 HJH262189:HKJ262196 HTD262189:HUF262196 ICZ262189:IEB262196 IMV262189:INX262196 IWR262189:IXT262196 JGN262189:JHP262196 JQJ262189:JRL262196 KAF262189:KBH262196 KKB262189:KLD262196 KTX262189:KUZ262196 LDT262189:LEV262196 LNP262189:LOR262196 LXL262189:LYN262196 MHH262189:MIJ262196 MRD262189:MSF262196 NAZ262189:NCB262196 NKV262189:NLX262196 NUR262189:NVT262196 OEN262189:OFP262196 OOJ262189:OPL262196 OYF262189:OZH262196 PIB262189:PJD262196 PRX262189:PSZ262196 QBT262189:QCV262196 QLP262189:QMR262196 QVL262189:QWN262196 RFH262189:RGJ262196 RPD262189:RQF262196 RYZ262189:SAB262196 SIV262189:SJX262196 SSR262189:STT262196 TCN262189:TDP262196 TMJ262189:TNL262196 TWF262189:TXH262196 UGB262189:UHD262196 UPX262189:UQZ262196 UZT262189:VAV262196 VJP262189:VKR262196 VTL262189:VUN262196 WDH262189:WEJ262196 WND262189:WOF262196 WWZ262189:WYB262196 AR327725:BT327732 KN327725:LP327732 UJ327725:VL327732 AEF327725:AFH327732 AOB327725:APD327732 AXX327725:AYZ327732 BHT327725:BIV327732 BRP327725:BSR327732 CBL327725:CCN327732 CLH327725:CMJ327732 CVD327725:CWF327732 DEZ327725:DGB327732 DOV327725:DPX327732 DYR327725:DZT327732 EIN327725:EJP327732 ESJ327725:ETL327732 FCF327725:FDH327732 FMB327725:FND327732 FVX327725:FWZ327732 GFT327725:GGV327732 GPP327725:GQR327732 GZL327725:HAN327732 HJH327725:HKJ327732 HTD327725:HUF327732 ICZ327725:IEB327732 IMV327725:INX327732 IWR327725:IXT327732 JGN327725:JHP327732 JQJ327725:JRL327732 KAF327725:KBH327732 KKB327725:KLD327732 KTX327725:KUZ327732 LDT327725:LEV327732 LNP327725:LOR327732 LXL327725:LYN327732 MHH327725:MIJ327732 MRD327725:MSF327732 NAZ327725:NCB327732 NKV327725:NLX327732 NUR327725:NVT327732 OEN327725:OFP327732 OOJ327725:OPL327732 OYF327725:OZH327732 PIB327725:PJD327732 PRX327725:PSZ327732 QBT327725:QCV327732 QLP327725:QMR327732 QVL327725:QWN327732 RFH327725:RGJ327732 RPD327725:RQF327732 RYZ327725:SAB327732 SIV327725:SJX327732 SSR327725:STT327732 TCN327725:TDP327732 TMJ327725:TNL327732 TWF327725:TXH327732 UGB327725:UHD327732 UPX327725:UQZ327732 UZT327725:VAV327732 VJP327725:VKR327732 VTL327725:VUN327732 WDH327725:WEJ327732 WND327725:WOF327732 WWZ327725:WYB327732 AR393261:BT393268 KN393261:LP393268 UJ393261:VL393268 AEF393261:AFH393268 AOB393261:APD393268 AXX393261:AYZ393268 BHT393261:BIV393268 BRP393261:BSR393268 CBL393261:CCN393268 CLH393261:CMJ393268 CVD393261:CWF393268 DEZ393261:DGB393268 DOV393261:DPX393268 DYR393261:DZT393268 EIN393261:EJP393268 ESJ393261:ETL393268 FCF393261:FDH393268 FMB393261:FND393268 FVX393261:FWZ393268 GFT393261:GGV393268 GPP393261:GQR393268 GZL393261:HAN393268 HJH393261:HKJ393268 HTD393261:HUF393268 ICZ393261:IEB393268 IMV393261:INX393268 IWR393261:IXT393268 JGN393261:JHP393268 JQJ393261:JRL393268 KAF393261:KBH393268 KKB393261:KLD393268 KTX393261:KUZ393268 LDT393261:LEV393268 LNP393261:LOR393268 LXL393261:LYN393268 MHH393261:MIJ393268 MRD393261:MSF393268 NAZ393261:NCB393268 NKV393261:NLX393268 NUR393261:NVT393268 OEN393261:OFP393268 OOJ393261:OPL393268 OYF393261:OZH393268 PIB393261:PJD393268 PRX393261:PSZ393268 QBT393261:QCV393268 QLP393261:QMR393268 QVL393261:QWN393268 RFH393261:RGJ393268 RPD393261:RQF393268 RYZ393261:SAB393268 SIV393261:SJX393268 SSR393261:STT393268 TCN393261:TDP393268 TMJ393261:TNL393268 TWF393261:TXH393268 UGB393261:UHD393268 UPX393261:UQZ393268 UZT393261:VAV393268 VJP393261:VKR393268 VTL393261:VUN393268 WDH393261:WEJ393268 WND393261:WOF393268 WWZ393261:WYB393268 AR458797:BT458804 KN458797:LP458804 UJ458797:VL458804 AEF458797:AFH458804 AOB458797:APD458804 AXX458797:AYZ458804 BHT458797:BIV458804 BRP458797:BSR458804 CBL458797:CCN458804 CLH458797:CMJ458804 CVD458797:CWF458804 DEZ458797:DGB458804 DOV458797:DPX458804 DYR458797:DZT458804 EIN458797:EJP458804 ESJ458797:ETL458804 FCF458797:FDH458804 FMB458797:FND458804 FVX458797:FWZ458804 GFT458797:GGV458804 GPP458797:GQR458804 GZL458797:HAN458804 HJH458797:HKJ458804 HTD458797:HUF458804 ICZ458797:IEB458804 IMV458797:INX458804 IWR458797:IXT458804 JGN458797:JHP458804 JQJ458797:JRL458804 KAF458797:KBH458804 KKB458797:KLD458804 KTX458797:KUZ458804 LDT458797:LEV458804 LNP458797:LOR458804 LXL458797:LYN458804 MHH458797:MIJ458804 MRD458797:MSF458804 NAZ458797:NCB458804 NKV458797:NLX458804 NUR458797:NVT458804 OEN458797:OFP458804 OOJ458797:OPL458804 OYF458797:OZH458804 PIB458797:PJD458804 PRX458797:PSZ458804 QBT458797:QCV458804 QLP458797:QMR458804 QVL458797:QWN458804 RFH458797:RGJ458804 RPD458797:RQF458804 RYZ458797:SAB458804 SIV458797:SJX458804 SSR458797:STT458804 TCN458797:TDP458804 TMJ458797:TNL458804 TWF458797:TXH458804 UGB458797:UHD458804 UPX458797:UQZ458804 UZT458797:VAV458804 VJP458797:VKR458804 VTL458797:VUN458804 WDH458797:WEJ458804 WND458797:WOF458804 WWZ458797:WYB458804 AR524333:BT524340 KN524333:LP524340 UJ524333:VL524340 AEF524333:AFH524340 AOB524333:APD524340 AXX524333:AYZ524340 BHT524333:BIV524340 BRP524333:BSR524340 CBL524333:CCN524340 CLH524333:CMJ524340 CVD524333:CWF524340 DEZ524333:DGB524340 DOV524333:DPX524340 DYR524333:DZT524340 EIN524333:EJP524340 ESJ524333:ETL524340 FCF524333:FDH524340 FMB524333:FND524340 FVX524333:FWZ524340 GFT524333:GGV524340 GPP524333:GQR524340 GZL524333:HAN524340 HJH524333:HKJ524340 HTD524333:HUF524340 ICZ524333:IEB524340 IMV524333:INX524340 IWR524333:IXT524340 JGN524333:JHP524340 JQJ524333:JRL524340 KAF524333:KBH524340 KKB524333:KLD524340 KTX524333:KUZ524340 LDT524333:LEV524340 LNP524333:LOR524340 LXL524333:LYN524340 MHH524333:MIJ524340 MRD524333:MSF524340 NAZ524333:NCB524340 NKV524333:NLX524340 NUR524333:NVT524340 OEN524333:OFP524340 OOJ524333:OPL524340 OYF524333:OZH524340 PIB524333:PJD524340 PRX524333:PSZ524340 QBT524333:QCV524340 QLP524333:QMR524340 QVL524333:QWN524340 RFH524333:RGJ524340 RPD524333:RQF524340 RYZ524333:SAB524340 SIV524333:SJX524340 SSR524333:STT524340 TCN524333:TDP524340 TMJ524333:TNL524340 TWF524333:TXH524340 UGB524333:UHD524340 UPX524333:UQZ524340 UZT524333:VAV524340 VJP524333:VKR524340 VTL524333:VUN524340 WDH524333:WEJ524340 WND524333:WOF524340 WWZ524333:WYB524340 AR589869:BT589876 KN589869:LP589876 UJ589869:VL589876 AEF589869:AFH589876 AOB589869:APD589876 AXX589869:AYZ589876 BHT589869:BIV589876 BRP589869:BSR589876 CBL589869:CCN589876 CLH589869:CMJ589876 CVD589869:CWF589876 DEZ589869:DGB589876 DOV589869:DPX589876 DYR589869:DZT589876 EIN589869:EJP589876 ESJ589869:ETL589876 FCF589869:FDH589876 FMB589869:FND589876 FVX589869:FWZ589876 GFT589869:GGV589876 GPP589869:GQR589876 GZL589869:HAN589876 HJH589869:HKJ589876 HTD589869:HUF589876 ICZ589869:IEB589876 IMV589869:INX589876 IWR589869:IXT589876 JGN589869:JHP589876 JQJ589869:JRL589876 KAF589869:KBH589876 KKB589869:KLD589876 KTX589869:KUZ589876 LDT589869:LEV589876 LNP589869:LOR589876 LXL589869:LYN589876 MHH589869:MIJ589876 MRD589869:MSF589876 NAZ589869:NCB589876 NKV589869:NLX589876 NUR589869:NVT589876 OEN589869:OFP589876 OOJ589869:OPL589876 OYF589869:OZH589876 PIB589869:PJD589876 PRX589869:PSZ589876 QBT589869:QCV589876 QLP589869:QMR589876 QVL589869:QWN589876 RFH589869:RGJ589876 RPD589869:RQF589876 RYZ589869:SAB589876 SIV589869:SJX589876 SSR589869:STT589876 TCN589869:TDP589876 TMJ589869:TNL589876 TWF589869:TXH589876 UGB589869:UHD589876 UPX589869:UQZ589876 UZT589869:VAV589876 VJP589869:VKR589876 VTL589869:VUN589876 WDH589869:WEJ589876 WND589869:WOF589876 WWZ589869:WYB589876 AR655405:BT655412 KN655405:LP655412 UJ655405:VL655412 AEF655405:AFH655412 AOB655405:APD655412 AXX655405:AYZ655412 BHT655405:BIV655412 BRP655405:BSR655412 CBL655405:CCN655412 CLH655405:CMJ655412 CVD655405:CWF655412 DEZ655405:DGB655412 DOV655405:DPX655412 DYR655405:DZT655412 EIN655405:EJP655412 ESJ655405:ETL655412 FCF655405:FDH655412 FMB655405:FND655412 FVX655405:FWZ655412 GFT655405:GGV655412 GPP655405:GQR655412 GZL655405:HAN655412 HJH655405:HKJ655412 HTD655405:HUF655412 ICZ655405:IEB655412 IMV655405:INX655412 IWR655405:IXT655412 JGN655405:JHP655412 JQJ655405:JRL655412 KAF655405:KBH655412 KKB655405:KLD655412 KTX655405:KUZ655412 LDT655405:LEV655412 LNP655405:LOR655412 LXL655405:LYN655412 MHH655405:MIJ655412 MRD655405:MSF655412 NAZ655405:NCB655412 NKV655405:NLX655412 NUR655405:NVT655412 OEN655405:OFP655412 OOJ655405:OPL655412 OYF655405:OZH655412 PIB655405:PJD655412 PRX655405:PSZ655412 QBT655405:QCV655412 QLP655405:QMR655412 QVL655405:QWN655412 RFH655405:RGJ655412 RPD655405:RQF655412 RYZ655405:SAB655412 SIV655405:SJX655412 SSR655405:STT655412 TCN655405:TDP655412 TMJ655405:TNL655412 TWF655405:TXH655412 UGB655405:UHD655412 UPX655405:UQZ655412 UZT655405:VAV655412 VJP655405:VKR655412 VTL655405:VUN655412 WDH655405:WEJ655412 WND655405:WOF655412 WWZ655405:WYB655412 AR720941:BT720948 KN720941:LP720948 UJ720941:VL720948 AEF720941:AFH720948 AOB720941:APD720948 AXX720941:AYZ720948 BHT720941:BIV720948 BRP720941:BSR720948 CBL720941:CCN720948 CLH720941:CMJ720948 CVD720941:CWF720948 DEZ720941:DGB720948 DOV720941:DPX720948 DYR720941:DZT720948 EIN720941:EJP720948 ESJ720941:ETL720948 FCF720941:FDH720948 FMB720941:FND720948 FVX720941:FWZ720948 GFT720941:GGV720948 GPP720941:GQR720948 GZL720941:HAN720948 HJH720941:HKJ720948 HTD720941:HUF720948 ICZ720941:IEB720948 IMV720941:INX720948 IWR720941:IXT720948 JGN720941:JHP720948 JQJ720941:JRL720948 KAF720941:KBH720948 KKB720941:KLD720948 KTX720941:KUZ720948 LDT720941:LEV720948 LNP720941:LOR720948 LXL720941:LYN720948 MHH720941:MIJ720948 MRD720941:MSF720948 NAZ720941:NCB720948 NKV720941:NLX720948 NUR720941:NVT720948 OEN720941:OFP720948 OOJ720941:OPL720948 OYF720941:OZH720948 PIB720941:PJD720948 PRX720941:PSZ720948 QBT720941:QCV720948 QLP720941:QMR720948 QVL720941:QWN720948 RFH720941:RGJ720948 RPD720941:RQF720948 RYZ720941:SAB720948 SIV720941:SJX720948 SSR720941:STT720948 TCN720941:TDP720948 TMJ720941:TNL720948 TWF720941:TXH720948 UGB720941:UHD720948 UPX720941:UQZ720948 UZT720941:VAV720948 VJP720941:VKR720948 VTL720941:VUN720948 WDH720941:WEJ720948 WND720941:WOF720948 WWZ720941:WYB720948 AR786477:BT786484 KN786477:LP786484 UJ786477:VL786484 AEF786477:AFH786484 AOB786477:APD786484 AXX786477:AYZ786484 BHT786477:BIV786484 BRP786477:BSR786484 CBL786477:CCN786484 CLH786477:CMJ786484 CVD786477:CWF786484 DEZ786477:DGB786484 DOV786477:DPX786484 DYR786477:DZT786484 EIN786477:EJP786484 ESJ786477:ETL786484 FCF786477:FDH786484 FMB786477:FND786484 FVX786477:FWZ786484 GFT786477:GGV786484 GPP786477:GQR786484 GZL786477:HAN786484 HJH786477:HKJ786484 HTD786477:HUF786484 ICZ786477:IEB786484 IMV786477:INX786484 IWR786477:IXT786484 JGN786477:JHP786484 JQJ786477:JRL786484 KAF786477:KBH786484 KKB786477:KLD786484 KTX786477:KUZ786484 LDT786477:LEV786484 LNP786477:LOR786484 LXL786477:LYN786484 MHH786477:MIJ786484 MRD786477:MSF786484 NAZ786477:NCB786484 NKV786477:NLX786484 NUR786477:NVT786484 OEN786477:OFP786484 OOJ786477:OPL786484 OYF786477:OZH786484 PIB786477:PJD786484 PRX786477:PSZ786484 QBT786477:QCV786484 QLP786477:QMR786484 QVL786477:QWN786484 RFH786477:RGJ786484 RPD786477:RQF786484 RYZ786477:SAB786484 SIV786477:SJX786484 SSR786477:STT786484 TCN786477:TDP786484 TMJ786477:TNL786484 TWF786477:TXH786484 UGB786477:UHD786484 UPX786477:UQZ786484 UZT786477:VAV786484 VJP786477:VKR786484 VTL786477:VUN786484 WDH786477:WEJ786484 WND786477:WOF786484 WWZ786477:WYB786484 AR852013:BT852020 KN852013:LP852020 UJ852013:VL852020 AEF852013:AFH852020 AOB852013:APD852020 AXX852013:AYZ852020 BHT852013:BIV852020 BRP852013:BSR852020 CBL852013:CCN852020 CLH852013:CMJ852020 CVD852013:CWF852020 DEZ852013:DGB852020 DOV852013:DPX852020 DYR852013:DZT852020 EIN852013:EJP852020 ESJ852013:ETL852020 FCF852013:FDH852020 FMB852013:FND852020 FVX852013:FWZ852020 GFT852013:GGV852020 GPP852013:GQR852020 GZL852013:HAN852020 HJH852013:HKJ852020 HTD852013:HUF852020 ICZ852013:IEB852020 IMV852013:INX852020 IWR852013:IXT852020 JGN852013:JHP852020 JQJ852013:JRL852020 KAF852013:KBH852020 KKB852013:KLD852020 KTX852013:KUZ852020 LDT852013:LEV852020 LNP852013:LOR852020 LXL852013:LYN852020 MHH852013:MIJ852020 MRD852013:MSF852020 NAZ852013:NCB852020 NKV852013:NLX852020 NUR852013:NVT852020 OEN852013:OFP852020 OOJ852013:OPL852020 OYF852013:OZH852020 PIB852013:PJD852020 PRX852013:PSZ852020 QBT852013:QCV852020 QLP852013:QMR852020 QVL852013:QWN852020 RFH852013:RGJ852020 RPD852013:RQF852020 RYZ852013:SAB852020 SIV852013:SJX852020 SSR852013:STT852020 TCN852013:TDP852020 TMJ852013:TNL852020 TWF852013:TXH852020 UGB852013:UHD852020 UPX852013:UQZ852020 UZT852013:VAV852020 VJP852013:VKR852020 VTL852013:VUN852020 WDH852013:WEJ852020 WND852013:WOF852020 WWZ852013:WYB852020 AR917549:BT917556 KN917549:LP917556 UJ917549:VL917556 AEF917549:AFH917556 AOB917549:APD917556 AXX917549:AYZ917556 BHT917549:BIV917556 BRP917549:BSR917556 CBL917549:CCN917556 CLH917549:CMJ917556 CVD917549:CWF917556 DEZ917549:DGB917556 DOV917549:DPX917556 DYR917549:DZT917556 EIN917549:EJP917556 ESJ917549:ETL917556 FCF917549:FDH917556 FMB917549:FND917556 FVX917549:FWZ917556 GFT917549:GGV917556 GPP917549:GQR917556 GZL917549:HAN917556 HJH917549:HKJ917556 HTD917549:HUF917556 ICZ917549:IEB917556 IMV917549:INX917556 IWR917549:IXT917556 JGN917549:JHP917556 JQJ917549:JRL917556 KAF917549:KBH917556 KKB917549:KLD917556 KTX917549:KUZ917556 LDT917549:LEV917556 LNP917549:LOR917556 LXL917549:LYN917556 MHH917549:MIJ917556 MRD917549:MSF917556 NAZ917549:NCB917556 NKV917549:NLX917556 NUR917549:NVT917556 OEN917549:OFP917556 OOJ917549:OPL917556 OYF917549:OZH917556 PIB917549:PJD917556 PRX917549:PSZ917556 QBT917549:QCV917556 QLP917549:QMR917556 QVL917549:QWN917556 RFH917549:RGJ917556 RPD917549:RQF917556 RYZ917549:SAB917556 SIV917549:SJX917556 SSR917549:STT917556 TCN917549:TDP917556 TMJ917549:TNL917556 TWF917549:TXH917556 UGB917549:UHD917556 UPX917549:UQZ917556 UZT917549:VAV917556 VJP917549:VKR917556 VTL917549:VUN917556 WDH917549:WEJ917556 WND917549:WOF917556 WWZ917549:WYB917556 AR983085:BT983092 KN983085:LP983092 UJ983085:VL983092 AEF983085:AFH983092 AOB983085:APD983092 AXX983085:AYZ983092 BHT983085:BIV983092 BRP983085:BSR983092 CBL983085:CCN983092 CLH983085:CMJ983092 CVD983085:CWF983092 DEZ983085:DGB983092 DOV983085:DPX983092 DYR983085:DZT983092 EIN983085:EJP983092 ESJ983085:ETL983092 FCF983085:FDH983092 FMB983085:FND983092 FVX983085:FWZ983092 GFT983085:GGV983092 GPP983085:GQR983092 GZL983085:HAN983092 HJH983085:HKJ983092 HTD983085:HUF983092 ICZ983085:IEB983092 IMV983085:INX983092 IWR983085:IXT983092 JGN983085:JHP983092 JQJ983085:JRL983092 KAF983085:KBH983092 KKB983085:KLD983092 KTX983085:KUZ983092 LDT983085:LEV983092 LNP983085:LOR983092 LXL983085:LYN983092 MHH983085:MIJ983092 MRD983085:MSF983092 NAZ983085:NCB983092 NKV983085:NLX983092 NUR983085:NVT983092 OEN983085:OFP983092 OOJ983085:OPL983092 OYF983085:OZH983092 PIB983085:PJD983092 PRX983085:PSZ983092 QBT983085:QCV983092 QLP983085:QMR983092 QVL983085:QWN983092 RFH983085:RGJ983092 RPD983085:RQF983092 RYZ983085:SAB983092 SIV983085:SJX983092 SSR983085:STT983092 TCN983085:TDP983092 TMJ983085:TNL983092 TWF983085:TXH983092 UGB983085:UHD983092 UPX983085:UQZ983092 UZT983085:VAV983092 VJP983085:VKR983092 VTL983085:VUN983092 WDH983085:WEJ983092 WND983085:WOF983092 WWZ983085:WYB983092 WMF983101:WOF983104 T65597:BT65600 JP65597:LP65600 TL65597:VL65600 ADH65597:AFH65600 AND65597:APD65600 AWZ65597:AYZ65600 BGV65597:BIV65600 BQR65597:BSR65600 CAN65597:CCN65600 CKJ65597:CMJ65600 CUF65597:CWF65600 DEB65597:DGB65600 DNX65597:DPX65600 DXT65597:DZT65600 EHP65597:EJP65600 ERL65597:ETL65600 FBH65597:FDH65600 FLD65597:FND65600 FUZ65597:FWZ65600 GEV65597:GGV65600 GOR65597:GQR65600 GYN65597:HAN65600 HIJ65597:HKJ65600 HSF65597:HUF65600 ICB65597:IEB65600 ILX65597:INX65600 IVT65597:IXT65600 JFP65597:JHP65600 JPL65597:JRL65600 JZH65597:KBH65600 KJD65597:KLD65600 KSZ65597:KUZ65600 LCV65597:LEV65600 LMR65597:LOR65600 LWN65597:LYN65600 MGJ65597:MIJ65600 MQF65597:MSF65600 NAB65597:NCB65600 NJX65597:NLX65600 NTT65597:NVT65600 ODP65597:OFP65600 ONL65597:OPL65600 OXH65597:OZH65600 PHD65597:PJD65600 PQZ65597:PSZ65600 QAV65597:QCV65600 QKR65597:QMR65600 QUN65597:QWN65600 REJ65597:RGJ65600 ROF65597:RQF65600 RYB65597:SAB65600 SHX65597:SJX65600 SRT65597:STT65600 TBP65597:TDP65600 TLL65597:TNL65600 TVH65597:TXH65600 UFD65597:UHD65600 UOZ65597:UQZ65600 UYV65597:VAV65600 VIR65597:VKR65600 VSN65597:VUN65600 WCJ65597:WEJ65600 WMF65597:WOF65600 WWB65597:WYB65600 T131133:BT131136 JP131133:LP131136 TL131133:VL131136 ADH131133:AFH131136 AND131133:APD131136 AWZ131133:AYZ131136 BGV131133:BIV131136 BQR131133:BSR131136 CAN131133:CCN131136 CKJ131133:CMJ131136 CUF131133:CWF131136 DEB131133:DGB131136 DNX131133:DPX131136 DXT131133:DZT131136 EHP131133:EJP131136 ERL131133:ETL131136 FBH131133:FDH131136 FLD131133:FND131136 FUZ131133:FWZ131136 GEV131133:GGV131136 GOR131133:GQR131136 GYN131133:HAN131136 HIJ131133:HKJ131136 HSF131133:HUF131136 ICB131133:IEB131136 ILX131133:INX131136 IVT131133:IXT131136 JFP131133:JHP131136 JPL131133:JRL131136 JZH131133:KBH131136 KJD131133:KLD131136 KSZ131133:KUZ131136 LCV131133:LEV131136 LMR131133:LOR131136 LWN131133:LYN131136 MGJ131133:MIJ131136 MQF131133:MSF131136 NAB131133:NCB131136 NJX131133:NLX131136 NTT131133:NVT131136 ODP131133:OFP131136 ONL131133:OPL131136 OXH131133:OZH131136 PHD131133:PJD131136 PQZ131133:PSZ131136 QAV131133:QCV131136 QKR131133:QMR131136 QUN131133:QWN131136 REJ131133:RGJ131136 ROF131133:RQF131136 RYB131133:SAB131136 SHX131133:SJX131136 SRT131133:STT131136 TBP131133:TDP131136 TLL131133:TNL131136 TVH131133:TXH131136 UFD131133:UHD131136 UOZ131133:UQZ131136 UYV131133:VAV131136 VIR131133:VKR131136 VSN131133:VUN131136 WCJ131133:WEJ131136 WMF131133:WOF131136 WWB131133:WYB131136 T196669:BT196672 JP196669:LP196672 TL196669:VL196672 ADH196669:AFH196672 AND196669:APD196672 AWZ196669:AYZ196672 BGV196669:BIV196672 BQR196669:BSR196672 CAN196669:CCN196672 CKJ196669:CMJ196672 CUF196669:CWF196672 DEB196669:DGB196672 DNX196669:DPX196672 DXT196669:DZT196672 EHP196669:EJP196672 ERL196669:ETL196672 FBH196669:FDH196672 FLD196669:FND196672 FUZ196669:FWZ196672 GEV196669:GGV196672 GOR196669:GQR196672 GYN196669:HAN196672 HIJ196669:HKJ196672 HSF196669:HUF196672 ICB196669:IEB196672 ILX196669:INX196672 IVT196669:IXT196672 JFP196669:JHP196672 JPL196669:JRL196672 JZH196669:KBH196672 KJD196669:KLD196672 KSZ196669:KUZ196672 LCV196669:LEV196672 LMR196669:LOR196672 LWN196669:LYN196672 MGJ196669:MIJ196672 MQF196669:MSF196672 NAB196669:NCB196672 NJX196669:NLX196672 NTT196669:NVT196672 ODP196669:OFP196672 ONL196669:OPL196672 OXH196669:OZH196672 PHD196669:PJD196672 PQZ196669:PSZ196672 QAV196669:QCV196672 QKR196669:QMR196672 QUN196669:QWN196672 REJ196669:RGJ196672 ROF196669:RQF196672 RYB196669:SAB196672 SHX196669:SJX196672 SRT196669:STT196672 TBP196669:TDP196672 TLL196669:TNL196672 TVH196669:TXH196672 UFD196669:UHD196672 UOZ196669:UQZ196672 UYV196669:VAV196672 VIR196669:VKR196672 VSN196669:VUN196672 WCJ196669:WEJ196672 WMF196669:WOF196672 WWB196669:WYB196672 T262205:BT262208 JP262205:LP262208 TL262205:VL262208 ADH262205:AFH262208 AND262205:APD262208 AWZ262205:AYZ262208 BGV262205:BIV262208 BQR262205:BSR262208 CAN262205:CCN262208 CKJ262205:CMJ262208 CUF262205:CWF262208 DEB262205:DGB262208 DNX262205:DPX262208 DXT262205:DZT262208 EHP262205:EJP262208 ERL262205:ETL262208 FBH262205:FDH262208 FLD262205:FND262208 FUZ262205:FWZ262208 GEV262205:GGV262208 GOR262205:GQR262208 GYN262205:HAN262208 HIJ262205:HKJ262208 HSF262205:HUF262208 ICB262205:IEB262208 ILX262205:INX262208 IVT262205:IXT262208 JFP262205:JHP262208 JPL262205:JRL262208 JZH262205:KBH262208 KJD262205:KLD262208 KSZ262205:KUZ262208 LCV262205:LEV262208 LMR262205:LOR262208 LWN262205:LYN262208 MGJ262205:MIJ262208 MQF262205:MSF262208 NAB262205:NCB262208 NJX262205:NLX262208 NTT262205:NVT262208 ODP262205:OFP262208 ONL262205:OPL262208 OXH262205:OZH262208 PHD262205:PJD262208 PQZ262205:PSZ262208 QAV262205:QCV262208 QKR262205:QMR262208 QUN262205:QWN262208 REJ262205:RGJ262208 ROF262205:RQF262208 RYB262205:SAB262208 SHX262205:SJX262208 SRT262205:STT262208 TBP262205:TDP262208 TLL262205:TNL262208 TVH262205:TXH262208 UFD262205:UHD262208 UOZ262205:UQZ262208 UYV262205:VAV262208 VIR262205:VKR262208 VSN262205:VUN262208 WCJ262205:WEJ262208 WMF262205:WOF262208 WWB262205:WYB262208 T327741:BT327744 JP327741:LP327744 TL327741:VL327744 ADH327741:AFH327744 AND327741:APD327744 AWZ327741:AYZ327744 BGV327741:BIV327744 BQR327741:BSR327744 CAN327741:CCN327744 CKJ327741:CMJ327744 CUF327741:CWF327744 DEB327741:DGB327744 DNX327741:DPX327744 DXT327741:DZT327744 EHP327741:EJP327744 ERL327741:ETL327744 FBH327741:FDH327744 FLD327741:FND327744 FUZ327741:FWZ327744 GEV327741:GGV327744 GOR327741:GQR327744 GYN327741:HAN327744 HIJ327741:HKJ327744 HSF327741:HUF327744 ICB327741:IEB327744 ILX327741:INX327744 IVT327741:IXT327744 JFP327741:JHP327744 JPL327741:JRL327744 JZH327741:KBH327744 KJD327741:KLD327744 KSZ327741:KUZ327744 LCV327741:LEV327744 LMR327741:LOR327744 LWN327741:LYN327744 MGJ327741:MIJ327744 MQF327741:MSF327744 NAB327741:NCB327744 NJX327741:NLX327744 NTT327741:NVT327744 ODP327741:OFP327744 ONL327741:OPL327744 OXH327741:OZH327744 PHD327741:PJD327744 PQZ327741:PSZ327744 QAV327741:QCV327744 QKR327741:QMR327744 QUN327741:QWN327744 REJ327741:RGJ327744 ROF327741:RQF327744 RYB327741:SAB327744 SHX327741:SJX327744 SRT327741:STT327744 TBP327741:TDP327744 TLL327741:TNL327744 TVH327741:TXH327744 UFD327741:UHD327744 UOZ327741:UQZ327744 UYV327741:VAV327744 VIR327741:VKR327744 VSN327741:VUN327744 WCJ327741:WEJ327744 WMF327741:WOF327744 WWB327741:WYB327744 T393277:BT393280 JP393277:LP393280 TL393277:VL393280 ADH393277:AFH393280 AND393277:APD393280 AWZ393277:AYZ393280 BGV393277:BIV393280 BQR393277:BSR393280 CAN393277:CCN393280 CKJ393277:CMJ393280 CUF393277:CWF393280 DEB393277:DGB393280 DNX393277:DPX393280 DXT393277:DZT393280 EHP393277:EJP393280 ERL393277:ETL393280 FBH393277:FDH393280 FLD393277:FND393280 FUZ393277:FWZ393280 GEV393277:GGV393280 GOR393277:GQR393280 GYN393277:HAN393280 HIJ393277:HKJ393280 HSF393277:HUF393280 ICB393277:IEB393280 ILX393277:INX393280 IVT393277:IXT393280 JFP393277:JHP393280 JPL393277:JRL393280 JZH393277:KBH393280 KJD393277:KLD393280 KSZ393277:KUZ393280 LCV393277:LEV393280 LMR393277:LOR393280 LWN393277:LYN393280 MGJ393277:MIJ393280 MQF393277:MSF393280 NAB393277:NCB393280 NJX393277:NLX393280 NTT393277:NVT393280 ODP393277:OFP393280 ONL393277:OPL393280 OXH393277:OZH393280 PHD393277:PJD393280 PQZ393277:PSZ393280 QAV393277:QCV393280 QKR393277:QMR393280 QUN393277:QWN393280 REJ393277:RGJ393280 ROF393277:RQF393280 RYB393277:SAB393280 SHX393277:SJX393280 SRT393277:STT393280 TBP393277:TDP393280 TLL393277:TNL393280 TVH393277:TXH393280 UFD393277:UHD393280 UOZ393277:UQZ393280 UYV393277:VAV393280 VIR393277:VKR393280 VSN393277:VUN393280 WCJ393277:WEJ393280 WMF393277:WOF393280 WWB393277:WYB393280 T458813:BT458816 JP458813:LP458816 TL458813:VL458816 ADH458813:AFH458816 AND458813:APD458816 AWZ458813:AYZ458816 BGV458813:BIV458816 BQR458813:BSR458816 CAN458813:CCN458816 CKJ458813:CMJ458816 CUF458813:CWF458816 DEB458813:DGB458816 DNX458813:DPX458816 DXT458813:DZT458816 EHP458813:EJP458816 ERL458813:ETL458816 FBH458813:FDH458816 FLD458813:FND458816 FUZ458813:FWZ458816 GEV458813:GGV458816 GOR458813:GQR458816 GYN458813:HAN458816 HIJ458813:HKJ458816 HSF458813:HUF458816 ICB458813:IEB458816 ILX458813:INX458816 IVT458813:IXT458816 JFP458813:JHP458816 JPL458813:JRL458816 JZH458813:KBH458816 KJD458813:KLD458816 KSZ458813:KUZ458816 LCV458813:LEV458816 LMR458813:LOR458816 LWN458813:LYN458816 MGJ458813:MIJ458816 MQF458813:MSF458816 NAB458813:NCB458816 NJX458813:NLX458816 NTT458813:NVT458816 ODP458813:OFP458816 ONL458813:OPL458816 OXH458813:OZH458816 PHD458813:PJD458816 PQZ458813:PSZ458816 QAV458813:QCV458816 QKR458813:QMR458816 QUN458813:QWN458816 REJ458813:RGJ458816 ROF458813:RQF458816 RYB458813:SAB458816 SHX458813:SJX458816 SRT458813:STT458816 TBP458813:TDP458816 TLL458813:TNL458816 TVH458813:TXH458816 UFD458813:UHD458816 UOZ458813:UQZ458816 UYV458813:VAV458816 VIR458813:VKR458816 VSN458813:VUN458816 WCJ458813:WEJ458816 WMF458813:WOF458816 WWB458813:WYB458816 T524349:BT524352 JP524349:LP524352 TL524349:VL524352 ADH524349:AFH524352 AND524349:APD524352 AWZ524349:AYZ524352 BGV524349:BIV524352 BQR524349:BSR524352 CAN524349:CCN524352 CKJ524349:CMJ524352 CUF524349:CWF524352 DEB524349:DGB524352 DNX524349:DPX524352 DXT524349:DZT524352 EHP524349:EJP524352 ERL524349:ETL524352 FBH524349:FDH524352 FLD524349:FND524352 FUZ524349:FWZ524352 GEV524349:GGV524352 GOR524349:GQR524352 GYN524349:HAN524352 HIJ524349:HKJ524352 HSF524349:HUF524352 ICB524349:IEB524352 ILX524349:INX524352 IVT524349:IXT524352 JFP524349:JHP524352 JPL524349:JRL524352 JZH524349:KBH524352 KJD524349:KLD524352 KSZ524349:KUZ524352 LCV524349:LEV524352 LMR524349:LOR524352 LWN524349:LYN524352 MGJ524349:MIJ524352 MQF524349:MSF524352 NAB524349:NCB524352 NJX524349:NLX524352 NTT524349:NVT524352 ODP524349:OFP524352 ONL524349:OPL524352 OXH524349:OZH524352 PHD524349:PJD524352 PQZ524349:PSZ524352 QAV524349:QCV524352 QKR524349:QMR524352 QUN524349:QWN524352 REJ524349:RGJ524352 ROF524349:RQF524352 RYB524349:SAB524352 SHX524349:SJX524352 SRT524349:STT524352 TBP524349:TDP524352 TLL524349:TNL524352 TVH524349:TXH524352 UFD524349:UHD524352 UOZ524349:UQZ524352 UYV524349:VAV524352 VIR524349:VKR524352 VSN524349:VUN524352 WCJ524349:WEJ524352 WMF524349:WOF524352 WWB524349:WYB524352 T589885:BT589888 JP589885:LP589888 TL589885:VL589888 ADH589885:AFH589888 AND589885:APD589888 AWZ589885:AYZ589888 BGV589885:BIV589888 BQR589885:BSR589888 CAN589885:CCN589888 CKJ589885:CMJ589888 CUF589885:CWF589888 DEB589885:DGB589888 DNX589885:DPX589888 DXT589885:DZT589888 EHP589885:EJP589888 ERL589885:ETL589888 FBH589885:FDH589888 FLD589885:FND589888 FUZ589885:FWZ589888 GEV589885:GGV589888 GOR589885:GQR589888 GYN589885:HAN589888 HIJ589885:HKJ589888 HSF589885:HUF589888 ICB589885:IEB589888 ILX589885:INX589888 IVT589885:IXT589888 JFP589885:JHP589888 JPL589885:JRL589888 JZH589885:KBH589888 KJD589885:KLD589888 KSZ589885:KUZ589888 LCV589885:LEV589888 LMR589885:LOR589888 LWN589885:LYN589888 MGJ589885:MIJ589888 MQF589885:MSF589888 NAB589885:NCB589888 NJX589885:NLX589888 NTT589885:NVT589888 ODP589885:OFP589888 ONL589885:OPL589888 OXH589885:OZH589888 PHD589885:PJD589888 PQZ589885:PSZ589888 QAV589885:QCV589888 QKR589885:QMR589888 QUN589885:QWN589888 REJ589885:RGJ589888 ROF589885:RQF589888 RYB589885:SAB589888 SHX589885:SJX589888 SRT589885:STT589888 TBP589885:TDP589888 TLL589885:TNL589888 TVH589885:TXH589888 UFD589885:UHD589888 UOZ589885:UQZ589888 UYV589885:VAV589888 VIR589885:VKR589888 VSN589885:VUN589888 WCJ589885:WEJ589888 WMF589885:WOF589888 WWB589885:WYB589888 T655421:BT655424 JP655421:LP655424 TL655421:VL655424 ADH655421:AFH655424 AND655421:APD655424 AWZ655421:AYZ655424 BGV655421:BIV655424 BQR655421:BSR655424 CAN655421:CCN655424 CKJ655421:CMJ655424 CUF655421:CWF655424 DEB655421:DGB655424 DNX655421:DPX655424 DXT655421:DZT655424 EHP655421:EJP655424 ERL655421:ETL655424 FBH655421:FDH655424 FLD655421:FND655424 FUZ655421:FWZ655424 GEV655421:GGV655424 GOR655421:GQR655424 GYN655421:HAN655424 HIJ655421:HKJ655424 HSF655421:HUF655424 ICB655421:IEB655424 ILX655421:INX655424 IVT655421:IXT655424 JFP655421:JHP655424 JPL655421:JRL655424 JZH655421:KBH655424 KJD655421:KLD655424 KSZ655421:KUZ655424 LCV655421:LEV655424 LMR655421:LOR655424 LWN655421:LYN655424 MGJ655421:MIJ655424 MQF655421:MSF655424 NAB655421:NCB655424 NJX655421:NLX655424 NTT655421:NVT655424 ODP655421:OFP655424 ONL655421:OPL655424 OXH655421:OZH655424 PHD655421:PJD655424 PQZ655421:PSZ655424 QAV655421:QCV655424 QKR655421:QMR655424 QUN655421:QWN655424 REJ655421:RGJ655424 ROF655421:RQF655424 RYB655421:SAB655424 SHX655421:SJX655424 SRT655421:STT655424 TBP655421:TDP655424 TLL655421:TNL655424 TVH655421:TXH655424 UFD655421:UHD655424 UOZ655421:UQZ655424 UYV655421:VAV655424 VIR655421:VKR655424 VSN655421:VUN655424 WCJ655421:WEJ655424 WMF655421:WOF655424 WWB655421:WYB655424 T720957:BT720960 JP720957:LP720960 TL720957:VL720960 ADH720957:AFH720960 AND720957:APD720960 AWZ720957:AYZ720960 BGV720957:BIV720960 BQR720957:BSR720960 CAN720957:CCN720960 CKJ720957:CMJ720960 CUF720957:CWF720960 DEB720957:DGB720960 DNX720957:DPX720960 DXT720957:DZT720960 EHP720957:EJP720960 ERL720957:ETL720960 FBH720957:FDH720960 FLD720957:FND720960 FUZ720957:FWZ720960 GEV720957:GGV720960 GOR720957:GQR720960 GYN720957:HAN720960 HIJ720957:HKJ720960 HSF720957:HUF720960 ICB720957:IEB720960 ILX720957:INX720960 IVT720957:IXT720960 JFP720957:JHP720960 JPL720957:JRL720960 JZH720957:KBH720960 KJD720957:KLD720960 KSZ720957:KUZ720960 LCV720957:LEV720960 LMR720957:LOR720960 LWN720957:LYN720960 MGJ720957:MIJ720960 MQF720957:MSF720960 NAB720957:NCB720960 NJX720957:NLX720960 NTT720957:NVT720960 ODP720957:OFP720960 ONL720957:OPL720960 OXH720957:OZH720960 PHD720957:PJD720960 PQZ720957:PSZ720960 QAV720957:QCV720960 QKR720957:QMR720960 QUN720957:QWN720960 REJ720957:RGJ720960 ROF720957:RQF720960 RYB720957:SAB720960 SHX720957:SJX720960 SRT720957:STT720960 TBP720957:TDP720960 TLL720957:TNL720960 TVH720957:TXH720960 UFD720957:UHD720960 UOZ720957:UQZ720960 UYV720957:VAV720960 VIR720957:VKR720960 VSN720957:VUN720960 WCJ720957:WEJ720960 WMF720957:WOF720960 WWB720957:WYB720960 T786493:BT786496 JP786493:LP786496 TL786493:VL786496 ADH786493:AFH786496 AND786493:APD786496 AWZ786493:AYZ786496 BGV786493:BIV786496 BQR786493:BSR786496 CAN786493:CCN786496 CKJ786493:CMJ786496 CUF786493:CWF786496 DEB786493:DGB786496 DNX786493:DPX786496 DXT786493:DZT786496 EHP786493:EJP786496 ERL786493:ETL786496 FBH786493:FDH786496 FLD786493:FND786496 FUZ786493:FWZ786496 GEV786493:GGV786496 GOR786493:GQR786496 GYN786493:HAN786496 HIJ786493:HKJ786496 HSF786493:HUF786496 ICB786493:IEB786496 ILX786493:INX786496 IVT786493:IXT786496 JFP786493:JHP786496 JPL786493:JRL786496 JZH786493:KBH786496 KJD786493:KLD786496 KSZ786493:KUZ786496 LCV786493:LEV786496 LMR786493:LOR786496 LWN786493:LYN786496 MGJ786493:MIJ786496 MQF786493:MSF786496 NAB786493:NCB786496 NJX786493:NLX786496 NTT786493:NVT786496 ODP786493:OFP786496 ONL786493:OPL786496 OXH786493:OZH786496 PHD786493:PJD786496 PQZ786493:PSZ786496 QAV786493:QCV786496 QKR786493:QMR786496 QUN786493:QWN786496 REJ786493:RGJ786496 ROF786493:RQF786496 RYB786493:SAB786496 SHX786493:SJX786496 SRT786493:STT786496 TBP786493:TDP786496 TLL786493:TNL786496 TVH786493:TXH786496 UFD786493:UHD786496 UOZ786493:UQZ786496 UYV786493:VAV786496 VIR786493:VKR786496 VSN786493:VUN786496 WCJ786493:WEJ786496 WMF786493:WOF786496 WWB786493:WYB786496 T852029:BT852032 JP852029:LP852032 TL852029:VL852032 ADH852029:AFH852032 AND852029:APD852032 AWZ852029:AYZ852032 BGV852029:BIV852032 BQR852029:BSR852032 CAN852029:CCN852032 CKJ852029:CMJ852032 CUF852029:CWF852032 DEB852029:DGB852032 DNX852029:DPX852032 DXT852029:DZT852032 EHP852029:EJP852032 ERL852029:ETL852032 FBH852029:FDH852032 FLD852029:FND852032 FUZ852029:FWZ852032 GEV852029:GGV852032 GOR852029:GQR852032 GYN852029:HAN852032 HIJ852029:HKJ852032 HSF852029:HUF852032 ICB852029:IEB852032 ILX852029:INX852032 IVT852029:IXT852032 JFP852029:JHP852032 JPL852029:JRL852032 JZH852029:KBH852032 KJD852029:KLD852032 KSZ852029:KUZ852032 LCV852029:LEV852032 LMR852029:LOR852032 LWN852029:LYN852032 MGJ852029:MIJ852032 MQF852029:MSF852032 NAB852029:NCB852032 NJX852029:NLX852032 NTT852029:NVT852032 ODP852029:OFP852032 ONL852029:OPL852032 OXH852029:OZH852032 PHD852029:PJD852032 PQZ852029:PSZ852032 QAV852029:QCV852032 QKR852029:QMR852032 QUN852029:QWN852032 REJ852029:RGJ852032 ROF852029:RQF852032 RYB852029:SAB852032 SHX852029:SJX852032 SRT852029:STT852032 TBP852029:TDP852032 TLL852029:TNL852032 TVH852029:TXH852032 UFD852029:UHD852032 UOZ852029:UQZ852032 UYV852029:VAV852032 VIR852029:VKR852032 VSN852029:VUN852032 WCJ852029:WEJ852032 WMF852029:WOF852032 WWB852029:WYB852032 T917565:BT917568 JP917565:LP917568 TL917565:VL917568 ADH917565:AFH917568 AND917565:APD917568 AWZ917565:AYZ917568 BGV917565:BIV917568 BQR917565:BSR917568 CAN917565:CCN917568 CKJ917565:CMJ917568 CUF917565:CWF917568 DEB917565:DGB917568 DNX917565:DPX917568 DXT917565:DZT917568 EHP917565:EJP917568 ERL917565:ETL917568 FBH917565:FDH917568 FLD917565:FND917568 FUZ917565:FWZ917568 GEV917565:GGV917568 GOR917565:GQR917568 GYN917565:HAN917568 HIJ917565:HKJ917568 HSF917565:HUF917568 ICB917565:IEB917568 ILX917565:INX917568 IVT917565:IXT917568 JFP917565:JHP917568 JPL917565:JRL917568 JZH917565:KBH917568 KJD917565:KLD917568 KSZ917565:KUZ917568 LCV917565:LEV917568 LMR917565:LOR917568 LWN917565:LYN917568 MGJ917565:MIJ917568 MQF917565:MSF917568 NAB917565:NCB917568 NJX917565:NLX917568 NTT917565:NVT917568 ODP917565:OFP917568 ONL917565:OPL917568 OXH917565:OZH917568 PHD917565:PJD917568 PQZ917565:PSZ917568 QAV917565:QCV917568 QKR917565:QMR917568 QUN917565:QWN917568 REJ917565:RGJ917568 ROF917565:RQF917568 RYB917565:SAB917568 SHX917565:SJX917568 SRT917565:STT917568 TBP917565:TDP917568 TLL917565:TNL917568 TVH917565:TXH917568 UFD917565:UHD917568 UOZ917565:UQZ917568 UYV917565:VAV917568 VIR917565:VKR917568 VSN917565:VUN917568 WCJ917565:WEJ917568 WMF917565:WOF917568 WWB917565:WYB917568 T983101:BT983104 JP983101:LP983104 TL983101:VL983104 ADH983101:AFH983104 AND983101:APD983104 AWZ983101:AYZ983104 BGV983101:BIV983104 BQR983101:BSR983104 CAN983101:CCN983104 CKJ983101:CMJ983104 CUF983101:CWF983104 DEB983101:DGB983104 DNX983101:DPX983104 DXT983101:DZT983104 EHP983101:EJP983104 ERL983101:ETL983104 FBH983101:FDH983104 FLD983101:FND983104 FUZ983101:FWZ983104 GEV983101:GGV983104 GOR983101:GQR983104 GYN983101:HAN983104 HIJ983101:HKJ983104 HSF983101:HUF983104 ICB983101:IEB983104 ILX983101:INX983104 IVT983101:IXT983104 JFP983101:JHP983104 JPL983101:JRL983104 JZH983101:KBH983104 KJD983101:KLD983104 KSZ983101:KUZ983104 LCV983101:LEV983104 LMR983101:LOR983104 LWN983101:LYN983104 MGJ983101:MIJ983104 MQF983101:MSF983104 NAB983101:NCB983104 NJX983101:NLX983104 NTT983101:NVT983104 ODP983101:OFP983104 ONL983101:OPL983104 OXH983101:OZH983104 PHD983101:PJD983104 PQZ983101:PSZ983104 QAV983101:QCV983104 QKR983101:QMR983104 QUN983101:QWN983104 REJ983101:RGJ983104 ROF983101:RQF983104 RYB983101:SAB983104 SHX983101:SJX983104 SRT983101:STT983104 TBP983101:TDP983104 TLL983101:TNL983104 TVH983101:TXH983104 UFD983101:UHD983104 UOZ983101:UQZ983104 UYV983101:VAV983104 VIR983101:VKR983104 VSN983101:VUN983104 WCJ983101:WEJ983104 JP63:LP68 TL63:VL68 ADH63:AFH68 AND63:APD68 AWZ63:AYZ68 BGV63:BIV68 BQR63:BSR68 CAN63:CCN68 CKJ63:CMJ68 CUF63:CWF68 DEB63:DGB68 DNX63:DPX68 DXT63:DZT68 EHP63:EJP68 ERL63:ETL68 FBH63:FDH68 FLD63:FND68 FUZ63:FWZ68 GEV63:GGV68 GOR63:GQR68 GYN63:HAN68 HIJ63:HKJ68 HSF63:HUF68 ICB63:IEB68 ILX63:INX68 IVT63:IXT68 JFP63:JHP68 JPL63:JRL68 JZH63:KBH68 KJD63:KLD68 KSZ63:KUZ68 LCV63:LEV68 LMR63:LOR68 LWN63:LYN68 MGJ63:MIJ68 MQF63:MSF68 NAB63:NCB68 NJX63:NLX68 NTT63:NVT68 ODP63:OFP68 ONL63:OPL68 OXH63:OZH68 PHD63:PJD68 PQZ63:PSZ68 QAV63:QCV68 QKR63:QMR68 QUN63:QWN68 REJ63:RGJ68 ROF63:RQF68 RYB63:SAB68 SHX63:SJX68 SRT63:STT68 TBP63:TDP68 TLL63:TNL68 TVH63:TXH68 UFD63:UHD68 UOZ63:UQZ68 UYV63:VAV68 VIR63:VKR68 VSN63:VUN68 WCJ63:WEJ68 WMF63:WOF68 WWB63:WYB68 T66:BT68" xr:uid="{00000000-0002-0000-0A00-000002000000}"/>
    <dataValidation type="list" allowBlank="1" showInputMessage="1" showErrorMessage="1" sqref="S55:U58 JO55:JQ58 TK55:TM58 ADG55:ADI58 ANC55:ANE58 AWY55:AXA58 BGU55:BGW58 BQQ55:BQS58 CAM55:CAO58 CKI55:CKK58 CUE55:CUG58 DEA55:DEC58 DNW55:DNY58 DXS55:DXU58 EHO55:EHQ58 ERK55:ERM58 FBG55:FBI58 FLC55:FLE58 FUY55:FVA58 GEU55:GEW58 GOQ55:GOS58 GYM55:GYO58 HII55:HIK58 HSE55:HSG58 ICA55:ICC58 ILW55:ILY58 IVS55:IVU58 JFO55:JFQ58 JPK55:JPM58 JZG55:JZI58 KJC55:KJE58 KSY55:KTA58 LCU55:LCW58 LMQ55:LMS58 LWM55:LWO58 MGI55:MGK58 MQE55:MQG58 NAA55:NAC58 NJW55:NJY58 NTS55:NTU58 ODO55:ODQ58 ONK55:ONM58 OXG55:OXI58 PHC55:PHE58 PQY55:PRA58 QAU55:QAW58 QKQ55:QKS58 QUM55:QUO58 REI55:REK58 ROE55:ROG58 RYA55:RYC58 SHW55:SHY58 SRS55:SRU58 TBO55:TBQ58 TLK55:TLM58 TVG55:TVI58 UFC55:UFE58 UOY55:UPA58 UYU55:UYW58 VIQ55:VIS58 VSM55:VSO58 WCI55:WCK58 WME55:WMG58 WWA55:WWC58 S65589:U65592 JO65589:JQ65592 TK65589:TM65592 ADG65589:ADI65592 ANC65589:ANE65592 AWY65589:AXA65592 BGU65589:BGW65592 BQQ65589:BQS65592 CAM65589:CAO65592 CKI65589:CKK65592 CUE65589:CUG65592 DEA65589:DEC65592 DNW65589:DNY65592 DXS65589:DXU65592 EHO65589:EHQ65592 ERK65589:ERM65592 FBG65589:FBI65592 FLC65589:FLE65592 FUY65589:FVA65592 GEU65589:GEW65592 GOQ65589:GOS65592 GYM65589:GYO65592 HII65589:HIK65592 HSE65589:HSG65592 ICA65589:ICC65592 ILW65589:ILY65592 IVS65589:IVU65592 JFO65589:JFQ65592 JPK65589:JPM65592 JZG65589:JZI65592 KJC65589:KJE65592 KSY65589:KTA65592 LCU65589:LCW65592 LMQ65589:LMS65592 LWM65589:LWO65592 MGI65589:MGK65592 MQE65589:MQG65592 NAA65589:NAC65592 NJW65589:NJY65592 NTS65589:NTU65592 ODO65589:ODQ65592 ONK65589:ONM65592 OXG65589:OXI65592 PHC65589:PHE65592 PQY65589:PRA65592 QAU65589:QAW65592 QKQ65589:QKS65592 QUM65589:QUO65592 REI65589:REK65592 ROE65589:ROG65592 RYA65589:RYC65592 SHW65589:SHY65592 SRS65589:SRU65592 TBO65589:TBQ65592 TLK65589:TLM65592 TVG65589:TVI65592 UFC65589:UFE65592 UOY65589:UPA65592 UYU65589:UYW65592 VIQ65589:VIS65592 VSM65589:VSO65592 WCI65589:WCK65592 WME65589:WMG65592 WWA65589:WWC65592 S131125:U131128 JO131125:JQ131128 TK131125:TM131128 ADG131125:ADI131128 ANC131125:ANE131128 AWY131125:AXA131128 BGU131125:BGW131128 BQQ131125:BQS131128 CAM131125:CAO131128 CKI131125:CKK131128 CUE131125:CUG131128 DEA131125:DEC131128 DNW131125:DNY131128 DXS131125:DXU131128 EHO131125:EHQ131128 ERK131125:ERM131128 FBG131125:FBI131128 FLC131125:FLE131128 FUY131125:FVA131128 GEU131125:GEW131128 GOQ131125:GOS131128 GYM131125:GYO131128 HII131125:HIK131128 HSE131125:HSG131128 ICA131125:ICC131128 ILW131125:ILY131128 IVS131125:IVU131128 JFO131125:JFQ131128 JPK131125:JPM131128 JZG131125:JZI131128 KJC131125:KJE131128 KSY131125:KTA131128 LCU131125:LCW131128 LMQ131125:LMS131128 LWM131125:LWO131128 MGI131125:MGK131128 MQE131125:MQG131128 NAA131125:NAC131128 NJW131125:NJY131128 NTS131125:NTU131128 ODO131125:ODQ131128 ONK131125:ONM131128 OXG131125:OXI131128 PHC131125:PHE131128 PQY131125:PRA131128 QAU131125:QAW131128 QKQ131125:QKS131128 QUM131125:QUO131128 REI131125:REK131128 ROE131125:ROG131128 RYA131125:RYC131128 SHW131125:SHY131128 SRS131125:SRU131128 TBO131125:TBQ131128 TLK131125:TLM131128 TVG131125:TVI131128 UFC131125:UFE131128 UOY131125:UPA131128 UYU131125:UYW131128 VIQ131125:VIS131128 VSM131125:VSO131128 WCI131125:WCK131128 WME131125:WMG131128 WWA131125:WWC131128 S196661:U196664 JO196661:JQ196664 TK196661:TM196664 ADG196661:ADI196664 ANC196661:ANE196664 AWY196661:AXA196664 BGU196661:BGW196664 BQQ196661:BQS196664 CAM196661:CAO196664 CKI196661:CKK196664 CUE196661:CUG196664 DEA196661:DEC196664 DNW196661:DNY196664 DXS196661:DXU196664 EHO196661:EHQ196664 ERK196661:ERM196664 FBG196661:FBI196664 FLC196661:FLE196664 FUY196661:FVA196664 GEU196661:GEW196664 GOQ196661:GOS196664 GYM196661:GYO196664 HII196661:HIK196664 HSE196661:HSG196664 ICA196661:ICC196664 ILW196661:ILY196664 IVS196661:IVU196664 JFO196661:JFQ196664 JPK196661:JPM196664 JZG196661:JZI196664 KJC196661:KJE196664 KSY196661:KTA196664 LCU196661:LCW196664 LMQ196661:LMS196664 LWM196661:LWO196664 MGI196661:MGK196664 MQE196661:MQG196664 NAA196661:NAC196664 NJW196661:NJY196664 NTS196661:NTU196664 ODO196661:ODQ196664 ONK196661:ONM196664 OXG196661:OXI196664 PHC196661:PHE196664 PQY196661:PRA196664 QAU196661:QAW196664 QKQ196661:QKS196664 QUM196661:QUO196664 REI196661:REK196664 ROE196661:ROG196664 RYA196661:RYC196664 SHW196661:SHY196664 SRS196661:SRU196664 TBO196661:TBQ196664 TLK196661:TLM196664 TVG196661:TVI196664 UFC196661:UFE196664 UOY196661:UPA196664 UYU196661:UYW196664 VIQ196661:VIS196664 VSM196661:VSO196664 WCI196661:WCK196664 WME196661:WMG196664 WWA196661:WWC196664 S262197:U262200 JO262197:JQ262200 TK262197:TM262200 ADG262197:ADI262200 ANC262197:ANE262200 AWY262197:AXA262200 BGU262197:BGW262200 BQQ262197:BQS262200 CAM262197:CAO262200 CKI262197:CKK262200 CUE262197:CUG262200 DEA262197:DEC262200 DNW262197:DNY262200 DXS262197:DXU262200 EHO262197:EHQ262200 ERK262197:ERM262200 FBG262197:FBI262200 FLC262197:FLE262200 FUY262197:FVA262200 GEU262197:GEW262200 GOQ262197:GOS262200 GYM262197:GYO262200 HII262197:HIK262200 HSE262197:HSG262200 ICA262197:ICC262200 ILW262197:ILY262200 IVS262197:IVU262200 JFO262197:JFQ262200 JPK262197:JPM262200 JZG262197:JZI262200 KJC262197:KJE262200 KSY262197:KTA262200 LCU262197:LCW262200 LMQ262197:LMS262200 LWM262197:LWO262200 MGI262197:MGK262200 MQE262197:MQG262200 NAA262197:NAC262200 NJW262197:NJY262200 NTS262197:NTU262200 ODO262197:ODQ262200 ONK262197:ONM262200 OXG262197:OXI262200 PHC262197:PHE262200 PQY262197:PRA262200 QAU262197:QAW262200 QKQ262197:QKS262200 QUM262197:QUO262200 REI262197:REK262200 ROE262197:ROG262200 RYA262197:RYC262200 SHW262197:SHY262200 SRS262197:SRU262200 TBO262197:TBQ262200 TLK262197:TLM262200 TVG262197:TVI262200 UFC262197:UFE262200 UOY262197:UPA262200 UYU262197:UYW262200 VIQ262197:VIS262200 VSM262197:VSO262200 WCI262197:WCK262200 WME262197:WMG262200 WWA262197:WWC262200 S327733:U327736 JO327733:JQ327736 TK327733:TM327736 ADG327733:ADI327736 ANC327733:ANE327736 AWY327733:AXA327736 BGU327733:BGW327736 BQQ327733:BQS327736 CAM327733:CAO327736 CKI327733:CKK327736 CUE327733:CUG327736 DEA327733:DEC327736 DNW327733:DNY327736 DXS327733:DXU327736 EHO327733:EHQ327736 ERK327733:ERM327736 FBG327733:FBI327736 FLC327733:FLE327736 FUY327733:FVA327736 GEU327733:GEW327736 GOQ327733:GOS327736 GYM327733:GYO327736 HII327733:HIK327736 HSE327733:HSG327736 ICA327733:ICC327736 ILW327733:ILY327736 IVS327733:IVU327736 JFO327733:JFQ327736 JPK327733:JPM327736 JZG327733:JZI327736 KJC327733:KJE327736 KSY327733:KTA327736 LCU327733:LCW327736 LMQ327733:LMS327736 LWM327733:LWO327736 MGI327733:MGK327736 MQE327733:MQG327736 NAA327733:NAC327736 NJW327733:NJY327736 NTS327733:NTU327736 ODO327733:ODQ327736 ONK327733:ONM327736 OXG327733:OXI327736 PHC327733:PHE327736 PQY327733:PRA327736 QAU327733:QAW327736 QKQ327733:QKS327736 QUM327733:QUO327736 REI327733:REK327736 ROE327733:ROG327736 RYA327733:RYC327736 SHW327733:SHY327736 SRS327733:SRU327736 TBO327733:TBQ327736 TLK327733:TLM327736 TVG327733:TVI327736 UFC327733:UFE327736 UOY327733:UPA327736 UYU327733:UYW327736 VIQ327733:VIS327736 VSM327733:VSO327736 WCI327733:WCK327736 WME327733:WMG327736 WWA327733:WWC327736 S393269:U393272 JO393269:JQ393272 TK393269:TM393272 ADG393269:ADI393272 ANC393269:ANE393272 AWY393269:AXA393272 BGU393269:BGW393272 BQQ393269:BQS393272 CAM393269:CAO393272 CKI393269:CKK393272 CUE393269:CUG393272 DEA393269:DEC393272 DNW393269:DNY393272 DXS393269:DXU393272 EHO393269:EHQ393272 ERK393269:ERM393272 FBG393269:FBI393272 FLC393269:FLE393272 FUY393269:FVA393272 GEU393269:GEW393272 GOQ393269:GOS393272 GYM393269:GYO393272 HII393269:HIK393272 HSE393269:HSG393272 ICA393269:ICC393272 ILW393269:ILY393272 IVS393269:IVU393272 JFO393269:JFQ393272 JPK393269:JPM393272 JZG393269:JZI393272 KJC393269:KJE393272 KSY393269:KTA393272 LCU393269:LCW393272 LMQ393269:LMS393272 LWM393269:LWO393272 MGI393269:MGK393272 MQE393269:MQG393272 NAA393269:NAC393272 NJW393269:NJY393272 NTS393269:NTU393272 ODO393269:ODQ393272 ONK393269:ONM393272 OXG393269:OXI393272 PHC393269:PHE393272 PQY393269:PRA393272 QAU393269:QAW393272 QKQ393269:QKS393272 QUM393269:QUO393272 REI393269:REK393272 ROE393269:ROG393272 RYA393269:RYC393272 SHW393269:SHY393272 SRS393269:SRU393272 TBO393269:TBQ393272 TLK393269:TLM393272 TVG393269:TVI393272 UFC393269:UFE393272 UOY393269:UPA393272 UYU393269:UYW393272 VIQ393269:VIS393272 VSM393269:VSO393272 WCI393269:WCK393272 WME393269:WMG393272 WWA393269:WWC393272 S458805:U458808 JO458805:JQ458808 TK458805:TM458808 ADG458805:ADI458808 ANC458805:ANE458808 AWY458805:AXA458808 BGU458805:BGW458808 BQQ458805:BQS458808 CAM458805:CAO458808 CKI458805:CKK458808 CUE458805:CUG458808 DEA458805:DEC458808 DNW458805:DNY458808 DXS458805:DXU458808 EHO458805:EHQ458808 ERK458805:ERM458808 FBG458805:FBI458808 FLC458805:FLE458808 FUY458805:FVA458808 GEU458805:GEW458808 GOQ458805:GOS458808 GYM458805:GYO458808 HII458805:HIK458808 HSE458805:HSG458808 ICA458805:ICC458808 ILW458805:ILY458808 IVS458805:IVU458808 JFO458805:JFQ458808 JPK458805:JPM458808 JZG458805:JZI458808 KJC458805:KJE458808 KSY458805:KTA458808 LCU458805:LCW458808 LMQ458805:LMS458808 LWM458805:LWO458808 MGI458805:MGK458808 MQE458805:MQG458808 NAA458805:NAC458808 NJW458805:NJY458808 NTS458805:NTU458808 ODO458805:ODQ458808 ONK458805:ONM458808 OXG458805:OXI458808 PHC458805:PHE458808 PQY458805:PRA458808 QAU458805:QAW458808 QKQ458805:QKS458808 QUM458805:QUO458808 REI458805:REK458808 ROE458805:ROG458808 RYA458805:RYC458808 SHW458805:SHY458808 SRS458805:SRU458808 TBO458805:TBQ458808 TLK458805:TLM458808 TVG458805:TVI458808 UFC458805:UFE458808 UOY458805:UPA458808 UYU458805:UYW458808 VIQ458805:VIS458808 VSM458805:VSO458808 WCI458805:WCK458808 WME458805:WMG458808 WWA458805:WWC458808 S524341:U524344 JO524341:JQ524344 TK524341:TM524344 ADG524341:ADI524344 ANC524341:ANE524344 AWY524341:AXA524344 BGU524341:BGW524344 BQQ524341:BQS524344 CAM524341:CAO524344 CKI524341:CKK524344 CUE524341:CUG524344 DEA524341:DEC524344 DNW524341:DNY524344 DXS524341:DXU524344 EHO524341:EHQ524344 ERK524341:ERM524344 FBG524341:FBI524344 FLC524341:FLE524344 FUY524341:FVA524344 GEU524341:GEW524344 GOQ524341:GOS524344 GYM524341:GYO524344 HII524341:HIK524344 HSE524341:HSG524344 ICA524341:ICC524344 ILW524341:ILY524344 IVS524341:IVU524344 JFO524341:JFQ524344 JPK524341:JPM524344 JZG524341:JZI524344 KJC524341:KJE524344 KSY524341:KTA524344 LCU524341:LCW524344 LMQ524341:LMS524344 LWM524341:LWO524344 MGI524341:MGK524344 MQE524341:MQG524344 NAA524341:NAC524344 NJW524341:NJY524344 NTS524341:NTU524344 ODO524341:ODQ524344 ONK524341:ONM524344 OXG524341:OXI524344 PHC524341:PHE524344 PQY524341:PRA524344 QAU524341:QAW524344 QKQ524341:QKS524344 QUM524341:QUO524344 REI524341:REK524344 ROE524341:ROG524344 RYA524341:RYC524344 SHW524341:SHY524344 SRS524341:SRU524344 TBO524341:TBQ524344 TLK524341:TLM524344 TVG524341:TVI524344 UFC524341:UFE524344 UOY524341:UPA524344 UYU524341:UYW524344 VIQ524341:VIS524344 VSM524341:VSO524344 WCI524341:WCK524344 WME524341:WMG524344 WWA524341:WWC524344 S589877:U589880 JO589877:JQ589880 TK589877:TM589880 ADG589877:ADI589880 ANC589877:ANE589880 AWY589877:AXA589880 BGU589877:BGW589880 BQQ589877:BQS589880 CAM589877:CAO589880 CKI589877:CKK589880 CUE589877:CUG589880 DEA589877:DEC589880 DNW589877:DNY589880 DXS589877:DXU589880 EHO589877:EHQ589880 ERK589877:ERM589880 FBG589877:FBI589880 FLC589877:FLE589880 FUY589877:FVA589880 GEU589877:GEW589880 GOQ589877:GOS589880 GYM589877:GYO589880 HII589877:HIK589880 HSE589877:HSG589880 ICA589877:ICC589880 ILW589877:ILY589880 IVS589877:IVU589880 JFO589877:JFQ589880 JPK589877:JPM589880 JZG589877:JZI589880 KJC589877:KJE589880 KSY589877:KTA589880 LCU589877:LCW589880 LMQ589877:LMS589880 LWM589877:LWO589880 MGI589877:MGK589880 MQE589877:MQG589880 NAA589877:NAC589880 NJW589877:NJY589880 NTS589877:NTU589880 ODO589877:ODQ589880 ONK589877:ONM589880 OXG589877:OXI589880 PHC589877:PHE589880 PQY589877:PRA589880 QAU589877:QAW589880 QKQ589877:QKS589880 QUM589877:QUO589880 REI589877:REK589880 ROE589877:ROG589880 RYA589877:RYC589880 SHW589877:SHY589880 SRS589877:SRU589880 TBO589877:TBQ589880 TLK589877:TLM589880 TVG589877:TVI589880 UFC589877:UFE589880 UOY589877:UPA589880 UYU589877:UYW589880 VIQ589877:VIS589880 VSM589877:VSO589880 WCI589877:WCK589880 WME589877:WMG589880 WWA589877:WWC589880 S655413:U655416 JO655413:JQ655416 TK655413:TM655416 ADG655413:ADI655416 ANC655413:ANE655416 AWY655413:AXA655416 BGU655413:BGW655416 BQQ655413:BQS655416 CAM655413:CAO655416 CKI655413:CKK655416 CUE655413:CUG655416 DEA655413:DEC655416 DNW655413:DNY655416 DXS655413:DXU655416 EHO655413:EHQ655416 ERK655413:ERM655416 FBG655413:FBI655416 FLC655413:FLE655416 FUY655413:FVA655416 GEU655413:GEW655416 GOQ655413:GOS655416 GYM655413:GYO655416 HII655413:HIK655416 HSE655413:HSG655416 ICA655413:ICC655416 ILW655413:ILY655416 IVS655413:IVU655416 JFO655413:JFQ655416 JPK655413:JPM655416 JZG655413:JZI655416 KJC655413:KJE655416 KSY655413:KTA655416 LCU655413:LCW655416 LMQ655413:LMS655416 LWM655413:LWO655416 MGI655413:MGK655416 MQE655413:MQG655416 NAA655413:NAC655416 NJW655413:NJY655416 NTS655413:NTU655416 ODO655413:ODQ655416 ONK655413:ONM655416 OXG655413:OXI655416 PHC655413:PHE655416 PQY655413:PRA655416 QAU655413:QAW655416 QKQ655413:QKS655416 QUM655413:QUO655416 REI655413:REK655416 ROE655413:ROG655416 RYA655413:RYC655416 SHW655413:SHY655416 SRS655413:SRU655416 TBO655413:TBQ655416 TLK655413:TLM655416 TVG655413:TVI655416 UFC655413:UFE655416 UOY655413:UPA655416 UYU655413:UYW655416 VIQ655413:VIS655416 VSM655413:VSO655416 WCI655413:WCK655416 WME655413:WMG655416 WWA655413:WWC655416 S720949:U720952 JO720949:JQ720952 TK720949:TM720952 ADG720949:ADI720952 ANC720949:ANE720952 AWY720949:AXA720952 BGU720949:BGW720952 BQQ720949:BQS720952 CAM720949:CAO720952 CKI720949:CKK720952 CUE720949:CUG720952 DEA720949:DEC720952 DNW720949:DNY720952 DXS720949:DXU720952 EHO720949:EHQ720952 ERK720949:ERM720952 FBG720949:FBI720952 FLC720949:FLE720952 FUY720949:FVA720952 GEU720949:GEW720952 GOQ720949:GOS720952 GYM720949:GYO720952 HII720949:HIK720952 HSE720949:HSG720952 ICA720949:ICC720952 ILW720949:ILY720952 IVS720949:IVU720952 JFO720949:JFQ720952 JPK720949:JPM720952 JZG720949:JZI720952 KJC720949:KJE720952 KSY720949:KTA720952 LCU720949:LCW720952 LMQ720949:LMS720952 LWM720949:LWO720952 MGI720949:MGK720952 MQE720949:MQG720952 NAA720949:NAC720952 NJW720949:NJY720952 NTS720949:NTU720952 ODO720949:ODQ720952 ONK720949:ONM720952 OXG720949:OXI720952 PHC720949:PHE720952 PQY720949:PRA720952 QAU720949:QAW720952 QKQ720949:QKS720952 QUM720949:QUO720952 REI720949:REK720952 ROE720949:ROG720952 RYA720949:RYC720952 SHW720949:SHY720952 SRS720949:SRU720952 TBO720949:TBQ720952 TLK720949:TLM720952 TVG720949:TVI720952 UFC720949:UFE720952 UOY720949:UPA720952 UYU720949:UYW720952 VIQ720949:VIS720952 VSM720949:VSO720952 WCI720949:WCK720952 WME720949:WMG720952 WWA720949:WWC720952 S786485:U786488 JO786485:JQ786488 TK786485:TM786488 ADG786485:ADI786488 ANC786485:ANE786488 AWY786485:AXA786488 BGU786485:BGW786488 BQQ786485:BQS786488 CAM786485:CAO786488 CKI786485:CKK786488 CUE786485:CUG786488 DEA786485:DEC786488 DNW786485:DNY786488 DXS786485:DXU786488 EHO786485:EHQ786488 ERK786485:ERM786488 FBG786485:FBI786488 FLC786485:FLE786488 FUY786485:FVA786488 GEU786485:GEW786488 GOQ786485:GOS786488 GYM786485:GYO786488 HII786485:HIK786488 HSE786485:HSG786488 ICA786485:ICC786488 ILW786485:ILY786488 IVS786485:IVU786488 JFO786485:JFQ786488 JPK786485:JPM786488 JZG786485:JZI786488 KJC786485:KJE786488 KSY786485:KTA786488 LCU786485:LCW786488 LMQ786485:LMS786488 LWM786485:LWO786488 MGI786485:MGK786488 MQE786485:MQG786488 NAA786485:NAC786488 NJW786485:NJY786488 NTS786485:NTU786488 ODO786485:ODQ786488 ONK786485:ONM786488 OXG786485:OXI786488 PHC786485:PHE786488 PQY786485:PRA786488 QAU786485:QAW786488 QKQ786485:QKS786488 QUM786485:QUO786488 REI786485:REK786488 ROE786485:ROG786488 RYA786485:RYC786488 SHW786485:SHY786488 SRS786485:SRU786488 TBO786485:TBQ786488 TLK786485:TLM786488 TVG786485:TVI786488 UFC786485:UFE786488 UOY786485:UPA786488 UYU786485:UYW786488 VIQ786485:VIS786488 VSM786485:VSO786488 WCI786485:WCK786488 WME786485:WMG786488 WWA786485:WWC786488 S852021:U852024 JO852021:JQ852024 TK852021:TM852024 ADG852021:ADI852024 ANC852021:ANE852024 AWY852021:AXA852024 BGU852021:BGW852024 BQQ852021:BQS852024 CAM852021:CAO852024 CKI852021:CKK852024 CUE852021:CUG852024 DEA852021:DEC852024 DNW852021:DNY852024 DXS852021:DXU852024 EHO852021:EHQ852024 ERK852021:ERM852024 FBG852021:FBI852024 FLC852021:FLE852024 FUY852021:FVA852024 GEU852021:GEW852024 GOQ852021:GOS852024 GYM852021:GYO852024 HII852021:HIK852024 HSE852021:HSG852024 ICA852021:ICC852024 ILW852021:ILY852024 IVS852021:IVU852024 JFO852021:JFQ852024 JPK852021:JPM852024 JZG852021:JZI852024 KJC852021:KJE852024 KSY852021:KTA852024 LCU852021:LCW852024 LMQ852021:LMS852024 LWM852021:LWO852024 MGI852021:MGK852024 MQE852021:MQG852024 NAA852021:NAC852024 NJW852021:NJY852024 NTS852021:NTU852024 ODO852021:ODQ852024 ONK852021:ONM852024 OXG852021:OXI852024 PHC852021:PHE852024 PQY852021:PRA852024 QAU852021:QAW852024 QKQ852021:QKS852024 QUM852021:QUO852024 REI852021:REK852024 ROE852021:ROG852024 RYA852021:RYC852024 SHW852021:SHY852024 SRS852021:SRU852024 TBO852021:TBQ852024 TLK852021:TLM852024 TVG852021:TVI852024 UFC852021:UFE852024 UOY852021:UPA852024 UYU852021:UYW852024 VIQ852021:VIS852024 VSM852021:VSO852024 WCI852021:WCK852024 WME852021:WMG852024 WWA852021:WWC852024 S917557:U917560 JO917557:JQ917560 TK917557:TM917560 ADG917557:ADI917560 ANC917557:ANE917560 AWY917557:AXA917560 BGU917557:BGW917560 BQQ917557:BQS917560 CAM917557:CAO917560 CKI917557:CKK917560 CUE917557:CUG917560 DEA917557:DEC917560 DNW917557:DNY917560 DXS917557:DXU917560 EHO917557:EHQ917560 ERK917557:ERM917560 FBG917557:FBI917560 FLC917557:FLE917560 FUY917557:FVA917560 GEU917557:GEW917560 GOQ917557:GOS917560 GYM917557:GYO917560 HII917557:HIK917560 HSE917557:HSG917560 ICA917557:ICC917560 ILW917557:ILY917560 IVS917557:IVU917560 JFO917557:JFQ917560 JPK917557:JPM917560 JZG917557:JZI917560 KJC917557:KJE917560 KSY917557:KTA917560 LCU917557:LCW917560 LMQ917557:LMS917560 LWM917557:LWO917560 MGI917557:MGK917560 MQE917557:MQG917560 NAA917557:NAC917560 NJW917557:NJY917560 NTS917557:NTU917560 ODO917557:ODQ917560 ONK917557:ONM917560 OXG917557:OXI917560 PHC917557:PHE917560 PQY917557:PRA917560 QAU917557:QAW917560 QKQ917557:QKS917560 QUM917557:QUO917560 REI917557:REK917560 ROE917557:ROG917560 RYA917557:RYC917560 SHW917557:SHY917560 SRS917557:SRU917560 TBO917557:TBQ917560 TLK917557:TLM917560 TVG917557:TVI917560 UFC917557:UFE917560 UOY917557:UPA917560 UYU917557:UYW917560 VIQ917557:VIS917560 VSM917557:VSO917560 WCI917557:WCK917560 WME917557:WMG917560 WWA917557:WWC917560 S983093:U983096 JO983093:JQ983096 TK983093:TM983096 ADG983093:ADI983096 ANC983093:ANE983096 AWY983093:AXA983096 BGU983093:BGW983096 BQQ983093:BQS983096 CAM983093:CAO983096 CKI983093:CKK983096 CUE983093:CUG983096 DEA983093:DEC983096 DNW983093:DNY983096 DXS983093:DXU983096 EHO983093:EHQ983096 ERK983093:ERM983096 FBG983093:FBI983096 FLC983093:FLE983096 FUY983093:FVA983096 GEU983093:GEW983096 GOQ983093:GOS983096 GYM983093:GYO983096 HII983093:HIK983096 HSE983093:HSG983096 ICA983093:ICC983096 ILW983093:ILY983096 IVS983093:IVU983096 JFO983093:JFQ983096 JPK983093:JPM983096 JZG983093:JZI983096 KJC983093:KJE983096 KSY983093:KTA983096 LCU983093:LCW983096 LMQ983093:LMS983096 LWM983093:LWO983096 MGI983093:MGK983096 MQE983093:MQG983096 NAA983093:NAC983096 NJW983093:NJY983096 NTS983093:NTU983096 ODO983093:ODQ983096 ONK983093:ONM983096 OXG983093:OXI983096 PHC983093:PHE983096 PQY983093:PRA983096 QAU983093:QAW983096 QKQ983093:QKS983096 QUM983093:QUO983096 REI983093:REK983096 ROE983093:ROG983096 RYA983093:RYC983096 SHW983093:SHY983096 SRS983093:SRU983096 TBO983093:TBQ983096 TLK983093:TLM983096 TVG983093:TVI983096 UFC983093:UFE983096 UOY983093:UPA983096 UYU983093:UYW983096 VIQ983093:VIS983096 VSM983093:VSO983096 WCI983093:WCK983096 WME983093:WMG983096 WWA983093:WWC983096 AE55:AG58 KA55:KC58 TW55:TY58 ADS55:ADU58 ANO55:ANQ58 AXK55:AXM58 BHG55:BHI58 BRC55:BRE58 CAY55:CBA58 CKU55:CKW58 CUQ55:CUS58 DEM55:DEO58 DOI55:DOK58 DYE55:DYG58 EIA55:EIC58 ERW55:ERY58 FBS55:FBU58 FLO55:FLQ58 FVK55:FVM58 GFG55:GFI58 GPC55:GPE58 GYY55:GZA58 HIU55:HIW58 HSQ55:HSS58 ICM55:ICO58 IMI55:IMK58 IWE55:IWG58 JGA55:JGC58 JPW55:JPY58 JZS55:JZU58 KJO55:KJQ58 KTK55:KTM58 LDG55:LDI58 LNC55:LNE58 LWY55:LXA58 MGU55:MGW58 MQQ55:MQS58 NAM55:NAO58 NKI55:NKK58 NUE55:NUG58 OEA55:OEC58 ONW55:ONY58 OXS55:OXU58 PHO55:PHQ58 PRK55:PRM58 QBG55:QBI58 QLC55:QLE58 QUY55:QVA58 REU55:REW58 ROQ55:ROS58 RYM55:RYO58 SII55:SIK58 SSE55:SSG58 TCA55:TCC58 TLW55:TLY58 TVS55:TVU58 UFO55:UFQ58 UPK55:UPM58 UZG55:UZI58 VJC55:VJE58 VSY55:VTA58 WCU55:WCW58 WMQ55:WMS58 WWM55:WWO58 AE65589:AG65592 KA65589:KC65592 TW65589:TY65592 ADS65589:ADU65592 ANO65589:ANQ65592 AXK65589:AXM65592 BHG65589:BHI65592 BRC65589:BRE65592 CAY65589:CBA65592 CKU65589:CKW65592 CUQ65589:CUS65592 DEM65589:DEO65592 DOI65589:DOK65592 DYE65589:DYG65592 EIA65589:EIC65592 ERW65589:ERY65592 FBS65589:FBU65592 FLO65589:FLQ65592 FVK65589:FVM65592 GFG65589:GFI65592 GPC65589:GPE65592 GYY65589:GZA65592 HIU65589:HIW65592 HSQ65589:HSS65592 ICM65589:ICO65592 IMI65589:IMK65592 IWE65589:IWG65592 JGA65589:JGC65592 JPW65589:JPY65592 JZS65589:JZU65592 KJO65589:KJQ65592 KTK65589:KTM65592 LDG65589:LDI65592 LNC65589:LNE65592 LWY65589:LXA65592 MGU65589:MGW65592 MQQ65589:MQS65592 NAM65589:NAO65592 NKI65589:NKK65592 NUE65589:NUG65592 OEA65589:OEC65592 ONW65589:ONY65592 OXS65589:OXU65592 PHO65589:PHQ65592 PRK65589:PRM65592 QBG65589:QBI65592 QLC65589:QLE65592 QUY65589:QVA65592 REU65589:REW65592 ROQ65589:ROS65592 RYM65589:RYO65592 SII65589:SIK65592 SSE65589:SSG65592 TCA65589:TCC65592 TLW65589:TLY65592 TVS65589:TVU65592 UFO65589:UFQ65592 UPK65589:UPM65592 UZG65589:UZI65592 VJC65589:VJE65592 VSY65589:VTA65592 WCU65589:WCW65592 WMQ65589:WMS65592 WWM65589:WWO65592 AE131125:AG131128 KA131125:KC131128 TW131125:TY131128 ADS131125:ADU131128 ANO131125:ANQ131128 AXK131125:AXM131128 BHG131125:BHI131128 BRC131125:BRE131128 CAY131125:CBA131128 CKU131125:CKW131128 CUQ131125:CUS131128 DEM131125:DEO131128 DOI131125:DOK131128 DYE131125:DYG131128 EIA131125:EIC131128 ERW131125:ERY131128 FBS131125:FBU131128 FLO131125:FLQ131128 FVK131125:FVM131128 GFG131125:GFI131128 GPC131125:GPE131128 GYY131125:GZA131128 HIU131125:HIW131128 HSQ131125:HSS131128 ICM131125:ICO131128 IMI131125:IMK131128 IWE131125:IWG131128 JGA131125:JGC131128 JPW131125:JPY131128 JZS131125:JZU131128 KJO131125:KJQ131128 KTK131125:KTM131128 LDG131125:LDI131128 LNC131125:LNE131128 LWY131125:LXA131128 MGU131125:MGW131128 MQQ131125:MQS131128 NAM131125:NAO131128 NKI131125:NKK131128 NUE131125:NUG131128 OEA131125:OEC131128 ONW131125:ONY131128 OXS131125:OXU131128 PHO131125:PHQ131128 PRK131125:PRM131128 QBG131125:QBI131128 QLC131125:QLE131128 QUY131125:QVA131128 REU131125:REW131128 ROQ131125:ROS131128 RYM131125:RYO131128 SII131125:SIK131128 SSE131125:SSG131128 TCA131125:TCC131128 TLW131125:TLY131128 TVS131125:TVU131128 UFO131125:UFQ131128 UPK131125:UPM131128 UZG131125:UZI131128 VJC131125:VJE131128 VSY131125:VTA131128 WCU131125:WCW131128 WMQ131125:WMS131128 WWM131125:WWO131128 AE196661:AG196664 KA196661:KC196664 TW196661:TY196664 ADS196661:ADU196664 ANO196661:ANQ196664 AXK196661:AXM196664 BHG196661:BHI196664 BRC196661:BRE196664 CAY196661:CBA196664 CKU196661:CKW196664 CUQ196661:CUS196664 DEM196661:DEO196664 DOI196661:DOK196664 DYE196661:DYG196664 EIA196661:EIC196664 ERW196661:ERY196664 FBS196661:FBU196664 FLO196661:FLQ196664 FVK196661:FVM196664 GFG196661:GFI196664 GPC196661:GPE196664 GYY196661:GZA196664 HIU196661:HIW196664 HSQ196661:HSS196664 ICM196661:ICO196664 IMI196661:IMK196664 IWE196661:IWG196664 JGA196661:JGC196664 JPW196661:JPY196664 JZS196661:JZU196664 KJO196661:KJQ196664 KTK196661:KTM196664 LDG196661:LDI196664 LNC196661:LNE196664 LWY196661:LXA196664 MGU196661:MGW196664 MQQ196661:MQS196664 NAM196661:NAO196664 NKI196661:NKK196664 NUE196661:NUG196664 OEA196661:OEC196664 ONW196661:ONY196664 OXS196661:OXU196664 PHO196661:PHQ196664 PRK196661:PRM196664 QBG196661:QBI196664 QLC196661:QLE196664 QUY196661:QVA196664 REU196661:REW196664 ROQ196661:ROS196664 RYM196661:RYO196664 SII196661:SIK196664 SSE196661:SSG196664 TCA196661:TCC196664 TLW196661:TLY196664 TVS196661:TVU196664 UFO196661:UFQ196664 UPK196661:UPM196664 UZG196661:UZI196664 VJC196661:VJE196664 VSY196661:VTA196664 WCU196661:WCW196664 WMQ196661:WMS196664 WWM196661:WWO196664 AE262197:AG262200 KA262197:KC262200 TW262197:TY262200 ADS262197:ADU262200 ANO262197:ANQ262200 AXK262197:AXM262200 BHG262197:BHI262200 BRC262197:BRE262200 CAY262197:CBA262200 CKU262197:CKW262200 CUQ262197:CUS262200 DEM262197:DEO262200 DOI262197:DOK262200 DYE262197:DYG262200 EIA262197:EIC262200 ERW262197:ERY262200 FBS262197:FBU262200 FLO262197:FLQ262200 FVK262197:FVM262200 GFG262197:GFI262200 GPC262197:GPE262200 GYY262197:GZA262200 HIU262197:HIW262200 HSQ262197:HSS262200 ICM262197:ICO262200 IMI262197:IMK262200 IWE262197:IWG262200 JGA262197:JGC262200 JPW262197:JPY262200 JZS262197:JZU262200 KJO262197:KJQ262200 KTK262197:KTM262200 LDG262197:LDI262200 LNC262197:LNE262200 LWY262197:LXA262200 MGU262197:MGW262200 MQQ262197:MQS262200 NAM262197:NAO262200 NKI262197:NKK262200 NUE262197:NUG262200 OEA262197:OEC262200 ONW262197:ONY262200 OXS262197:OXU262200 PHO262197:PHQ262200 PRK262197:PRM262200 QBG262197:QBI262200 QLC262197:QLE262200 QUY262197:QVA262200 REU262197:REW262200 ROQ262197:ROS262200 RYM262197:RYO262200 SII262197:SIK262200 SSE262197:SSG262200 TCA262197:TCC262200 TLW262197:TLY262200 TVS262197:TVU262200 UFO262197:UFQ262200 UPK262197:UPM262200 UZG262197:UZI262200 VJC262197:VJE262200 VSY262197:VTA262200 WCU262197:WCW262200 WMQ262197:WMS262200 WWM262197:WWO262200 AE327733:AG327736 KA327733:KC327736 TW327733:TY327736 ADS327733:ADU327736 ANO327733:ANQ327736 AXK327733:AXM327736 BHG327733:BHI327736 BRC327733:BRE327736 CAY327733:CBA327736 CKU327733:CKW327736 CUQ327733:CUS327736 DEM327733:DEO327736 DOI327733:DOK327736 DYE327733:DYG327736 EIA327733:EIC327736 ERW327733:ERY327736 FBS327733:FBU327736 FLO327733:FLQ327736 FVK327733:FVM327736 GFG327733:GFI327736 GPC327733:GPE327736 GYY327733:GZA327736 HIU327733:HIW327736 HSQ327733:HSS327736 ICM327733:ICO327736 IMI327733:IMK327736 IWE327733:IWG327736 JGA327733:JGC327736 JPW327733:JPY327736 JZS327733:JZU327736 KJO327733:KJQ327736 KTK327733:KTM327736 LDG327733:LDI327736 LNC327733:LNE327736 LWY327733:LXA327736 MGU327733:MGW327736 MQQ327733:MQS327736 NAM327733:NAO327736 NKI327733:NKK327736 NUE327733:NUG327736 OEA327733:OEC327736 ONW327733:ONY327736 OXS327733:OXU327736 PHO327733:PHQ327736 PRK327733:PRM327736 QBG327733:QBI327736 QLC327733:QLE327736 QUY327733:QVA327736 REU327733:REW327736 ROQ327733:ROS327736 RYM327733:RYO327736 SII327733:SIK327736 SSE327733:SSG327736 TCA327733:TCC327736 TLW327733:TLY327736 TVS327733:TVU327736 UFO327733:UFQ327736 UPK327733:UPM327736 UZG327733:UZI327736 VJC327733:VJE327736 VSY327733:VTA327736 WCU327733:WCW327736 WMQ327733:WMS327736 WWM327733:WWO327736 AE393269:AG393272 KA393269:KC393272 TW393269:TY393272 ADS393269:ADU393272 ANO393269:ANQ393272 AXK393269:AXM393272 BHG393269:BHI393272 BRC393269:BRE393272 CAY393269:CBA393272 CKU393269:CKW393272 CUQ393269:CUS393272 DEM393269:DEO393272 DOI393269:DOK393272 DYE393269:DYG393272 EIA393269:EIC393272 ERW393269:ERY393272 FBS393269:FBU393272 FLO393269:FLQ393272 FVK393269:FVM393272 GFG393269:GFI393272 GPC393269:GPE393272 GYY393269:GZA393272 HIU393269:HIW393272 HSQ393269:HSS393272 ICM393269:ICO393272 IMI393269:IMK393272 IWE393269:IWG393272 JGA393269:JGC393272 JPW393269:JPY393272 JZS393269:JZU393272 KJO393269:KJQ393272 KTK393269:KTM393272 LDG393269:LDI393272 LNC393269:LNE393272 LWY393269:LXA393272 MGU393269:MGW393272 MQQ393269:MQS393272 NAM393269:NAO393272 NKI393269:NKK393272 NUE393269:NUG393272 OEA393269:OEC393272 ONW393269:ONY393272 OXS393269:OXU393272 PHO393269:PHQ393272 PRK393269:PRM393272 QBG393269:QBI393272 QLC393269:QLE393272 QUY393269:QVA393272 REU393269:REW393272 ROQ393269:ROS393272 RYM393269:RYO393272 SII393269:SIK393272 SSE393269:SSG393272 TCA393269:TCC393272 TLW393269:TLY393272 TVS393269:TVU393272 UFO393269:UFQ393272 UPK393269:UPM393272 UZG393269:UZI393272 VJC393269:VJE393272 VSY393269:VTA393272 WCU393269:WCW393272 WMQ393269:WMS393272 WWM393269:WWO393272 AE458805:AG458808 KA458805:KC458808 TW458805:TY458808 ADS458805:ADU458808 ANO458805:ANQ458808 AXK458805:AXM458808 BHG458805:BHI458808 BRC458805:BRE458808 CAY458805:CBA458808 CKU458805:CKW458808 CUQ458805:CUS458808 DEM458805:DEO458808 DOI458805:DOK458808 DYE458805:DYG458808 EIA458805:EIC458808 ERW458805:ERY458808 FBS458805:FBU458808 FLO458805:FLQ458808 FVK458805:FVM458808 GFG458805:GFI458808 GPC458805:GPE458808 GYY458805:GZA458808 HIU458805:HIW458808 HSQ458805:HSS458808 ICM458805:ICO458808 IMI458805:IMK458808 IWE458805:IWG458808 JGA458805:JGC458808 JPW458805:JPY458808 JZS458805:JZU458808 KJO458805:KJQ458808 KTK458805:KTM458808 LDG458805:LDI458808 LNC458805:LNE458808 LWY458805:LXA458808 MGU458805:MGW458808 MQQ458805:MQS458808 NAM458805:NAO458808 NKI458805:NKK458808 NUE458805:NUG458808 OEA458805:OEC458808 ONW458805:ONY458808 OXS458805:OXU458808 PHO458805:PHQ458808 PRK458805:PRM458808 QBG458805:QBI458808 QLC458805:QLE458808 QUY458805:QVA458808 REU458805:REW458808 ROQ458805:ROS458808 RYM458805:RYO458808 SII458805:SIK458808 SSE458805:SSG458808 TCA458805:TCC458808 TLW458805:TLY458808 TVS458805:TVU458808 UFO458805:UFQ458808 UPK458805:UPM458808 UZG458805:UZI458808 VJC458805:VJE458808 VSY458805:VTA458808 WCU458805:WCW458808 WMQ458805:WMS458808 WWM458805:WWO458808 AE524341:AG524344 KA524341:KC524344 TW524341:TY524344 ADS524341:ADU524344 ANO524341:ANQ524344 AXK524341:AXM524344 BHG524341:BHI524344 BRC524341:BRE524344 CAY524341:CBA524344 CKU524341:CKW524344 CUQ524341:CUS524344 DEM524341:DEO524344 DOI524341:DOK524344 DYE524341:DYG524344 EIA524341:EIC524344 ERW524341:ERY524344 FBS524341:FBU524344 FLO524341:FLQ524344 FVK524341:FVM524344 GFG524341:GFI524344 GPC524341:GPE524344 GYY524341:GZA524344 HIU524341:HIW524344 HSQ524341:HSS524344 ICM524341:ICO524344 IMI524341:IMK524344 IWE524341:IWG524344 JGA524341:JGC524344 JPW524341:JPY524344 JZS524341:JZU524344 KJO524341:KJQ524344 KTK524341:KTM524344 LDG524341:LDI524344 LNC524341:LNE524344 LWY524341:LXA524344 MGU524341:MGW524344 MQQ524341:MQS524344 NAM524341:NAO524344 NKI524341:NKK524344 NUE524341:NUG524344 OEA524341:OEC524344 ONW524341:ONY524344 OXS524341:OXU524344 PHO524341:PHQ524344 PRK524341:PRM524344 QBG524341:QBI524344 QLC524341:QLE524344 QUY524341:QVA524344 REU524341:REW524344 ROQ524341:ROS524344 RYM524341:RYO524344 SII524341:SIK524344 SSE524341:SSG524344 TCA524341:TCC524344 TLW524341:TLY524344 TVS524341:TVU524344 UFO524341:UFQ524344 UPK524341:UPM524344 UZG524341:UZI524344 VJC524341:VJE524344 VSY524341:VTA524344 WCU524341:WCW524344 WMQ524341:WMS524344 WWM524341:WWO524344 AE589877:AG589880 KA589877:KC589880 TW589877:TY589880 ADS589877:ADU589880 ANO589877:ANQ589880 AXK589877:AXM589880 BHG589877:BHI589880 BRC589877:BRE589880 CAY589877:CBA589880 CKU589877:CKW589880 CUQ589877:CUS589880 DEM589877:DEO589880 DOI589877:DOK589880 DYE589877:DYG589880 EIA589877:EIC589880 ERW589877:ERY589880 FBS589877:FBU589880 FLO589877:FLQ589880 FVK589877:FVM589880 GFG589877:GFI589880 GPC589877:GPE589880 GYY589877:GZA589880 HIU589877:HIW589880 HSQ589877:HSS589880 ICM589877:ICO589880 IMI589877:IMK589880 IWE589877:IWG589880 JGA589877:JGC589880 JPW589877:JPY589880 JZS589877:JZU589880 KJO589877:KJQ589880 KTK589877:KTM589880 LDG589877:LDI589880 LNC589877:LNE589880 LWY589877:LXA589880 MGU589877:MGW589880 MQQ589877:MQS589880 NAM589877:NAO589880 NKI589877:NKK589880 NUE589877:NUG589880 OEA589877:OEC589880 ONW589877:ONY589880 OXS589877:OXU589880 PHO589877:PHQ589880 PRK589877:PRM589880 QBG589877:QBI589880 QLC589877:QLE589880 QUY589877:QVA589880 REU589877:REW589880 ROQ589877:ROS589880 RYM589877:RYO589880 SII589877:SIK589880 SSE589877:SSG589880 TCA589877:TCC589880 TLW589877:TLY589880 TVS589877:TVU589880 UFO589877:UFQ589880 UPK589877:UPM589880 UZG589877:UZI589880 VJC589877:VJE589880 VSY589877:VTA589880 WCU589877:WCW589880 WMQ589877:WMS589880 WWM589877:WWO589880 AE655413:AG655416 KA655413:KC655416 TW655413:TY655416 ADS655413:ADU655416 ANO655413:ANQ655416 AXK655413:AXM655416 BHG655413:BHI655416 BRC655413:BRE655416 CAY655413:CBA655416 CKU655413:CKW655416 CUQ655413:CUS655416 DEM655413:DEO655416 DOI655413:DOK655416 DYE655413:DYG655416 EIA655413:EIC655416 ERW655413:ERY655416 FBS655413:FBU655416 FLO655413:FLQ655416 FVK655413:FVM655416 GFG655413:GFI655416 GPC655413:GPE655416 GYY655413:GZA655416 HIU655413:HIW655416 HSQ655413:HSS655416 ICM655413:ICO655416 IMI655413:IMK655416 IWE655413:IWG655416 JGA655413:JGC655416 JPW655413:JPY655416 JZS655413:JZU655416 KJO655413:KJQ655416 KTK655413:KTM655416 LDG655413:LDI655416 LNC655413:LNE655416 LWY655413:LXA655416 MGU655413:MGW655416 MQQ655413:MQS655416 NAM655413:NAO655416 NKI655413:NKK655416 NUE655413:NUG655416 OEA655413:OEC655416 ONW655413:ONY655416 OXS655413:OXU655416 PHO655413:PHQ655416 PRK655413:PRM655416 QBG655413:QBI655416 QLC655413:QLE655416 QUY655413:QVA655416 REU655413:REW655416 ROQ655413:ROS655416 RYM655413:RYO655416 SII655413:SIK655416 SSE655413:SSG655416 TCA655413:TCC655416 TLW655413:TLY655416 TVS655413:TVU655416 UFO655413:UFQ655416 UPK655413:UPM655416 UZG655413:UZI655416 VJC655413:VJE655416 VSY655413:VTA655416 WCU655413:WCW655416 WMQ655413:WMS655416 WWM655413:WWO655416 AE720949:AG720952 KA720949:KC720952 TW720949:TY720952 ADS720949:ADU720952 ANO720949:ANQ720952 AXK720949:AXM720952 BHG720949:BHI720952 BRC720949:BRE720952 CAY720949:CBA720952 CKU720949:CKW720952 CUQ720949:CUS720952 DEM720949:DEO720952 DOI720949:DOK720952 DYE720949:DYG720952 EIA720949:EIC720952 ERW720949:ERY720952 FBS720949:FBU720952 FLO720949:FLQ720952 FVK720949:FVM720952 GFG720949:GFI720952 GPC720949:GPE720952 GYY720949:GZA720952 HIU720949:HIW720952 HSQ720949:HSS720952 ICM720949:ICO720952 IMI720949:IMK720952 IWE720949:IWG720952 JGA720949:JGC720952 JPW720949:JPY720952 JZS720949:JZU720952 KJO720949:KJQ720952 KTK720949:KTM720952 LDG720949:LDI720952 LNC720949:LNE720952 LWY720949:LXA720952 MGU720949:MGW720952 MQQ720949:MQS720952 NAM720949:NAO720952 NKI720949:NKK720952 NUE720949:NUG720952 OEA720949:OEC720952 ONW720949:ONY720952 OXS720949:OXU720952 PHO720949:PHQ720952 PRK720949:PRM720952 QBG720949:QBI720952 QLC720949:QLE720952 QUY720949:QVA720952 REU720949:REW720952 ROQ720949:ROS720952 RYM720949:RYO720952 SII720949:SIK720952 SSE720949:SSG720952 TCA720949:TCC720952 TLW720949:TLY720952 TVS720949:TVU720952 UFO720949:UFQ720952 UPK720949:UPM720952 UZG720949:UZI720952 VJC720949:VJE720952 VSY720949:VTA720952 WCU720949:WCW720952 WMQ720949:WMS720952 WWM720949:WWO720952 AE786485:AG786488 KA786485:KC786488 TW786485:TY786488 ADS786485:ADU786488 ANO786485:ANQ786488 AXK786485:AXM786488 BHG786485:BHI786488 BRC786485:BRE786488 CAY786485:CBA786488 CKU786485:CKW786488 CUQ786485:CUS786488 DEM786485:DEO786488 DOI786485:DOK786488 DYE786485:DYG786488 EIA786485:EIC786488 ERW786485:ERY786488 FBS786485:FBU786488 FLO786485:FLQ786488 FVK786485:FVM786488 GFG786485:GFI786488 GPC786485:GPE786488 GYY786485:GZA786488 HIU786485:HIW786488 HSQ786485:HSS786488 ICM786485:ICO786488 IMI786485:IMK786488 IWE786485:IWG786488 JGA786485:JGC786488 JPW786485:JPY786488 JZS786485:JZU786488 KJO786485:KJQ786488 KTK786485:KTM786488 LDG786485:LDI786488 LNC786485:LNE786488 LWY786485:LXA786488 MGU786485:MGW786488 MQQ786485:MQS786488 NAM786485:NAO786488 NKI786485:NKK786488 NUE786485:NUG786488 OEA786485:OEC786488 ONW786485:ONY786488 OXS786485:OXU786488 PHO786485:PHQ786488 PRK786485:PRM786488 QBG786485:QBI786488 QLC786485:QLE786488 QUY786485:QVA786488 REU786485:REW786488 ROQ786485:ROS786488 RYM786485:RYO786488 SII786485:SIK786488 SSE786485:SSG786488 TCA786485:TCC786488 TLW786485:TLY786488 TVS786485:TVU786488 UFO786485:UFQ786488 UPK786485:UPM786488 UZG786485:UZI786488 VJC786485:VJE786488 VSY786485:VTA786488 WCU786485:WCW786488 WMQ786485:WMS786488 WWM786485:WWO786488 AE852021:AG852024 KA852021:KC852024 TW852021:TY852024 ADS852021:ADU852024 ANO852021:ANQ852024 AXK852021:AXM852024 BHG852021:BHI852024 BRC852021:BRE852024 CAY852021:CBA852024 CKU852021:CKW852024 CUQ852021:CUS852024 DEM852021:DEO852024 DOI852021:DOK852024 DYE852021:DYG852024 EIA852021:EIC852024 ERW852021:ERY852024 FBS852021:FBU852024 FLO852021:FLQ852024 FVK852021:FVM852024 GFG852021:GFI852024 GPC852021:GPE852024 GYY852021:GZA852024 HIU852021:HIW852024 HSQ852021:HSS852024 ICM852021:ICO852024 IMI852021:IMK852024 IWE852021:IWG852024 JGA852021:JGC852024 JPW852021:JPY852024 JZS852021:JZU852024 KJO852021:KJQ852024 KTK852021:KTM852024 LDG852021:LDI852024 LNC852021:LNE852024 LWY852021:LXA852024 MGU852021:MGW852024 MQQ852021:MQS852024 NAM852021:NAO852024 NKI852021:NKK852024 NUE852021:NUG852024 OEA852021:OEC852024 ONW852021:ONY852024 OXS852021:OXU852024 PHO852021:PHQ852024 PRK852021:PRM852024 QBG852021:QBI852024 QLC852021:QLE852024 QUY852021:QVA852024 REU852021:REW852024 ROQ852021:ROS852024 RYM852021:RYO852024 SII852021:SIK852024 SSE852021:SSG852024 TCA852021:TCC852024 TLW852021:TLY852024 TVS852021:TVU852024 UFO852021:UFQ852024 UPK852021:UPM852024 UZG852021:UZI852024 VJC852021:VJE852024 VSY852021:VTA852024 WCU852021:WCW852024 WMQ852021:WMS852024 WWM852021:WWO852024 AE917557:AG917560 KA917557:KC917560 TW917557:TY917560 ADS917557:ADU917560 ANO917557:ANQ917560 AXK917557:AXM917560 BHG917557:BHI917560 BRC917557:BRE917560 CAY917557:CBA917560 CKU917557:CKW917560 CUQ917557:CUS917560 DEM917557:DEO917560 DOI917557:DOK917560 DYE917557:DYG917560 EIA917557:EIC917560 ERW917557:ERY917560 FBS917557:FBU917560 FLO917557:FLQ917560 FVK917557:FVM917560 GFG917557:GFI917560 GPC917557:GPE917560 GYY917557:GZA917560 HIU917557:HIW917560 HSQ917557:HSS917560 ICM917557:ICO917560 IMI917557:IMK917560 IWE917557:IWG917560 JGA917557:JGC917560 JPW917557:JPY917560 JZS917557:JZU917560 KJO917557:KJQ917560 KTK917557:KTM917560 LDG917557:LDI917560 LNC917557:LNE917560 LWY917557:LXA917560 MGU917557:MGW917560 MQQ917557:MQS917560 NAM917557:NAO917560 NKI917557:NKK917560 NUE917557:NUG917560 OEA917557:OEC917560 ONW917557:ONY917560 OXS917557:OXU917560 PHO917557:PHQ917560 PRK917557:PRM917560 QBG917557:QBI917560 QLC917557:QLE917560 QUY917557:QVA917560 REU917557:REW917560 ROQ917557:ROS917560 RYM917557:RYO917560 SII917557:SIK917560 SSE917557:SSG917560 TCA917557:TCC917560 TLW917557:TLY917560 TVS917557:TVU917560 UFO917557:UFQ917560 UPK917557:UPM917560 UZG917557:UZI917560 VJC917557:VJE917560 VSY917557:VTA917560 WCU917557:WCW917560 WMQ917557:WMS917560 WWM917557:WWO917560 AE983093:AG983096 KA983093:KC983096 TW983093:TY983096 ADS983093:ADU983096 ANO983093:ANQ983096 AXK983093:AXM983096 BHG983093:BHI983096 BRC983093:BRE983096 CAY983093:CBA983096 CKU983093:CKW983096 CUQ983093:CUS983096 DEM983093:DEO983096 DOI983093:DOK983096 DYE983093:DYG983096 EIA983093:EIC983096 ERW983093:ERY983096 FBS983093:FBU983096 FLO983093:FLQ983096 FVK983093:FVM983096 GFG983093:GFI983096 GPC983093:GPE983096 GYY983093:GZA983096 HIU983093:HIW983096 HSQ983093:HSS983096 ICM983093:ICO983096 IMI983093:IMK983096 IWE983093:IWG983096 JGA983093:JGC983096 JPW983093:JPY983096 JZS983093:JZU983096 KJO983093:KJQ983096 KTK983093:KTM983096 LDG983093:LDI983096 LNC983093:LNE983096 LWY983093:LXA983096 MGU983093:MGW983096 MQQ983093:MQS983096 NAM983093:NAO983096 NKI983093:NKK983096 NUE983093:NUG983096 OEA983093:OEC983096 ONW983093:ONY983096 OXS983093:OXU983096 PHO983093:PHQ983096 PRK983093:PRM983096 QBG983093:QBI983096 QLC983093:QLE983096 QUY983093:QVA983096 REU983093:REW983096 ROQ983093:ROS983096 RYM983093:RYO983096 SII983093:SIK983096 SSE983093:SSG983096 TCA983093:TCC983096 TLW983093:TLY983096 TVS983093:TVU983096 UFO983093:UFQ983096 UPK983093:UPM983096 UZG983093:UZI983096 VJC983093:VJE983096 VSY983093:VTA983096 WCU983093:WCW983096 WMQ983093:WMS983096 WWM983093:WWO983096 AN55:AP58 KJ55:KL58 UF55:UH58 AEB55:AED58 ANX55:ANZ58 AXT55:AXV58 BHP55:BHR58 BRL55:BRN58 CBH55:CBJ58 CLD55:CLF58 CUZ55:CVB58 DEV55:DEX58 DOR55:DOT58 DYN55:DYP58 EIJ55:EIL58 ESF55:ESH58 FCB55:FCD58 FLX55:FLZ58 FVT55:FVV58 GFP55:GFR58 GPL55:GPN58 GZH55:GZJ58 HJD55:HJF58 HSZ55:HTB58 ICV55:ICX58 IMR55:IMT58 IWN55:IWP58 JGJ55:JGL58 JQF55:JQH58 KAB55:KAD58 KJX55:KJZ58 KTT55:KTV58 LDP55:LDR58 LNL55:LNN58 LXH55:LXJ58 MHD55:MHF58 MQZ55:MRB58 NAV55:NAX58 NKR55:NKT58 NUN55:NUP58 OEJ55:OEL58 OOF55:OOH58 OYB55:OYD58 PHX55:PHZ58 PRT55:PRV58 QBP55:QBR58 QLL55:QLN58 QVH55:QVJ58 RFD55:RFF58 ROZ55:RPB58 RYV55:RYX58 SIR55:SIT58 SSN55:SSP58 TCJ55:TCL58 TMF55:TMH58 TWB55:TWD58 UFX55:UFZ58 UPT55:UPV58 UZP55:UZR58 VJL55:VJN58 VTH55:VTJ58 WDD55:WDF58 WMZ55:WNB58 WWV55:WWX58 AN65589:AP65592 KJ65589:KL65592 UF65589:UH65592 AEB65589:AED65592 ANX65589:ANZ65592 AXT65589:AXV65592 BHP65589:BHR65592 BRL65589:BRN65592 CBH65589:CBJ65592 CLD65589:CLF65592 CUZ65589:CVB65592 DEV65589:DEX65592 DOR65589:DOT65592 DYN65589:DYP65592 EIJ65589:EIL65592 ESF65589:ESH65592 FCB65589:FCD65592 FLX65589:FLZ65592 FVT65589:FVV65592 GFP65589:GFR65592 GPL65589:GPN65592 GZH65589:GZJ65592 HJD65589:HJF65592 HSZ65589:HTB65592 ICV65589:ICX65592 IMR65589:IMT65592 IWN65589:IWP65592 JGJ65589:JGL65592 JQF65589:JQH65592 KAB65589:KAD65592 KJX65589:KJZ65592 KTT65589:KTV65592 LDP65589:LDR65592 LNL65589:LNN65592 LXH65589:LXJ65592 MHD65589:MHF65592 MQZ65589:MRB65592 NAV65589:NAX65592 NKR65589:NKT65592 NUN65589:NUP65592 OEJ65589:OEL65592 OOF65589:OOH65592 OYB65589:OYD65592 PHX65589:PHZ65592 PRT65589:PRV65592 QBP65589:QBR65592 QLL65589:QLN65592 QVH65589:QVJ65592 RFD65589:RFF65592 ROZ65589:RPB65592 RYV65589:RYX65592 SIR65589:SIT65592 SSN65589:SSP65592 TCJ65589:TCL65592 TMF65589:TMH65592 TWB65589:TWD65592 UFX65589:UFZ65592 UPT65589:UPV65592 UZP65589:UZR65592 VJL65589:VJN65592 VTH65589:VTJ65592 WDD65589:WDF65592 WMZ65589:WNB65592 WWV65589:WWX65592 AN131125:AP131128 KJ131125:KL131128 UF131125:UH131128 AEB131125:AED131128 ANX131125:ANZ131128 AXT131125:AXV131128 BHP131125:BHR131128 BRL131125:BRN131128 CBH131125:CBJ131128 CLD131125:CLF131128 CUZ131125:CVB131128 DEV131125:DEX131128 DOR131125:DOT131128 DYN131125:DYP131128 EIJ131125:EIL131128 ESF131125:ESH131128 FCB131125:FCD131128 FLX131125:FLZ131128 FVT131125:FVV131128 GFP131125:GFR131128 GPL131125:GPN131128 GZH131125:GZJ131128 HJD131125:HJF131128 HSZ131125:HTB131128 ICV131125:ICX131128 IMR131125:IMT131128 IWN131125:IWP131128 JGJ131125:JGL131128 JQF131125:JQH131128 KAB131125:KAD131128 KJX131125:KJZ131128 KTT131125:KTV131128 LDP131125:LDR131128 LNL131125:LNN131128 LXH131125:LXJ131128 MHD131125:MHF131128 MQZ131125:MRB131128 NAV131125:NAX131128 NKR131125:NKT131128 NUN131125:NUP131128 OEJ131125:OEL131128 OOF131125:OOH131128 OYB131125:OYD131128 PHX131125:PHZ131128 PRT131125:PRV131128 QBP131125:QBR131128 QLL131125:QLN131128 QVH131125:QVJ131128 RFD131125:RFF131128 ROZ131125:RPB131128 RYV131125:RYX131128 SIR131125:SIT131128 SSN131125:SSP131128 TCJ131125:TCL131128 TMF131125:TMH131128 TWB131125:TWD131128 UFX131125:UFZ131128 UPT131125:UPV131128 UZP131125:UZR131128 VJL131125:VJN131128 VTH131125:VTJ131128 WDD131125:WDF131128 WMZ131125:WNB131128 WWV131125:WWX131128 AN196661:AP196664 KJ196661:KL196664 UF196661:UH196664 AEB196661:AED196664 ANX196661:ANZ196664 AXT196661:AXV196664 BHP196661:BHR196664 BRL196661:BRN196664 CBH196661:CBJ196664 CLD196661:CLF196664 CUZ196661:CVB196664 DEV196661:DEX196664 DOR196661:DOT196664 DYN196661:DYP196664 EIJ196661:EIL196664 ESF196661:ESH196664 FCB196661:FCD196664 FLX196661:FLZ196664 FVT196661:FVV196664 GFP196661:GFR196664 GPL196661:GPN196664 GZH196661:GZJ196664 HJD196661:HJF196664 HSZ196661:HTB196664 ICV196661:ICX196664 IMR196661:IMT196664 IWN196661:IWP196664 JGJ196661:JGL196664 JQF196661:JQH196664 KAB196661:KAD196664 KJX196661:KJZ196664 KTT196661:KTV196664 LDP196661:LDR196664 LNL196661:LNN196664 LXH196661:LXJ196664 MHD196661:MHF196664 MQZ196661:MRB196664 NAV196661:NAX196664 NKR196661:NKT196664 NUN196661:NUP196664 OEJ196661:OEL196664 OOF196661:OOH196664 OYB196661:OYD196664 PHX196661:PHZ196664 PRT196661:PRV196664 QBP196661:QBR196664 QLL196661:QLN196664 QVH196661:QVJ196664 RFD196661:RFF196664 ROZ196661:RPB196664 RYV196661:RYX196664 SIR196661:SIT196664 SSN196661:SSP196664 TCJ196661:TCL196664 TMF196661:TMH196664 TWB196661:TWD196664 UFX196661:UFZ196664 UPT196661:UPV196664 UZP196661:UZR196664 VJL196661:VJN196664 VTH196661:VTJ196664 WDD196661:WDF196664 WMZ196661:WNB196664 WWV196661:WWX196664 AN262197:AP262200 KJ262197:KL262200 UF262197:UH262200 AEB262197:AED262200 ANX262197:ANZ262200 AXT262197:AXV262200 BHP262197:BHR262200 BRL262197:BRN262200 CBH262197:CBJ262200 CLD262197:CLF262200 CUZ262197:CVB262200 DEV262197:DEX262200 DOR262197:DOT262200 DYN262197:DYP262200 EIJ262197:EIL262200 ESF262197:ESH262200 FCB262197:FCD262200 FLX262197:FLZ262200 FVT262197:FVV262200 GFP262197:GFR262200 GPL262197:GPN262200 GZH262197:GZJ262200 HJD262197:HJF262200 HSZ262197:HTB262200 ICV262197:ICX262200 IMR262197:IMT262200 IWN262197:IWP262200 JGJ262197:JGL262200 JQF262197:JQH262200 KAB262197:KAD262200 KJX262197:KJZ262200 KTT262197:KTV262200 LDP262197:LDR262200 LNL262197:LNN262200 LXH262197:LXJ262200 MHD262197:MHF262200 MQZ262197:MRB262200 NAV262197:NAX262200 NKR262197:NKT262200 NUN262197:NUP262200 OEJ262197:OEL262200 OOF262197:OOH262200 OYB262197:OYD262200 PHX262197:PHZ262200 PRT262197:PRV262200 QBP262197:QBR262200 QLL262197:QLN262200 QVH262197:QVJ262200 RFD262197:RFF262200 ROZ262197:RPB262200 RYV262197:RYX262200 SIR262197:SIT262200 SSN262197:SSP262200 TCJ262197:TCL262200 TMF262197:TMH262200 TWB262197:TWD262200 UFX262197:UFZ262200 UPT262197:UPV262200 UZP262197:UZR262200 VJL262197:VJN262200 VTH262197:VTJ262200 WDD262197:WDF262200 WMZ262197:WNB262200 WWV262197:WWX262200 AN327733:AP327736 KJ327733:KL327736 UF327733:UH327736 AEB327733:AED327736 ANX327733:ANZ327736 AXT327733:AXV327736 BHP327733:BHR327736 BRL327733:BRN327736 CBH327733:CBJ327736 CLD327733:CLF327736 CUZ327733:CVB327736 DEV327733:DEX327736 DOR327733:DOT327736 DYN327733:DYP327736 EIJ327733:EIL327736 ESF327733:ESH327736 FCB327733:FCD327736 FLX327733:FLZ327736 FVT327733:FVV327736 GFP327733:GFR327736 GPL327733:GPN327736 GZH327733:GZJ327736 HJD327733:HJF327736 HSZ327733:HTB327736 ICV327733:ICX327736 IMR327733:IMT327736 IWN327733:IWP327736 JGJ327733:JGL327736 JQF327733:JQH327736 KAB327733:KAD327736 KJX327733:KJZ327736 KTT327733:KTV327736 LDP327733:LDR327736 LNL327733:LNN327736 LXH327733:LXJ327736 MHD327733:MHF327736 MQZ327733:MRB327736 NAV327733:NAX327736 NKR327733:NKT327736 NUN327733:NUP327736 OEJ327733:OEL327736 OOF327733:OOH327736 OYB327733:OYD327736 PHX327733:PHZ327736 PRT327733:PRV327736 QBP327733:QBR327736 QLL327733:QLN327736 QVH327733:QVJ327736 RFD327733:RFF327736 ROZ327733:RPB327736 RYV327733:RYX327736 SIR327733:SIT327736 SSN327733:SSP327736 TCJ327733:TCL327736 TMF327733:TMH327736 TWB327733:TWD327736 UFX327733:UFZ327736 UPT327733:UPV327736 UZP327733:UZR327736 VJL327733:VJN327736 VTH327733:VTJ327736 WDD327733:WDF327736 WMZ327733:WNB327736 WWV327733:WWX327736 AN393269:AP393272 KJ393269:KL393272 UF393269:UH393272 AEB393269:AED393272 ANX393269:ANZ393272 AXT393269:AXV393272 BHP393269:BHR393272 BRL393269:BRN393272 CBH393269:CBJ393272 CLD393269:CLF393272 CUZ393269:CVB393272 DEV393269:DEX393272 DOR393269:DOT393272 DYN393269:DYP393272 EIJ393269:EIL393272 ESF393269:ESH393272 FCB393269:FCD393272 FLX393269:FLZ393272 FVT393269:FVV393272 GFP393269:GFR393272 GPL393269:GPN393272 GZH393269:GZJ393272 HJD393269:HJF393272 HSZ393269:HTB393272 ICV393269:ICX393272 IMR393269:IMT393272 IWN393269:IWP393272 JGJ393269:JGL393272 JQF393269:JQH393272 KAB393269:KAD393272 KJX393269:KJZ393272 KTT393269:KTV393272 LDP393269:LDR393272 LNL393269:LNN393272 LXH393269:LXJ393272 MHD393269:MHF393272 MQZ393269:MRB393272 NAV393269:NAX393272 NKR393269:NKT393272 NUN393269:NUP393272 OEJ393269:OEL393272 OOF393269:OOH393272 OYB393269:OYD393272 PHX393269:PHZ393272 PRT393269:PRV393272 QBP393269:QBR393272 QLL393269:QLN393272 QVH393269:QVJ393272 RFD393269:RFF393272 ROZ393269:RPB393272 RYV393269:RYX393272 SIR393269:SIT393272 SSN393269:SSP393272 TCJ393269:TCL393272 TMF393269:TMH393272 TWB393269:TWD393272 UFX393269:UFZ393272 UPT393269:UPV393272 UZP393269:UZR393272 VJL393269:VJN393272 VTH393269:VTJ393272 WDD393269:WDF393272 WMZ393269:WNB393272 WWV393269:WWX393272 AN458805:AP458808 KJ458805:KL458808 UF458805:UH458808 AEB458805:AED458808 ANX458805:ANZ458808 AXT458805:AXV458808 BHP458805:BHR458808 BRL458805:BRN458808 CBH458805:CBJ458808 CLD458805:CLF458808 CUZ458805:CVB458808 DEV458805:DEX458808 DOR458805:DOT458808 DYN458805:DYP458808 EIJ458805:EIL458808 ESF458805:ESH458808 FCB458805:FCD458808 FLX458805:FLZ458808 FVT458805:FVV458808 GFP458805:GFR458808 GPL458805:GPN458808 GZH458805:GZJ458808 HJD458805:HJF458808 HSZ458805:HTB458808 ICV458805:ICX458808 IMR458805:IMT458808 IWN458805:IWP458808 JGJ458805:JGL458808 JQF458805:JQH458808 KAB458805:KAD458808 KJX458805:KJZ458808 KTT458805:KTV458808 LDP458805:LDR458808 LNL458805:LNN458808 LXH458805:LXJ458808 MHD458805:MHF458808 MQZ458805:MRB458808 NAV458805:NAX458808 NKR458805:NKT458808 NUN458805:NUP458808 OEJ458805:OEL458808 OOF458805:OOH458808 OYB458805:OYD458808 PHX458805:PHZ458808 PRT458805:PRV458808 QBP458805:QBR458808 QLL458805:QLN458808 QVH458805:QVJ458808 RFD458805:RFF458808 ROZ458805:RPB458808 RYV458805:RYX458808 SIR458805:SIT458808 SSN458805:SSP458808 TCJ458805:TCL458808 TMF458805:TMH458808 TWB458805:TWD458808 UFX458805:UFZ458808 UPT458805:UPV458808 UZP458805:UZR458808 VJL458805:VJN458808 VTH458805:VTJ458808 WDD458805:WDF458808 WMZ458805:WNB458808 WWV458805:WWX458808 AN524341:AP524344 KJ524341:KL524344 UF524341:UH524344 AEB524341:AED524344 ANX524341:ANZ524344 AXT524341:AXV524344 BHP524341:BHR524344 BRL524341:BRN524344 CBH524341:CBJ524344 CLD524341:CLF524344 CUZ524341:CVB524344 DEV524341:DEX524344 DOR524341:DOT524344 DYN524341:DYP524344 EIJ524341:EIL524344 ESF524341:ESH524344 FCB524341:FCD524344 FLX524341:FLZ524344 FVT524341:FVV524344 GFP524341:GFR524344 GPL524341:GPN524344 GZH524341:GZJ524344 HJD524341:HJF524344 HSZ524341:HTB524344 ICV524341:ICX524344 IMR524341:IMT524344 IWN524341:IWP524344 JGJ524341:JGL524344 JQF524341:JQH524344 KAB524341:KAD524344 KJX524341:KJZ524344 KTT524341:KTV524344 LDP524341:LDR524344 LNL524341:LNN524344 LXH524341:LXJ524344 MHD524341:MHF524344 MQZ524341:MRB524344 NAV524341:NAX524344 NKR524341:NKT524344 NUN524341:NUP524344 OEJ524341:OEL524344 OOF524341:OOH524344 OYB524341:OYD524344 PHX524341:PHZ524344 PRT524341:PRV524344 QBP524341:QBR524344 QLL524341:QLN524344 QVH524341:QVJ524344 RFD524341:RFF524344 ROZ524341:RPB524344 RYV524341:RYX524344 SIR524341:SIT524344 SSN524341:SSP524344 TCJ524341:TCL524344 TMF524341:TMH524344 TWB524341:TWD524344 UFX524341:UFZ524344 UPT524341:UPV524344 UZP524341:UZR524344 VJL524341:VJN524344 VTH524341:VTJ524344 WDD524341:WDF524344 WMZ524341:WNB524344 WWV524341:WWX524344 AN589877:AP589880 KJ589877:KL589880 UF589877:UH589880 AEB589877:AED589880 ANX589877:ANZ589880 AXT589877:AXV589880 BHP589877:BHR589880 BRL589877:BRN589880 CBH589877:CBJ589880 CLD589877:CLF589880 CUZ589877:CVB589880 DEV589877:DEX589880 DOR589877:DOT589880 DYN589877:DYP589880 EIJ589877:EIL589880 ESF589877:ESH589880 FCB589877:FCD589880 FLX589877:FLZ589880 FVT589877:FVV589880 GFP589877:GFR589880 GPL589877:GPN589880 GZH589877:GZJ589880 HJD589877:HJF589880 HSZ589877:HTB589880 ICV589877:ICX589880 IMR589877:IMT589880 IWN589877:IWP589880 JGJ589877:JGL589880 JQF589877:JQH589880 KAB589877:KAD589880 KJX589877:KJZ589880 KTT589877:KTV589880 LDP589877:LDR589880 LNL589877:LNN589880 LXH589877:LXJ589880 MHD589877:MHF589880 MQZ589877:MRB589880 NAV589877:NAX589880 NKR589877:NKT589880 NUN589877:NUP589880 OEJ589877:OEL589880 OOF589877:OOH589880 OYB589877:OYD589880 PHX589877:PHZ589880 PRT589877:PRV589880 QBP589877:QBR589880 QLL589877:QLN589880 QVH589877:QVJ589880 RFD589877:RFF589880 ROZ589877:RPB589880 RYV589877:RYX589880 SIR589877:SIT589880 SSN589877:SSP589880 TCJ589877:TCL589880 TMF589877:TMH589880 TWB589877:TWD589880 UFX589877:UFZ589880 UPT589877:UPV589880 UZP589877:UZR589880 VJL589877:VJN589880 VTH589877:VTJ589880 WDD589877:WDF589880 WMZ589877:WNB589880 WWV589877:WWX589880 AN655413:AP655416 KJ655413:KL655416 UF655413:UH655416 AEB655413:AED655416 ANX655413:ANZ655416 AXT655413:AXV655416 BHP655413:BHR655416 BRL655413:BRN655416 CBH655413:CBJ655416 CLD655413:CLF655416 CUZ655413:CVB655416 DEV655413:DEX655416 DOR655413:DOT655416 DYN655413:DYP655416 EIJ655413:EIL655416 ESF655413:ESH655416 FCB655413:FCD655416 FLX655413:FLZ655416 FVT655413:FVV655416 GFP655413:GFR655416 GPL655413:GPN655416 GZH655413:GZJ655416 HJD655413:HJF655416 HSZ655413:HTB655416 ICV655413:ICX655416 IMR655413:IMT655416 IWN655413:IWP655416 JGJ655413:JGL655416 JQF655413:JQH655416 KAB655413:KAD655416 KJX655413:KJZ655416 KTT655413:KTV655416 LDP655413:LDR655416 LNL655413:LNN655416 LXH655413:LXJ655416 MHD655413:MHF655416 MQZ655413:MRB655416 NAV655413:NAX655416 NKR655413:NKT655416 NUN655413:NUP655416 OEJ655413:OEL655416 OOF655413:OOH655416 OYB655413:OYD655416 PHX655413:PHZ655416 PRT655413:PRV655416 QBP655413:QBR655416 QLL655413:QLN655416 QVH655413:QVJ655416 RFD655413:RFF655416 ROZ655413:RPB655416 RYV655413:RYX655416 SIR655413:SIT655416 SSN655413:SSP655416 TCJ655413:TCL655416 TMF655413:TMH655416 TWB655413:TWD655416 UFX655413:UFZ655416 UPT655413:UPV655416 UZP655413:UZR655416 VJL655413:VJN655416 VTH655413:VTJ655416 WDD655413:WDF655416 WMZ655413:WNB655416 WWV655413:WWX655416 AN720949:AP720952 KJ720949:KL720952 UF720949:UH720952 AEB720949:AED720952 ANX720949:ANZ720952 AXT720949:AXV720952 BHP720949:BHR720952 BRL720949:BRN720952 CBH720949:CBJ720952 CLD720949:CLF720952 CUZ720949:CVB720952 DEV720949:DEX720952 DOR720949:DOT720952 DYN720949:DYP720952 EIJ720949:EIL720952 ESF720949:ESH720952 FCB720949:FCD720952 FLX720949:FLZ720952 FVT720949:FVV720952 GFP720949:GFR720952 GPL720949:GPN720952 GZH720949:GZJ720952 HJD720949:HJF720952 HSZ720949:HTB720952 ICV720949:ICX720952 IMR720949:IMT720952 IWN720949:IWP720952 JGJ720949:JGL720952 JQF720949:JQH720952 KAB720949:KAD720952 KJX720949:KJZ720952 KTT720949:KTV720952 LDP720949:LDR720952 LNL720949:LNN720952 LXH720949:LXJ720952 MHD720949:MHF720952 MQZ720949:MRB720952 NAV720949:NAX720952 NKR720949:NKT720952 NUN720949:NUP720952 OEJ720949:OEL720952 OOF720949:OOH720952 OYB720949:OYD720952 PHX720949:PHZ720952 PRT720949:PRV720952 QBP720949:QBR720952 QLL720949:QLN720952 QVH720949:QVJ720952 RFD720949:RFF720952 ROZ720949:RPB720952 RYV720949:RYX720952 SIR720949:SIT720952 SSN720949:SSP720952 TCJ720949:TCL720952 TMF720949:TMH720952 TWB720949:TWD720952 UFX720949:UFZ720952 UPT720949:UPV720952 UZP720949:UZR720952 VJL720949:VJN720952 VTH720949:VTJ720952 WDD720949:WDF720952 WMZ720949:WNB720952 WWV720949:WWX720952 AN786485:AP786488 KJ786485:KL786488 UF786485:UH786488 AEB786485:AED786488 ANX786485:ANZ786488 AXT786485:AXV786488 BHP786485:BHR786488 BRL786485:BRN786488 CBH786485:CBJ786488 CLD786485:CLF786488 CUZ786485:CVB786488 DEV786485:DEX786488 DOR786485:DOT786488 DYN786485:DYP786488 EIJ786485:EIL786488 ESF786485:ESH786488 FCB786485:FCD786488 FLX786485:FLZ786488 FVT786485:FVV786488 GFP786485:GFR786488 GPL786485:GPN786488 GZH786485:GZJ786488 HJD786485:HJF786488 HSZ786485:HTB786488 ICV786485:ICX786488 IMR786485:IMT786488 IWN786485:IWP786488 JGJ786485:JGL786488 JQF786485:JQH786488 KAB786485:KAD786488 KJX786485:KJZ786488 KTT786485:KTV786488 LDP786485:LDR786488 LNL786485:LNN786488 LXH786485:LXJ786488 MHD786485:MHF786488 MQZ786485:MRB786488 NAV786485:NAX786488 NKR786485:NKT786488 NUN786485:NUP786488 OEJ786485:OEL786488 OOF786485:OOH786488 OYB786485:OYD786488 PHX786485:PHZ786488 PRT786485:PRV786488 QBP786485:QBR786488 QLL786485:QLN786488 QVH786485:QVJ786488 RFD786485:RFF786488 ROZ786485:RPB786488 RYV786485:RYX786488 SIR786485:SIT786488 SSN786485:SSP786488 TCJ786485:TCL786488 TMF786485:TMH786488 TWB786485:TWD786488 UFX786485:UFZ786488 UPT786485:UPV786488 UZP786485:UZR786488 VJL786485:VJN786488 VTH786485:VTJ786488 WDD786485:WDF786488 WMZ786485:WNB786488 WWV786485:WWX786488 AN852021:AP852024 KJ852021:KL852024 UF852021:UH852024 AEB852021:AED852024 ANX852021:ANZ852024 AXT852021:AXV852024 BHP852021:BHR852024 BRL852021:BRN852024 CBH852021:CBJ852024 CLD852021:CLF852024 CUZ852021:CVB852024 DEV852021:DEX852024 DOR852021:DOT852024 DYN852021:DYP852024 EIJ852021:EIL852024 ESF852021:ESH852024 FCB852021:FCD852024 FLX852021:FLZ852024 FVT852021:FVV852024 GFP852021:GFR852024 GPL852021:GPN852024 GZH852021:GZJ852024 HJD852021:HJF852024 HSZ852021:HTB852024 ICV852021:ICX852024 IMR852021:IMT852024 IWN852021:IWP852024 JGJ852021:JGL852024 JQF852021:JQH852024 KAB852021:KAD852024 KJX852021:KJZ852024 KTT852021:KTV852024 LDP852021:LDR852024 LNL852021:LNN852024 LXH852021:LXJ852024 MHD852021:MHF852024 MQZ852021:MRB852024 NAV852021:NAX852024 NKR852021:NKT852024 NUN852021:NUP852024 OEJ852021:OEL852024 OOF852021:OOH852024 OYB852021:OYD852024 PHX852021:PHZ852024 PRT852021:PRV852024 QBP852021:QBR852024 QLL852021:QLN852024 QVH852021:QVJ852024 RFD852021:RFF852024 ROZ852021:RPB852024 RYV852021:RYX852024 SIR852021:SIT852024 SSN852021:SSP852024 TCJ852021:TCL852024 TMF852021:TMH852024 TWB852021:TWD852024 UFX852021:UFZ852024 UPT852021:UPV852024 UZP852021:UZR852024 VJL852021:VJN852024 VTH852021:VTJ852024 WDD852021:WDF852024 WMZ852021:WNB852024 WWV852021:WWX852024 AN917557:AP917560 KJ917557:KL917560 UF917557:UH917560 AEB917557:AED917560 ANX917557:ANZ917560 AXT917557:AXV917560 BHP917557:BHR917560 BRL917557:BRN917560 CBH917557:CBJ917560 CLD917557:CLF917560 CUZ917557:CVB917560 DEV917557:DEX917560 DOR917557:DOT917560 DYN917557:DYP917560 EIJ917557:EIL917560 ESF917557:ESH917560 FCB917557:FCD917560 FLX917557:FLZ917560 FVT917557:FVV917560 GFP917557:GFR917560 GPL917557:GPN917560 GZH917557:GZJ917560 HJD917557:HJF917560 HSZ917557:HTB917560 ICV917557:ICX917560 IMR917557:IMT917560 IWN917557:IWP917560 JGJ917557:JGL917560 JQF917557:JQH917560 KAB917557:KAD917560 KJX917557:KJZ917560 KTT917557:KTV917560 LDP917557:LDR917560 LNL917557:LNN917560 LXH917557:LXJ917560 MHD917557:MHF917560 MQZ917557:MRB917560 NAV917557:NAX917560 NKR917557:NKT917560 NUN917557:NUP917560 OEJ917557:OEL917560 OOF917557:OOH917560 OYB917557:OYD917560 PHX917557:PHZ917560 PRT917557:PRV917560 QBP917557:QBR917560 QLL917557:QLN917560 QVH917557:QVJ917560 RFD917557:RFF917560 ROZ917557:RPB917560 RYV917557:RYX917560 SIR917557:SIT917560 SSN917557:SSP917560 TCJ917557:TCL917560 TMF917557:TMH917560 TWB917557:TWD917560 UFX917557:UFZ917560 UPT917557:UPV917560 UZP917557:UZR917560 VJL917557:VJN917560 VTH917557:VTJ917560 WDD917557:WDF917560 WMZ917557:WNB917560 WWV917557:WWX917560 AN983093:AP983096 KJ983093:KL983096 UF983093:UH983096 AEB983093:AED983096 ANX983093:ANZ983096 AXT983093:AXV983096 BHP983093:BHR983096 BRL983093:BRN983096 CBH983093:CBJ983096 CLD983093:CLF983096 CUZ983093:CVB983096 DEV983093:DEX983096 DOR983093:DOT983096 DYN983093:DYP983096 EIJ983093:EIL983096 ESF983093:ESH983096 FCB983093:FCD983096 FLX983093:FLZ983096 FVT983093:FVV983096 GFP983093:GFR983096 GPL983093:GPN983096 GZH983093:GZJ983096 HJD983093:HJF983096 HSZ983093:HTB983096 ICV983093:ICX983096 IMR983093:IMT983096 IWN983093:IWP983096 JGJ983093:JGL983096 JQF983093:JQH983096 KAB983093:KAD983096 KJX983093:KJZ983096 KTT983093:KTV983096 LDP983093:LDR983096 LNL983093:LNN983096 LXH983093:LXJ983096 MHD983093:MHF983096 MQZ983093:MRB983096 NAV983093:NAX983096 NKR983093:NKT983096 NUN983093:NUP983096 OEJ983093:OEL983096 OOF983093:OOH983096 OYB983093:OYD983096 PHX983093:PHZ983096 PRT983093:PRV983096 QBP983093:QBR983096 QLL983093:QLN983096 QVH983093:QVJ983096 RFD983093:RFF983096 ROZ983093:RPB983096 RYV983093:RYX983096 SIR983093:SIT983096 SSN983093:SSP983096 TCJ983093:TCL983096 TMF983093:TMH983096 TWB983093:TWD983096 UFX983093:UFZ983096 UPT983093:UPV983096 UZP983093:UZR983096 VJL983093:VJN983096 VTH983093:VTJ983096 WDD983093:WDF983096 WMZ983093:WNB983096 WWV983093:WWX983096 AW55:AY58 KS55:KU58 UO55:UQ58 AEK55:AEM58 AOG55:AOI58 AYC55:AYE58 BHY55:BIA58 BRU55:BRW58 CBQ55:CBS58 CLM55:CLO58 CVI55:CVK58 DFE55:DFG58 DPA55:DPC58 DYW55:DYY58 EIS55:EIU58 ESO55:ESQ58 FCK55:FCM58 FMG55:FMI58 FWC55:FWE58 GFY55:GGA58 GPU55:GPW58 GZQ55:GZS58 HJM55:HJO58 HTI55:HTK58 IDE55:IDG58 INA55:INC58 IWW55:IWY58 JGS55:JGU58 JQO55:JQQ58 KAK55:KAM58 KKG55:KKI58 KUC55:KUE58 LDY55:LEA58 LNU55:LNW58 LXQ55:LXS58 MHM55:MHO58 MRI55:MRK58 NBE55:NBG58 NLA55:NLC58 NUW55:NUY58 OES55:OEU58 OOO55:OOQ58 OYK55:OYM58 PIG55:PII58 PSC55:PSE58 QBY55:QCA58 QLU55:QLW58 QVQ55:QVS58 RFM55:RFO58 RPI55:RPK58 RZE55:RZG58 SJA55:SJC58 SSW55:SSY58 TCS55:TCU58 TMO55:TMQ58 TWK55:TWM58 UGG55:UGI58 UQC55:UQE58 UZY55:VAA58 VJU55:VJW58 VTQ55:VTS58 WDM55:WDO58 WNI55:WNK58 WXE55:WXG58 AW65589:AY65592 KS65589:KU65592 UO65589:UQ65592 AEK65589:AEM65592 AOG65589:AOI65592 AYC65589:AYE65592 BHY65589:BIA65592 BRU65589:BRW65592 CBQ65589:CBS65592 CLM65589:CLO65592 CVI65589:CVK65592 DFE65589:DFG65592 DPA65589:DPC65592 DYW65589:DYY65592 EIS65589:EIU65592 ESO65589:ESQ65592 FCK65589:FCM65592 FMG65589:FMI65592 FWC65589:FWE65592 GFY65589:GGA65592 GPU65589:GPW65592 GZQ65589:GZS65592 HJM65589:HJO65592 HTI65589:HTK65592 IDE65589:IDG65592 INA65589:INC65592 IWW65589:IWY65592 JGS65589:JGU65592 JQO65589:JQQ65592 KAK65589:KAM65592 KKG65589:KKI65592 KUC65589:KUE65592 LDY65589:LEA65592 LNU65589:LNW65592 LXQ65589:LXS65592 MHM65589:MHO65592 MRI65589:MRK65592 NBE65589:NBG65592 NLA65589:NLC65592 NUW65589:NUY65592 OES65589:OEU65592 OOO65589:OOQ65592 OYK65589:OYM65592 PIG65589:PII65592 PSC65589:PSE65592 QBY65589:QCA65592 QLU65589:QLW65592 QVQ65589:QVS65592 RFM65589:RFO65592 RPI65589:RPK65592 RZE65589:RZG65592 SJA65589:SJC65592 SSW65589:SSY65592 TCS65589:TCU65592 TMO65589:TMQ65592 TWK65589:TWM65592 UGG65589:UGI65592 UQC65589:UQE65592 UZY65589:VAA65592 VJU65589:VJW65592 VTQ65589:VTS65592 WDM65589:WDO65592 WNI65589:WNK65592 WXE65589:WXG65592 AW131125:AY131128 KS131125:KU131128 UO131125:UQ131128 AEK131125:AEM131128 AOG131125:AOI131128 AYC131125:AYE131128 BHY131125:BIA131128 BRU131125:BRW131128 CBQ131125:CBS131128 CLM131125:CLO131128 CVI131125:CVK131128 DFE131125:DFG131128 DPA131125:DPC131128 DYW131125:DYY131128 EIS131125:EIU131128 ESO131125:ESQ131128 FCK131125:FCM131128 FMG131125:FMI131128 FWC131125:FWE131128 GFY131125:GGA131128 GPU131125:GPW131128 GZQ131125:GZS131128 HJM131125:HJO131128 HTI131125:HTK131128 IDE131125:IDG131128 INA131125:INC131128 IWW131125:IWY131128 JGS131125:JGU131128 JQO131125:JQQ131128 KAK131125:KAM131128 KKG131125:KKI131128 KUC131125:KUE131128 LDY131125:LEA131128 LNU131125:LNW131128 LXQ131125:LXS131128 MHM131125:MHO131128 MRI131125:MRK131128 NBE131125:NBG131128 NLA131125:NLC131128 NUW131125:NUY131128 OES131125:OEU131128 OOO131125:OOQ131128 OYK131125:OYM131128 PIG131125:PII131128 PSC131125:PSE131128 QBY131125:QCA131128 QLU131125:QLW131128 QVQ131125:QVS131128 RFM131125:RFO131128 RPI131125:RPK131128 RZE131125:RZG131128 SJA131125:SJC131128 SSW131125:SSY131128 TCS131125:TCU131128 TMO131125:TMQ131128 TWK131125:TWM131128 UGG131125:UGI131128 UQC131125:UQE131128 UZY131125:VAA131128 VJU131125:VJW131128 VTQ131125:VTS131128 WDM131125:WDO131128 WNI131125:WNK131128 WXE131125:WXG131128 AW196661:AY196664 KS196661:KU196664 UO196661:UQ196664 AEK196661:AEM196664 AOG196661:AOI196664 AYC196661:AYE196664 BHY196661:BIA196664 BRU196661:BRW196664 CBQ196661:CBS196664 CLM196661:CLO196664 CVI196661:CVK196664 DFE196661:DFG196664 DPA196661:DPC196664 DYW196661:DYY196664 EIS196661:EIU196664 ESO196661:ESQ196664 FCK196661:FCM196664 FMG196661:FMI196664 FWC196661:FWE196664 GFY196661:GGA196664 GPU196661:GPW196664 GZQ196661:GZS196664 HJM196661:HJO196664 HTI196661:HTK196664 IDE196661:IDG196664 INA196661:INC196664 IWW196661:IWY196664 JGS196661:JGU196664 JQO196661:JQQ196664 KAK196661:KAM196664 KKG196661:KKI196664 KUC196661:KUE196664 LDY196661:LEA196664 LNU196661:LNW196664 LXQ196661:LXS196664 MHM196661:MHO196664 MRI196661:MRK196664 NBE196661:NBG196664 NLA196661:NLC196664 NUW196661:NUY196664 OES196661:OEU196664 OOO196661:OOQ196664 OYK196661:OYM196664 PIG196661:PII196664 PSC196661:PSE196664 QBY196661:QCA196664 QLU196661:QLW196664 QVQ196661:QVS196664 RFM196661:RFO196664 RPI196661:RPK196664 RZE196661:RZG196664 SJA196661:SJC196664 SSW196661:SSY196664 TCS196661:TCU196664 TMO196661:TMQ196664 TWK196661:TWM196664 UGG196661:UGI196664 UQC196661:UQE196664 UZY196661:VAA196664 VJU196661:VJW196664 VTQ196661:VTS196664 WDM196661:WDO196664 WNI196661:WNK196664 WXE196661:WXG196664 AW262197:AY262200 KS262197:KU262200 UO262197:UQ262200 AEK262197:AEM262200 AOG262197:AOI262200 AYC262197:AYE262200 BHY262197:BIA262200 BRU262197:BRW262200 CBQ262197:CBS262200 CLM262197:CLO262200 CVI262197:CVK262200 DFE262197:DFG262200 DPA262197:DPC262200 DYW262197:DYY262200 EIS262197:EIU262200 ESO262197:ESQ262200 FCK262197:FCM262200 FMG262197:FMI262200 FWC262197:FWE262200 GFY262197:GGA262200 GPU262197:GPW262200 GZQ262197:GZS262200 HJM262197:HJO262200 HTI262197:HTK262200 IDE262197:IDG262200 INA262197:INC262200 IWW262197:IWY262200 JGS262197:JGU262200 JQO262197:JQQ262200 KAK262197:KAM262200 KKG262197:KKI262200 KUC262197:KUE262200 LDY262197:LEA262200 LNU262197:LNW262200 LXQ262197:LXS262200 MHM262197:MHO262200 MRI262197:MRK262200 NBE262197:NBG262200 NLA262197:NLC262200 NUW262197:NUY262200 OES262197:OEU262200 OOO262197:OOQ262200 OYK262197:OYM262200 PIG262197:PII262200 PSC262197:PSE262200 QBY262197:QCA262200 QLU262197:QLW262200 QVQ262197:QVS262200 RFM262197:RFO262200 RPI262197:RPK262200 RZE262197:RZG262200 SJA262197:SJC262200 SSW262197:SSY262200 TCS262197:TCU262200 TMO262197:TMQ262200 TWK262197:TWM262200 UGG262197:UGI262200 UQC262197:UQE262200 UZY262197:VAA262200 VJU262197:VJW262200 VTQ262197:VTS262200 WDM262197:WDO262200 WNI262197:WNK262200 WXE262197:WXG262200 AW327733:AY327736 KS327733:KU327736 UO327733:UQ327736 AEK327733:AEM327736 AOG327733:AOI327736 AYC327733:AYE327736 BHY327733:BIA327736 BRU327733:BRW327736 CBQ327733:CBS327736 CLM327733:CLO327736 CVI327733:CVK327736 DFE327733:DFG327736 DPA327733:DPC327736 DYW327733:DYY327736 EIS327733:EIU327736 ESO327733:ESQ327736 FCK327733:FCM327736 FMG327733:FMI327736 FWC327733:FWE327736 GFY327733:GGA327736 GPU327733:GPW327736 GZQ327733:GZS327736 HJM327733:HJO327736 HTI327733:HTK327736 IDE327733:IDG327736 INA327733:INC327736 IWW327733:IWY327736 JGS327733:JGU327736 JQO327733:JQQ327736 KAK327733:KAM327736 KKG327733:KKI327736 KUC327733:KUE327736 LDY327733:LEA327736 LNU327733:LNW327736 LXQ327733:LXS327736 MHM327733:MHO327736 MRI327733:MRK327736 NBE327733:NBG327736 NLA327733:NLC327736 NUW327733:NUY327736 OES327733:OEU327736 OOO327733:OOQ327736 OYK327733:OYM327736 PIG327733:PII327736 PSC327733:PSE327736 QBY327733:QCA327736 QLU327733:QLW327736 QVQ327733:QVS327736 RFM327733:RFO327736 RPI327733:RPK327736 RZE327733:RZG327736 SJA327733:SJC327736 SSW327733:SSY327736 TCS327733:TCU327736 TMO327733:TMQ327736 TWK327733:TWM327736 UGG327733:UGI327736 UQC327733:UQE327736 UZY327733:VAA327736 VJU327733:VJW327736 VTQ327733:VTS327736 WDM327733:WDO327736 WNI327733:WNK327736 WXE327733:WXG327736 AW393269:AY393272 KS393269:KU393272 UO393269:UQ393272 AEK393269:AEM393272 AOG393269:AOI393272 AYC393269:AYE393272 BHY393269:BIA393272 BRU393269:BRW393272 CBQ393269:CBS393272 CLM393269:CLO393272 CVI393269:CVK393272 DFE393269:DFG393272 DPA393269:DPC393272 DYW393269:DYY393272 EIS393269:EIU393272 ESO393269:ESQ393272 FCK393269:FCM393272 FMG393269:FMI393272 FWC393269:FWE393272 GFY393269:GGA393272 GPU393269:GPW393272 GZQ393269:GZS393272 HJM393269:HJO393272 HTI393269:HTK393272 IDE393269:IDG393272 INA393269:INC393272 IWW393269:IWY393272 JGS393269:JGU393272 JQO393269:JQQ393272 KAK393269:KAM393272 KKG393269:KKI393272 KUC393269:KUE393272 LDY393269:LEA393272 LNU393269:LNW393272 LXQ393269:LXS393272 MHM393269:MHO393272 MRI393269:MRK393272 NBE393269:NBG393272 NLA393269:NLC393272 NUW393269:NUY393272 OES393269:OEU393272 OOO393269:OOQ393272 OYK393269:OYM393272 PIG393269:PII393272 PSC393269:PSE393272 QBY393269:QCA393272 QLU393269:QLW393272 QVQ393269:QVS393272 RFM393269:RFO393272 RPI393269:RPK393272 RZE393269:RZG393272 SJA393269:SJC393272 SSW393269:SSY393272 TCS393269:TCU393272 TMO393269:TMQ393272 TWK393269:TWM393272 UGG393269:UGI393272 UQC393269:UQE393272 UZY393269:VAA393272 VJU393269:VJW393272 VTQ393269:VTS393272 WDM393269:WDO393272 WNI393269:WNK393272 WXE393269:WXG393272 AW458805:AY458808 KS458805:KU458808 UO458805:UQ458808 AEK458805:AEM458808 AOG458805:AOI458808 AYC458805:AYE458808 BHY458805:BIA458808 BRU458805:BRW458808 CBQ458805:CBS458808 CLM458805:CLO458808 CVI458805:CVK458808 DFE458805:DFG458808 DPA458805:DPC458808 DYW458805:DYY458808 EIS458805:EIU458808 ESO458805:ESQ458808 FCK458805:FCM458808 FMG458805:FMI458808 FWC458805:FWE458808 GFY458805:GGA458808 GPU458805:GPW458808 GZQ458805:GZS458808 HJM458805:HJO458808 HTI458805:HTK458808 IDE458805:IDG458808 INA458805:INC458808 IWW458805:IWY458808 JGS458805:JGU458808 JQO458805:JQQ458808 KAK458805:KAM458808 KKG458805:KKI458808 KUC458805:KUE458808 LDY458805:LEA458808 LNU458805:LNW458808 LXQ458805:LXS458808 MHM458805:MHO458808 MRI458805:MRK458808 NBE458805:NBG458808 NLA458805:NLC458808 NUW458805:NUY458808 OES458805:OEU458808 OOO458805:OOQ458808 OYK458805:OYM458808 PIG458805:PII458808 PSC458805:PSE458808 QBY458805:QCA458808 QLU458805:QLW458808 QVQ458805:QVS458808 RFM458805:RFO458808 RPI458805:RPK458808 RZE458805:RZG458808 SJA458805:SJC458808 SSW458805:SSY458808 TCS458805:TCU458808 TMO458805:TMQ458808 TWK458805:TWM458808 UGG458805:UGI458808 UQC458805:UQE458808 UZY458805:VAA458808 VJU458805:VJW458808 VTQ458805:VTS458808 WDM458805:WDO458808 WNI458805:WNK458808 WXE458805:WXG458808 AW524341:AY524344 KS524341:KU524344 UO524341:UQ524344 AEK524341:AEM524344 AOG524341:AOI524344 AYC524341:AYE524344 BHY524341:BIA524344 BRU524341:BRW524344 CBQ524341:CBS524344 CLM524341:CLO524344 CVI524341:CVK524344 DFE524341:DFG524344 DPA524341:DPC524344 DYW524341:DYY524344 EIS524341:EIU524344 ESO524341:ESQ524344 FCK524341:FCM524344 FMG524341:FMI524344 FWC524341:FWE524344 GFY524341:GGA524344 GPU524341:GPW524344 GZQ524341:GZS524344 HJM524341:HJO524344 HTI524341:HTK524344 IDE524341:IDG524344 INA524341:INC524344 IWW524341:IWY524344 JGS524341:JGU524344 JQO524341:JQQ524344 KAK524341:KAM524344 KKG524341:KKI524344 KUC524341:KUE524344 LDY524341:LEA524344 LNU524341:LNW524344 LXQ524341:LXS524344 MHM524341:MHO524344 MRI524341:MRK524344 NBE524341:NBG524344 NLA524341:NLC524344 NUW524341:NUY524344 OES524341:OEU524344 OOO524341:OOQ524344 OYK524341:OYM524344 PIG524341:PII524344 PSC524341:PSE524344 QBY524341:QCA524344 QLU524341:QLW524344 QVQ524341:QVS524344 RFM524341:RFO524344 RPI524341:RPK524344 RZE524341:RZG524344 SJA524341:SJC524344 SSW524341:SSY524344 TCS524341:TCU524344 TMO524341:TMQ524344 TWK524341:TWM524344 UGG524341:UGI524344 UQC524341:UQE524344 UZY524341:VAA524344 VJU524341:VJW524344 VTQ524341:VTS524344 WDM524341:WDO524344 WNI524341:WNK524344 WXE524341:WXG524344 AW589877:AY589880 KS589877:KU589880 UO589877:UQ589880 AEK589877:AEM589880 AOG589877:AOI589880 AYC589877:AYE589880 BHY589877:BIA589880 BRU589877:BRW589880 CBQ589877:CBS589880 CLM589877:CLO589880 CVI589877:CVK589880 DFE589877:DFG589880 DPA589877:DPC589880 DYW589877:DYY589880 EIS589877:EIU589880 ESO589877:ESQ589880 FCK589877:FCM589880 FMG589877:FMI589880 FWC589877:FWE589880 GFY589877:GGA589880 GPU589877:GPW589880 GZQ589877:GZS589880 HJM589877:HJO589880 HTI589877:HTK589880 IDE589877:IDG589880 INA589877:INC589880 IWW589877:IWY589880 JGS589877:JGU589880 JQO589877:JQQ589880 KAK589877:KAM589880 KKG589877:KKI589880 KUC589877:KUE589880 LDY589877:LEA589880 LNU589877:LNW589880 LXQ589877:LXS589880 MHM589877:MHO589880 MRI589877:MRK589880 NBE589877:NBG589880 NLA589877:NLC589880 NUW589877:NUY589880 OES589877:OEU589880 OOO589877:OOQ589880 OYK589877:OYM589880 PIG589877:PII589880 PSC589877:PSE589880 QBY589877:QCA589880 QLU589877:QLW589880 QVQ589877:QVS589880 RFM589877:RFO589880 RPI589877:RPK589880 RZE589877:RZG589880 SJA589877:SJC589880 SSW589877:SSY589880 TCS589877:TCU589880 TMO589877:TMQ589880 TWK589877:TWM589880 UGG589877:UGI589880 UQC589877:UQE589880 UZY589877:VAA589880 VJU589877:VJW589880 VTQ589877:VTS589880 WDM589877:WDO589880 WNI589877:WNK589880 WXE589877:WXG589880 AW655413:AY655416 KS655413:KU655416 UO655413:UQ655416 AEK655413:AEM655416 AOG655413:AOI655416 AYC655413:AYE655416 BHY655413:BIA655416 BRU655413:BRW655416 CBQ655413:CBS655416 CLM655413:CLO655416 CVI655413:CVK655416 DFE655413:DFG655416 DPA655413:DPC655416 DYW655413:DYY655416 EIS655413:EIU655416 ESO655413:ESQ655416 FCK655413:FCM655416 FMG655413:FMI655416 FWC655413:FWE655416 GFY655413:GGA655416 GPU655413:GPW655416 GZQ655413:GZS655416 HJM655413:HJO655416 HTI655413:HTK655416 IDE655413:IDG655416 INA655413:INC655416 IWW655413:IWY655416 JGS655413:JGU655416 JQO655413:JQQ655416 KAK655413:KAM655416 KKG655413:KKI655416 KUC655413:KUE655416 LDY655413:LEA655416 LNU655413:LNW655416 LXQ655413:LXS655416 MHM655413:MHO655416 MRI655413:MRK655416 NBE655413:NBG655416 NLA655413:NLC655416 NUW655413:NUY655416 OES655413:OEU655416 OOO655413:OOQ655416 OYK655413:OYM655416 PIG655413:PII655416 PSC655413:PSE655416 QBY655413:QCA655416 QLU655413:QLW655416 QVQ655413:QVS655416 RFM655413:RFO655416 RPI655413:RPK655416 RZE655413:RZG655416 SJA655413:SJC655416 SSW655413:SSY655416 TCS655413:TCU655416 TMO655413:TMQ655416 TWK655413:TWM655416 UGG655413:UGI655416 UQC655413:UQE655416 UZY655413:VAA655416 VJU655413:VJW655416 VTQ655413:VTS655416 WDM655413:WDO655416 WNI655413:WNK655416 WXE655413:WXG655416 AW720949:AY720952 KS720949:KU720952 UO720949:UQ720952 AEK720949:AEM720952 AOG720949:AOI720952 AYC720949:AYE720952 BHY720949:BIA720952 BRU720949:BRW720952 CBQ720949:CBS720952 CLM720949:CLO720952 CVI720949:CVK720952 DFE720949:DFG720952 DPA720949:DPC720952 DYW720949:DYY720952 EIS720949:EIU720952 ESO720949:ESQ720952 FCK720949:FCM720952 FMG720949:FMI720952 FWC720949:FWE720952 GFY720949:GGA720952 GPU720949:GPW720952 GZQ720949:GZS720952 HJM720949:HJO720952 HTI720949:HTK720952 IDE720949:IDG720952 INA720949:INC720952 IWW720949:IWY720952 JGS720949:JGU720952 JQO720949:JQQ720952 KAK720949:KAM720952 KKG720949:KKI720952 KUC720949:KUE720952 LDY720949:LEA720952 LNU720949:LNW720952 LXQ720949:LXS720952 MHM720949:MHO720952 MRI720949:MRK720952 NBE720949:NBG720952 NLA720949:NLC720952 NUW720949:NUY720952 OES720949:OEU720952 OOO720949:OOQ720952 OYK720949:OYM720952 PIG720949:PII720952 PSC720949:PSE720952 QBY720949:QCA720952 QLU720949:QLW720952 QVQ720949:QVS720952 RFM720949:RFO720952 RPI720949:RPK720952 RZE720949:RZG720952 SJA720949:SJC720952 SSW720949:SSY720952 TCS720949:TCU720952 TMO720949:TMQ720952 TWK720949:TWM720952 UGG720949:UGI720952 UQC720949:UQE720952 UZY720949:VAA720952 VJU720949:VJW720952 VTQ720949:VTS720952 WDM720949:WDO720952 WNI720949:WNK720952 WXE720949:WXG720952 AW786485:AY786488 KS786485:KU786488 UO786485:UQ786488 AEK786485:AEM786488 AOG786485:AOI786488 AYC786485:AYE786488 BHY786485:BIA786488 BRU786485:BRW786488 CBQ786485:CBS786488 CLM786485:CLO786488 CVI786485:CVK786488 DFE786485:DFG786488 DPA786485:DPC786488 DYW786485:DYY786488 EIS786485:EIU786488 ESO786485:ESQ786488 FCK786485:FCM786488 FMG786485:FMI786488 FWC786485:FWE786488 GFY786485:GGA786488 GPU786485:GPW786488 GZQ786485:GZS786488 HJM786485:HJO786488 HTI786485:HTK786488 IDE786485:IDG786488 INA786485:INC786488 IWW786485:IWY786488 JGS786485:JGU786488 JQO786485:JQQ786488 KAK786485:KAM786488 KKG786485:KKI786488 KUC786485:KUE786488 LDY786485:LEA786488 LNU786485:LNW786488 LXQ786485:LXS786488 MHM786485:MHO786488 MRI786485:MRK786488 NBE786485:NBG786488 NLA786485:NLC786488 NUW786485:NUY786488 OES786485:OEU786488 OOO786485:OOQ786488 OYK786485:OYM786488 PIG786485:PII786488 PSC786485:PSE786488 QBY786485:QCA786488 QLU786485:QLW786488 QVQ786485:QVS786488 RFM786485:RFO786488 RPI786485:RPK786488 RZE786485:RZG786488 SJA786485:SJC786488 SSW786485:SSY786488 TCS786485:TCU786488 TMO786485:TMQ786488 TWK786485:TWM786488 UGG786485:UGI786488 UQC786485:UQE786488 UZY786485:VAA786488 VJU786485:VJW786488 VTQ786485:VTS786488 WDM786485:WDO786488 WNI786485:WNK786488 WXE786485:WXG786488 AW852021:AY852024 KS852021:KU852024 UO852021:UQ852024 AEK852021:AEM852024 AOG852021:AOI852024 AYC852021:AYE852024 BHY852021:BIA852024 BRU852021:BRW852024 CBQ852021:CBS852024 CLM852021:CLO852024 CVI852021:CVK852024 DFE852021:DFG852024 DPA852021:DPC852024 DYW852021:DYY852024 EIS852021:EIU852024 ESO852021:ESQ852024 FCK852021:FCM852024 FMG852021:FMI852024 FWC852021:FWE852024 GFY852021:GGA852024 GPU852021:GPW852024 GZQ852021:GZS852024 HJM852021:HJO852024 HTI852021:HTK852024 IDE852021:IDG852024 INA852021:INC852024 IWW852021:IWY852024 JGS852021:JGU852024 JQO852021:JQQ852024 KAK852021:KAM852024 KKG852021:KKI852024 KUC852021:KUE852024 LDY852021:LEA852024 LNU852021:LNW852024 LXQ852021:LXS852024 MHM852021:MHO852024 MRI852021:MRK852024 NBE852021:NBG852024 NLA852021:NLC852024 NUW852021:NUY852024 OES852021:OEU852024 OOO852021:OOQ852024 OYK852021:OYM852024 PIG852021:PII852024 PSC852021:PSE852024 QBY852021:QCA852024 QLU852021:QLW852024 QVQ852021:QVS852024 RFM852021:RFO852024 RPI852021:RPK852024 RZE852021:RZG852024 SJA852021:SJC852024 SSW852021:SSY852024 TCS852021:TCU852024 TMO852021:TMQ852024 TWK852021:TWM852024 UGG852021:UGI852024 UQC852021:UQE852024 UZY852021:VAA852024 VJU852021:VJW852024 VTQ852021:VTS852024 WDM852021:WDO852024 WNI852021:WNK852024 WXE852021:WXG852024 AW917557:AY917560 KS917557:KU917560 UO917557:UQ917560 AEK917557:AEM917560 AOG917557:AOI917560 AYC917557:AYE917560 BHY917557:BIA917560 BRU917557:BRW917560 CBQ917557:CBS917560 CLM917557:CLO917560 CVI917557:CVK917560 DFE917557:DFG917560 DPA917557:DPC917560 DYW917557:DYY917560 EIS917557:EIU917560 ESO917557:ESQ917560 FCK917557:FCM917560 FMG917557:FMI917560 FWC917557:FWE917560 GFY917557:GGA917560 GPU917557:GPW917560 GZQ917557:GZS917560 HJM917557:HJO917560 HTI917557:HTK917560 IDE917557:IDG917560 INA917557:INC917560 IWW917557:IWY917560 JGS917557:JGU917560 JQO917557:JQQ917560 KAK917557:KAM917560 KKG917557:KKI917560 KUC917557:KUE917560 LDY917557:LEA917560 LNU917557:LNW917560 LXQ917557:LXS917560 MHM917557:MHO917560 MRI917557:MRK917560 NBE917557:NBG917560 NLA917557:NLC917560 NUW917557:NUY917560 OES917557:OEU917560 OOO917557:OOQ917560 OYK917557:OYM917560 PIG917557:PII917560 PSC917557:PSE917560 QBY917557:QCA917560 QLU917557:QLW917560 QVQ917557:QVS917560 RFM917557:RFO917560 RPI917557:RPK917560 RZE917557:RZG917560 SJA917557:SJC917560 SSW917557:SSY917560 TCS917557:TCU917560 TMO917557:TMQ917560 TWK917557:TWM917560 UGG917557:UGI917560 UQC917557:UQE917560 UZY917557:VAA917560 VJU917557:VJW917560 VTQ917557:VTS917560 WDM917557:WDO917560 WNI917557:WNK917560 WXE917557:WXG917560 AW983093:AY983096 KS983093:KU983096 UO983093:UQ983096 AEK983093:AEM983096 AOG983093:AOI983096 AYC983093:AYE983096 BHY983093:BIA983096 BRU983093:BRW983096 CBQ983093:CBS983096 CLM983093:CLO983096 CVI983093:CVK983096 DFE983093:DFG983096 DPA983093:DPC983096 DYW983093:DYY983096 EIS983093:EIU983096 ESO983093:ESQ983096 FCK983093:FCM983096 FMG983093:FMI983096 FWC983093:FWE983096 GFY983093:GGA983096 GPU983093:GPW983096 GZQ983093:GZS983096 HJM983093:HJO983096 HTI983093:HTK983096 IDE983093:IDG983096 INA983093:INC983096 IWW983093:IWY983096 JGS983093:JGU983096 JQO983093:JQQ983096 KAK983093:KAM983096 KKG983093:KKI983096 KUC983093:KUE983096 LDY983093:LEA983096 LNU983093:LNW983096 LXQ983093:LXS983096 MHM983093:MHO983096 MRI983093:MRK983096 NBE983093:NBG983096 NLA983093:NLC983096 NUW983093:NUY983096 OES983093:OEU983096 OOO983093:OOQ983096 OYK983093:OYM983096 PIG983093:PII983096 PSC983093:PSE983096 QBY983093:QCA983096 QLU983093:QLW983096 QVQ983093:QVS983096 RFM983093:RFO983096 RPI983093:RPK983096 RZE983093:RZG983096 SJA983093:SJC983096 SSW983093:SSY983096 TCS983093:TCU983096 TMO983093:TMQ983096 TWK983093:TWM983096 UGG983093:UGI983096 UQC983093:UQE983096 UZY983093:VAA983096 VJU983093:VJW983096 VTQ983093:VTS983096 WDM983093:WDO983096 WNI983093:WNK983096 WXE983093:WXG983096" xr:uid="{00000000-0002-0000-0A00-000003000000}">
      <formula1>"■,□"</formula1>
    </dataValidation>
    <dataValidation type="whole" allowBlank="1" showInputMessage="1" showErrorMessage="1" error="入力した請求額に誤りがあります。" sqref="AB16:AU18" xr:uid="{23BBD0C8-13B3-4153-8C74-8C0905D100BC}">
      <formula1>500000</formula1>
      <formula2>1600000</formula2>
    </dataValidation>
  </dataValidations>
  <printOptions horizontalCentered="1"/>
  <pageMargins left="0.78740157480314965" right="0.39370078740157483" top="0.47244094488188981" bottom="0.47244094488188981" header="0.31496062992125984" footer="0.19685039370078741"/>
  <pageSetup paperSize="9" scale="9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FF"/>
    <pageSetUpPr fitToPage="1"/>
  </sheetPr>
  <dimension ref="A1:CU910"/>
  <sheetViews>
    <sheetView showGridLines="0" view="pageBreakPreview" topLeftCell="A9" zoomScaleNormal="100" zoomScaleSheetLayoutView="100" workbookViewId="0">
      <selection activeCell="AN33" sqref="AN33:AQ34"/>
    </sheetView>
  </sheetViews>
  <sheetFormatPr defaultColWidth="1.25" defaultRowHeight="9" customHeight="1"/>
  <cols>
    <col min="1" max="1" width="5.75" style="66" customWidth="1"/>
    <col min="2" max="50" width="1.25" style="66"/>
    <col min="51" max="51" width="2.375" style="66" bestFit="1" customWidth="1"/>
    <col min="52" max="74" width="1.25" style="66"/>
    <col min="75" max="90" width="2.75" style="66" customWidth="1"/>
    <col min="91" max="99" width="2.75" style="66" hidden="1" customWidth="1"/>
    <col min="100" max="131" width="2.75" style="66" customWidth="1"/>
    <col min="132" max="256" width="1.25" style="66"/>
    <col min="257" max="257" width="6" style="66" customWidth="1"/>
    <col min="258" max="306" width="1.25" style="66"/>
    <col min="307" max="307" width="2.375" style="66" bestFit="1" customWidth="1"/>
    <col min="308" max="512" width="1.25" style="66"/>
    <col min="513" max="513" width="6" style="66" customWidth="1"/>
    <col min="514" max="562" width="1.25" style="66"/>
    <col min="563" max="563" width="2.375" style="66" bestFit="1" customWidth="1"/>
    <col min="564" max="768" width="1.25" style="66"/>
    <col min="769" max="769" width="6" style="66" customWidth="1"/>
    <col min="770" max="818" width="1.25" style="66"/>
    <col min="819" max="819" width="2.375" style="66" bestFit="1" customWidth="1"/>
    <col min="820" max="1024" width="1.25" style="66"/>
    <col min="1025" max="1025" width="6" style="66" customWidth="1"/>
    <col min="1026" max="1074" width="1.25" style="66"/>
    <col min="1075" max="1075" width="2.375" style="66" bestFit="1" customWidth="1"/>
    <col min="1076" max="1280" width="1.25" style="66"/>
    <col min="1281" max="1281" width="6" style="66" customWidth="1"/>
    <col min="1282" max="1330" width="1.25" style="66"/>
    <col min="1331" max="1331" width="2.375" style="66" bestFit="1" customWidth="1"/>
    <col min="1332" max="1536" width="1.25" style="66"/>
    <col min="1537" max="1537" width="6" style="66" customWidth="1"/>
    <col min="1538" max="1586" width="1.25" style="66"/>
    <col min="1587" max="1587" width="2.375" style="66" bestFit="1" customWidth="1"/>
    <col min="1588" max="1792" width="1.25" style="66"/>
    <col min="1793" max="1793" width="6" style="66" customWidth="1"/>
    <col min="1794" max="1842" width="1.25" style="66"/>
    <col min="1843" max="1843" width="2.375" style="66" bestFit="1" customWidth="1"/>
    <col min="1844" max="2048" width="1.25" style="66"/>
    <col min="2049" max="2049" width="6" style="66" customWidth="1"/>
    <col min="2050" max="2098" width="1.25" style="66"/>
    <col min="2099" max="2099" width="2.375" style="66" bestFit="1" customWidth="1"/>
    <col min="2100" max="2304" width="1.25" style="66"/>
    <col min="2305" max="2305" width="6" style="66" customWidth="1"/>
    <col min="2306" max="2354" width="1.25" style="66"/>
    <col min="2355" max="2355" width="2.375" style="66" bestFit="1" customWidth="1"/>
    <col min="2356" max="2560" width="1.25" style="66"/>
    <col min="2561" max="2561" width="6" style="66" customWidth="1"/>
    <col min="2562" max="2610" width="1.25" style="66"/>
    <col min="2611" max="2611" width="2.375" style="66" bestFit="1" customWidth="1"/>
    <col min="2612" max="2816" width="1.25" style="66"/>
    <col min="2817" max="2817" width="6" style="66" customWidth="1"/>
    <col min="2818" max="2866" width="1.25" style="66"/>
    <col min="2867" max="2867" width="2.375" style="66" bestFit="1" customWidth="1"/>
    <col min="2868" max="3072" width="1.25" style="66"/>
    <col min="3073" max="3073" width="6" style="66" customWidth="1"/>
    <col min="3074" max="3122" width="1.25" style="66"/>
    <col min="3123" max="3123" width="2.375" style="66" bestFit="1" customWidth="1"/>
    <col min="3124" max="3328" width="1.25" style="66"/>
    <col min="3329" max="3329" width="6" style="66" customWidth="1"/>
    <col min="3330" max="3378" width="1.25" style="66"/>
    <col min="3379" max="3379" width="2.375" style="66" bestFit="1" customWidth="1"/>
    <col min="3380" max="3584" width="1.25" style="66"/>
    <col min="3585" max="3585" width="6" style="66" customWidth="1"/>
    <col min="3586" max="3634" width="1.25" style="66"/>
    <col min="3635" max="3635" width="2.375" style="66" bestFit="1" customWidth="1"/>
    <col min="3636" max="3840" width="1.25" style="66"/>
    <col min="3841" max="3841" width="6" style="66" customWidth="1"/>
    <col min="3842" max="3890" width="1.25" style="66"/>
    <col min="3891" max="3891" width="2.375" style="66" bestFit="1" customWidth="1"/>
    <col min="3892" max="4096" width="1.25" style="66"/>
    <col min="4097" max="4097" width="6" style="66" customWidth="1"/>
    <col min="4098" max="4146" width="1.25" style="66"/>
    <col min="4147" max="4147" width="2.375" style="66" bestFit="1" customWidth="1"/>
    <col min="4148" max="4352" width="1.25" style="66"/>
    <col min="4353" max="4353" width="6" style="66" customWidth="1"/>
    <col min="4354" max="4402" width="1.25" style="66"/>
    <col min="4403" max="4403" width="2.375" style="66" bestFit="1" customWidth="1"/>
    <col min="4404" max="4608" width="1.25" style="66"/>
    <col min="4609" max="4609" width="6" style="66" customWidth="1"/>
    <col min="4610" max="4658" width="1.25" style="66"/>
    <col min="4659" max="4659" width="2.375" style="66" bestFit="1" customWidth="1"/>
    <col min="4660" max="4864" width="1.25" style="66"/>
    <col min="4865" max="4865" width="6" style="66" customWidth="1"/>
    <col min="4866" max="4914" width="1.25" style="66"/>
    <col min="4915" max="4915" width="2.375" style="66" bestFit="1" customWidth="1"/>
    <col min="4916" max="5120" width="1.25" style="66"/>
    <col min="5121" max="5121" width="6" style="66" customWidth="1"/>
    <col min="5122" max="5170" width="1.25" style="66"/>
    <col min="5171" max="5171" width="2.375" style="66" bestFit="1" customWidth="1"/>
    <col min="5172" max="5376" width="1.25" style="66"/>
    <col min="5377" max="5377" width="6" style="66" customWidth="1"/>
    <col min="5378" max="5426" width="1.25" style="66"/>
    <col min="5427" max="5427" width="2.375" style="66" bestFit="1" customWidth="1"/>
    <col min="5428" max="5632" width="1.25" style="66"/>
    <col min="5633" max="5633" width="6" style="66" customWidth="1"/>
    <col min="5634" max="5682" width="1.25" style="66"/>
    <col min="5683" max="5683" width="2.375" style="66" bestFit="1" customWidth="1"/>
    <col min="5684" max="5888" width="1.25" style="66"/>
    <col min="5889" max="5889" width="6" style="66" customWidth="1"/>
    <col min="5890" max="5938" width="1.25" style="66"/>
    <col min="5939" max="5939" width="2.375" style="66" bestFit="1" customWidth="1"/>
    <col min="5940" max="6144" width="1.25" style="66"/>
    <col min="6145" max="6145" width="6" style="66" customWidth="1"/>
    <col min="6146" max="6194" width="1.25" style="66"/>
    <col min="6195" max="6195" width="2.375" style="66" bestFit="1" customWidth="1"/>
    <col min="6196" max="6400" width="1.25" style="66"/>
    <col min="6401" max="6401" width="6" style="66" customWidth="1"/>
    <col min="6402" max="6450" width="1.25" style="66"/>
    <col min="6451" max="6451" width="2.375" style="66" bestFit="1" customWidth="1"/>
    <col min="6452" max="6656" width="1.25" style="66"/>
    <col min="6657" max="6657" width="6" style="66" customWidth="1"/>
    <col min="6658" max="6706" width="1.25" style="66"/>
    <col min="6707" max="6707" width="2.375" style="66" bestFit="1" customWidth="1"/>
    <col min="6708" max="6912" width="1.25" style="66"/>
    <col min="6913" max="6913" width="6" style="66" customWidth="1"/>
    <col min="6914" max="6962" width="1.25" style="66"/>
    <col min="6963" max="6963" width="2.375" style="66" bestFit="1" customWidth="1"/>
    <col min="6964" max="7168" width="1.25" style="66"/>
    <col min="7169" max="7169" width="6" style="66" customWidth="1"/>
    <col min="7170" max="7218" width="1.25" style="66"/>
    <col min="7219" max="7219" width="2.375" style="66" bestFit="1" customWidth="1"/>
    <col min="7220" max="7424" width="1.25" style="66"/>
    <col min="7425" max="7425" width="6" style="66" customWidth="1"/>
    <col min="7426" max="7474" width="1.25" style="66"/>
    <col min="7475" max="7475" width="2.375" style="66" bestFit="1" customWidth="1"/>
    <col min="7476" max="7680" width="1.25" style="66"/>
    <col min="7681" max="7681" width="6" style="66" customWidth="1"/>
    <col min="7682" max="7730" width="1.25" style="66"/>
    <col min="7731" max="7731" width="2.375" style="66" bestFit="1" customWidth="1"/>
    <col min="7732" max="7936" width="1.25" style="66"/>
    <col min="7937" max="7937" width="6" style="66" customWidth="1"/>
    <col min="7938" max="7986" width="1.25" style="66"/>
    <col min="7987" max="7987" width="2.375" style="66" bestFit="1" customWidth="1"/>
    <col min="7988" max="8192" width="1.25" style="66"/>
    <col min="8193" max="8193" width="6" style="66" customWidth="1"/>
    <col min="8194" max="8242" width="1.25" style="66"/>
    <col min="8243" max="8243" width="2.375" style="66" bestFit="1" customWidth="1"/>
    <col min="8244" max="8448" width="1.25" style="66"/>
    <col min="8449" max="8449" width="6" style="66" customWidth="1"/>
    <col min="8450" max="8498" width="1.25" style="66"/>
    <col min="8499" max="8499" width="2.375" style="66" bestFit="1" customWidth="1"/>
    <col min="8500" max="8704" width="1.25" style="66"/>
    <col min="8705" max="8705" width="6" style="66" customWidth="1"/>
    <col min="8706" max="8754" width="1.25" style="66"/>
    <col min="8755" max="8755" width="2.375" style="66" bestFit="1" customWidth="1"/>
    <col min="8756" max="8960" width="1.25" style="66"/>
    <col min="8961" max="8961" width="6" style="66" customWidth="1"/>
    <col min="8962" max="9010" width="1.25" style="66"/>
    <col min="9011" max="9011" width="2.375" style="66" bestFit="1" customWidth="1"/>
    <col min="9012" max="9216" width="1.25" style="66"/>
    <col min="9217" max="9217" width="6" style="66" customWidth="1"/>
    <col min="9218" max="9266" width="1.25" style="66"/>
    <col min="9267" max="9267" width="2.375" style="66" bestFit="1" customWidth="1"/>
    <col min="9268" max="9472" width="1.25" style="66"/>
    <col min="9473" max="9473" width="6" style="66" customWidth="1"/>
    <col min="9474" max="9522" width="1.25" style="66"/>
    <col min="9523" max="9523" width="2.375" style="66" bestFit="1" customWidth="1"/>
    <col min="9524" max="9728" width="1.25" style="66"/>
    <col min="9729" max="9729" width="6" style="66" customWidth="1"/>
    <col min="9730" max="9778" width="1.25" style="66"/>
    <col min="9779" max="9779" width="2.375" style="66" bestFit="1" customWidth="1"/>
    <col min="9780" max="9984" width="1.25" style="66"/>
    <col min="9985" max="9985" width="6" style="66" customWidth="1"/>
    <col min="9986" max="10034" width="1.25" style="66"/>
    <col min="10035" max="10035" width="2.375" style="66" bestFit="1" customWidth="1"/>
    <col min="10036" max="10240" width="1.25" style="66"/>
    <col min="10241" max="10241" width="6" style="66" customWidth="1"/>
    <col min="10242" max="10290" width="1.25" style="66"/>
    <col min="10291" max="10291" width="2.375" style="66" bestFit="1" customWidth="1"/>
    <col min="10292" max="10496" width="1.25" style="66"/>
    <col min="10497" max="10497" width="6" style="66" customWidth="1"/>
    <col min="10498" max="10546" width="1.25" style="66"/>
    <col min="10547" max="10547" width="2.375" style="66" bestFit="1" customWidth="1"/>
    <col min="10548" max="10752" width="1.25" style="66"/>
    <col min="10753" max="10753" width="6" style="66" customWidth="1"/>
    <col min="10754" max="10802" width="1.25" style="66"/>
    <col min="10803" max="10803" width="2.375" style="66" bestFit="1" customWidth="1"/>
    <col min="10804" max="11008" width="1.25" style="66"/>
    <col min="11009" max="11009" width="6" style="66" customWidth="1"/>
    <col min="11010" max="11058" width="1.25" style="66"/>
    <col min="11059" max="11059" width="2.375" style="66" bestFit="1" customWidth="1"/>
    <col min="11060" max="11264" width="1.25" style="66"/>
    <col min="11265" max="11265" width="6" style="66" customWidth="1"/>
    <col min="11266" max="11314" width="1.25" style="66"/>
    <col min="11315" max="11315" width="2.375" style="66" bestFit="1" customWidth="1"/>
    <col min="11316" max="11520" width="1.25" style="66"/>
    <col min="11521" max="11521" width="6" style="66" customWidth="1"/>
    <col min="11522" max="11570" width="1.25" style="66"/>
    <col min="11571" max="11571" width="2.375" style="66" bestFit="1" customWidth="1"/>
    <col min="11572" max="11776" width="1.25" style="66"/>
    <col min="11777" max="11777" width="6" style="66" customWidth="1"/>
    <col min="11778" max="11826" width="1.25" style="66"/>
    <col min="11827" max="11827" width="2.375" style="66" bestFit="1" customWidth="1"/>
    <col min="11828" max="12032" width="1.25" style="66"/>
    <col min="12033" max="12033" width="6" style="66" customWidth="1"/>
    <col min="12034" max="12082" width="1.25" style="66"/>
    <col min="12083" max="12083" width="2.375" style="66" bestFit="1" customWidth="1"/>
    <col min="12084" max="12288" width="1.25" style="66"/>
    <col min="12289" max="12289" width="6" style="66" customWidth="1"/>
    <col min="12290" max="12338" width="1.25" style="66"/>
    <col min="12339" max="12339" width="2.375" style="66" bestFit="1" customWidth="1"/>
    <col min="12340" max="12544" width="1.25" style="66"/>
    <col min="12545" max="12545" width="6" style="66" customWidth="1"/>
    <col min="12546" max="12594" width="1.25" style="66"/>
    <col min="12595" max="12595" width="2.375" style="66" bestFit="1" customWidth="1"/>
    <col min="12596" max="12800" width="1.25" style="66"/>
    <col min="12801" max="12801" width="6" style="66" customWidth="1"/>
    <col min="12802" max="12850" width="1.25" style="66"/>
    <col min="12851" max="12851" width="2.375" style="66" bestFit="1" customWidth="1"/>
    <col min="12852" max="13056" width="1.25" style="66"/>
    <col min="13057" max="13057" width="6" style="66" customWidth="1"/>
    <col min="13058" max="13106" width="1.25" style="66"/>
    <col min="13107" max="13107" width="2.375" style="66" bestFit="1" customWidth="1"/>
    <col min="13108" max="13312" width="1.25" style="66"/>
    <col min="13313" max="13313" width="6" style="66" customWidth="1"/>
    <col min="13314" max="13362" width="1.25" style="66"/>
    <col min="13363" max="13363" width="2.375" style="66" bestFit="1" customWidth="1"/>
    <col min="13364" max="13568" width="1.25" style="66"/>
    <col min="13569" max="13569" width="6" style="66" customWidth="1"/>
    <col min="13570" max="13618" width="1.25" style="66"/>
    <col min="13619" max="13619" width="2.375" style="66" bestFit="1" customWidth="1"/>
    <col min="13620" max="13824" width="1.25" style="66"/>
    <col min="13825" max="13825" width="6" style="66" customWidth="1"/>
    <col min="13826" max="13874" width="1.25" style="66"/>
    <col min="13875" max="13875" width="2.375" style="66" bestFit="1" customWidth="1"/>
    <col min="13876" max="14080" width="1.25" style="66"/>
    <col min="14081" max="14081" width="6" style="66" customWidth="1"/>
    <col min="14082" max="14130" width="1.25" style="66"/>
    <col min="14131" max="14131" width="2.375" style="66" bestFit="1" customWidth="1"/>
    <col min="14132" max="14336" width="1.25" style="66"/>
    <col min="14337" max="14337" width="6" style="66" customWidth="1"/>
    <col min="14338" max="14386" width="1.25" style="66"/>
    <col min="14387" max="14387" width="2.375" style="66" bestFit="1" customWidth="1"/>
    <col min="14388" max="14592" width="1.25" style="66"/>
    <col min="14593" max="14593" width="6" style="66" customWidth="1"/>
    <col min="14594" max="14642" width="1.25" style="66"/>
    <col min="14643" max="14643" width="2.375" style="66" bestFit="1" customWidth="1"/>
    <col min="14644" max="14848" width="1.25" style="66"/>
    <col min="14849" max="14849" width="6" style="66" customWidth="1"/>
    <col min="14850" max="14898" width="1.25" style="66"/>
    <col min="14899" max="14899" width="2.375" style="66" bestFit="1" customWidth="1"/>
    <col min="14900" max="15104" width="1.25" style="66"/>
    <col min="15105" max="15105" width="6" style="66" customWidth="1"/>
    <col min="15106" max="15154" width="1.25" style="66"/>
    <col min="15155" max="15155" width="2.375" style="66" bestFit="1" customWidth="1"/>
    <col min="15156" max="15360" width="1.25" style="66"/>
    <col min="15361" max="15361" width="6" style="66" customWidth="1"/>
    <col min="15362" max="15410" width="1.25" style="66"/>
    <col min="15411" max="15411" width="2.375" style="66" bestFit="1" customWidth="1"/>
    <col min="15412" max="15616" width="1.25" style="66"/>
    <col min="15617" max="15617" width="6" style="66" customWidth="1"/>
    <col min="15618" max="15666" width="1.25" style="66"/>
    <col min="15667" max="15667" width="2.375" style="66" bestFit="1" customWidth="1"/>
    <col min="15668" max="15872" width="1.25" style="66"/>
    <col min="15873" max="15873" width="6" style="66" customWidth="1"/>
    <col min="15874" max="15922" width="1.25" style="66"/>
    <col min="15923" max="15923" width="2.375" style="66" bestFit="1" customWidth="1"/>
    <col min="15924" max="16128" width="1.25" style="66"/>
    <col min="16129" max="16129" width="6" style="66" customWidth="1"/>
    <col min="16130" max="16178" width="1.25" style="66"/>
    <col min="16179" max="16179" width="2.375" style="66" bestFit="1" customWidth="1"/>
    <col min="16180" max="16384" width="1.25" style="66"/>
  </cols>
  <sheetData>
    <row r="1" spans="1:96" ht="34.9" customHeight="1"/>
    <row r="2" spans="1:96" ht="7.15" customHeight="1">
      <c r="A2" s="422"/>
    </row>
    <row r="3" spans="1:96" s="69" customFormat="1" ht="8.1" customHeight="1">
      <c r="A3" s="1550" t="s">
        <v>392</v>
      </c>
      <c r="B3" s="1"/>
      <c r="C3" s="1"/>
      <c r="D3" s="1"/>
      <c r="E3" s="1827" t="s">
        <v>159</v>
      </c>
      <c r="F3" s="1827"/>
      <c r="G3" s="1827"/>
      <c r="H3" s="1827"/>
      <c r="I3" s="1827"/>
      <c r="J3" s="1827"/>
      <c r="K3" s="1827"/>
      <c r="L3" s="1827"/>
      <c r="M3" s="1827"/>
      <c r="N3" s="1827"/>
      <c r="O3" s="1828" t="str">
        <f>'様式７(高度省エネ型)'!CM8</f>
        <v>0560</v>
      </c>
      <c r="P3" s="1828"/>
      <c r="Q3" s="1828"/>
      <c r="R3" s="1828"/>
      <c r="S3" s="1828"/>
      <c r="T3" s="1828"/>
      <c r="U3" s="1828"/>
      <c r="V3" s="1828"/>
      <c r="W3" s="1917">
        <f>'様式７(高度省エネ型)'!AF54</f>
        <v>0</v>
      </c>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96" s="69" customFormat="1" ht="8.1" customHeight="1">
      <c r="A4" s="1550"/>
      <c r="B4" s="1"/>
      <c r="C4" s="1"/>
      <c r="D4" s="1"/>
      <c r="E4" s="1827"/>
      <c r="F4" s="1827"/>
      <c r="G4" s="1827"/>
      <c r="H4" s="1827"/>
      <c r="I4" s="1827"/>
      <c r="J4" s="1827"/>
      <c r="K4" s="1827"/>
      <c r="L4" s="1827"/>
      <c r="M4" s="1827"/>
      <c r="N4" s="1827"/>
      <c r="O4" s="1828"/>
      <c r="P4" s="1828"/>
      <c r="Q4" s="1828"/>
      <c r="R4" s="1828"/>
      <c r="S4" s="1828"/>
      <c r="T4" s="1828"/>
      <c r="U4" s="1828"/>
      <c r="V4" s="1828"/>
      <c r="W4" s="1917"/>
      <c r="X4" s="1917"/>
      <c r="Y4" s="1917"/>
      <c r="Z4" s="1917"/>
      <c r="AA4" s="1917"/>
      <c r="AB4" s="1917"/>
      <c r="AC4" s="1917"/>
      <c r="AD4" s="1917"/>
      <c r="AE4" s="1917"/>
      <c r="AF4" s="1917"/>
      <c r="AG4" s="1917"/>
      <c r="AH4" s="1917"/>
      <c r="AI4" s="1917"/>
      <c r="AJ4" s="1917"/>
      <c r="AK4" s="1917"/>
      <c r="AL4" s="1917"/>
      <c r="AM4" s="1917"/>
      <c r="AN4" s="1917"/>
      <c r="AO4" s="1917"/>
      <c r="AP4" s="1917"/>
      <c r="AQ4" s="1917"/>
      <c r="AR4" s="1917"/>
      <c r="AS4" s="1917"/>
      <c r="AT4" s="1917"/>
      <c r="AU4" s="1917"/>
      <c r="AV4" s="1917"/>
      <c r="AW4" s="1917"/>
      <c r="AX4" s="1917"/>
      <c r="AY4" s="1917"/>
      <c r="AZ4" s="1917"/>
      <c r="BA4" s="1917"/>
      <c r="BB4" s="1917"/>
      <c r="BC4" s="1917"/>
      <c r="BD4" s="1917"/>
      <c r="BE4" s="1917"/>
      <c r="BF4" s="1917"/>
      <c r="BG4" s="1917"/>
      <c r="BH4" s="1917"/>
      <c r="BI4" s="1917"/>
      <c r="BJ4" s="1917"/>
      <c r="BK4" s="1917"/>
      <c r="BL4" s="1917"/>
      <c r="BM4" s="1917"/>
      <c r="BN4" s="1917"/>
      <c r="BO4" s="1917"/>
      <c r="BP4" s="1"/>
      <c r="BQ4" s="1"/>
      <c r="BR4" s="1"/>
      <c r="BS4" s="1"/>
      <c r="BT4" s="1"/>
      <c r="BU4" s="1"/>
      <c r="BV4" s="1"/>
      <c r="BW4" s="1"/>
    </row>
    <row r="5" spans="1:96" ht="9" customHeight="1">
      <c r="A5" s="1550"/>
    </row>
    <row r="6" spans="1:96" ht="6" customHeight="1">
      <c r="A6" s="1550"/>
    </row>
    <row r="7" spans="1:96" ht="9" customHeight="1">
      <c r="C7" s="2806" t="s">
        <v>287</v>
      </c>
      <c r="D7" s="2806"/>
      <c r="E7" s="2806"/>
      <c r="F7" s="2806"/>
      <c r="G7" s="2806"/>
      <c r="H7" s="2806"/>
      <c r="I7" s="2806"/>
      <c r="J7" s="2806"/>
      <c r="K7" s="2806"/>
      <c r="L7" s="2806"/>
      <c r="M7" s="2806"/>
      <c r="N7" s="2806"/>
      <c r="O7" s="2806"/>
      <c r="P7" s="2806"/>
      <c r="Q7" s="2806"/>
      <c r="R7" s="2806"/>
      <c r="S7" s="2806"/>
      <c r="T7" s="2806"/>
      <c r="U7" s="2806"/>
      <c r="V7" s="2806"/>
      <c r="W7" s="2806"/>
      <c r="X7" s="2806"/>
      <c r="Y7" s="2806"/>
      <c r="Z7" s="2806"/>
      <c r="AA7" s="2806"/>
      <c r="AB7" s="2806"/>
      <c r="AC7" s="2806"/>
      <c r="AD7" s="2806"/>
      <c r="AE7" s="2806"/>
      <c r="AF7" s="2806"/>
      <c r="AG7" s="2806"/>
      <c r="AH7" s="2806"/>
      <c r="AI7" s="2806"/>
      <c r="AJ7" s="2806"/>
      <c r="AK7" s="2806"/>
      <c r="AL7" s="2806"/>
      <c r="AM7" s="2806"/>
      <c r="AN7" s="2806"/>
      <c r="AO7" s="2806"/>
      <c r="AP7" s="2806"/>
      <c r="AQ7" s="2806"/>
      <c r="AR7" s="2806"/>
      <c r="AS7" s="2806"/>
      <c r="AT7" s="2806"/>
      <c r="AU7" s="2806"/>
      <c r="AV7" s="2806"/>
      <c r="AW7" s="2806"/>
      <c r="AX7" s="2806"/>
      <c r="AY7" s="2806"/>
      <c r="AZ7" s="2806"/>
      <c r="BA7" s="2806"/>
      <c r="BB7" s="2806"/>
      <c r="BC7" s="2806"/>
      <c r="BD7" s="2806"/>
      <c r="BE7" s="2806"/>
      <c r="BF7" s="2806"/>
      <c r="BG7" s="2806"/>
      <c r="BH7" s="2806"/>
      <c r="BI7" s="2806"/>
      <c r="BJ7" s="2806"/>
      <c r="BK7" s="2806"/>
      <c r="BL7" s="2806"/>
      <c r="BM7" s="2806"/>
      <c r="BN7" s="2806"/>
      <c r="BO7" s="2806"/>
      <c r="BP7" s="2806"/>
      <c r="BQ7" s="2806"/>
      <c r="BR7" s="2806"/>
      <c r="BS7" s="2806"/>
      <c r="BT7" s="2806"/>
      <c r="BU7" s="2806"/>
    </row>
    <row r="8" spans="1:96" ht="9" customHeight="1">
      <c r="C8" s="2806"/>
      <c r="D8" s="2806"/>
      <c r="E8" s="2806"/>
      <c r="F8" s="2806"/>
      <c r="G8" s="2806"/>
      <c r="H8" s="2806"/>
      <c r="I8" s="2806"/>
      <c r="J8" s="2806"/>
      <c r="K8" s="2806"/>
      <c r="L8" s="2806"/>
      <c r="M8" s="2806"/>
      <c r="N8" s="2806"/>
      <c r="O8" s="2806"/>
      <c r="P8" s="2806"/>
      <c r="Q8" s="2806"/>
      <c r="R8" s="2806"/>
      <c r="S8" s="2806"/>
      <c r="T8" s="2806"/>
      <c r="U8" s="2806"/>
      <c r="V8" s="2806"/>
      <c r="W8" s="2806"/>
      <c r="X8" s="2806"/>
      <c r="Y8" s="2806"/>
      <c r="Z8" s="2806"/>
      <c r="AA8" s="2806"/>
      <c r="AB8" s="2806"/>
      <c r="AC8" s="2806"/>
      <c r="AD8" s="2806"/>
      <c r="AE8" s="2806"/>
      <c r="AF8" s="2806"/>
      <c r="AG8" s="2806"/>
      <c r="AH8" s="2806"/>
      <c r="AI8" s="2806"/>
      <c r="AJ8" s="2806"/>
      <c r="AK8" s="2806"/>
      <c r="AL8" s="2806"/>
      <c r="AM8" s="2806"/>
      <c r="AN8" s="2806"/>
      <c r="AO8" s="2806"/>
      <c r="AP8" s="2806"/>
      <c r="AQ8" s="2806"/>
      <c r="AR8" s="2806"/>
      <c r="AS8" s="2806"/>
      <c r="AT8" s="2806"/>
      <c r="AU8" s="2806"/>
      <c r="AV8" s="2806"/>
      <c r="AW8" s="2806"/>
      <c r="AX8" s="2806"/>
      <c r="AY8" s="2806"/>
      <c r="AZ8" s="2806"/>
      <c r="BA8" s="2806"/>
      <c r="BB8" s="2806"/>
      <c r="BC8" s="2806"/>
      <c r="BD8" s="2806"/>
      <c r="BE8" s="2806"/>
      <c r="BF8" s="2806"/>
      <c r="BG8" s="2806"/>
      <c r="BH8" s="2806"/>
      <c r="BI8" s="2806"/>
      <c r="BJ8" s="2806"/>
      <c r="BK8" s="2806"/>
      <c r="BL8" s="2806"/>
      <c r="BM8" s="2806"/>
      <c r="BN8" s="2806"/>
      <c r="BO8" s="2806"/>
      <c r="BP8" s="2806"/>
      <c r="BQ8" s="2806"/>
      <c r="BR8" s="2806"/>
      <c r="BS8" s="2806"/>
      <c r="BT8" s="2806"/>
      <c r="BU8" s="2806"/>
      <c r="CQ8" s="66">
        <v>1</v>
      </c>
      <c r="CR8" s="66">
        <v>1</v>
      </c>
    </row>
    <row r="9" spans="1:96" s="67" customFormat="1" ht="9" customHeight="1">
      <c r="B9" s="274"/>
      <c r="C9" s="274"/>
      <c r="D9" s="274"/>
      <c r="E9" s="274"/>
      <c r="F9" s="274"/>
      <c r="G9" s="274"/>
      <c r="H9" s="274"/>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CQ9" s="66">
        <v>2</v>
      </c>
      <c r="CR9" s="66">
        <v>2</v>
      </c>
    </row>
    <row r="10" spans="1:96" s="274" customFormat="1" ht="9" customHeight="1">
      <c r="CQ10" s="66">
        <v>3</v>
      </c>
      <c r="CR10" s="66">
        <v>3</v>
      </c>
    </row>
    <row r="11" spans="1:96" s="274" customFormat="1" ht="9" customHeight="1">
      <c r="CQ11" s="66">
        <v>4</v>
      </c>
      <c r="CR11" s="66">
        <v>4</v>
      </c>
    </row>
    <row r="12" spans="1:96" s="274" customFormat="1" ht="9" customHeight="1">
      <c r="CQ12" s="66">
        <v>5</v>
      </c>
      <c r="CR12" s="66">
        <v>5</v>
      </c>
    </row>
    <row r="13" spans="1:96" s="274" customFormat="1" ht="9" customHeight="1">
      <c r="AK13" s="2800" t="s">
        <v>252</v>
      </c>
      <c r="AL13" s="2800"/>
      <c r="AM13" s="2800"/>
      <c r="AN13" s="2800"/>
      <c r="AO13" s="2800"/>
      <c r="AP13" s="2800"/>
      <c r="AQ13" s="2800"/>
      <c r="AR13" s="2800"/>
      <c r="AS13" s="2800"/>
      <c r="AT13" s="2800"/>
      <c r="AU13" s="2800"/>
      <c r="AV13" s="2800"/>
      <c r="AW13" s="2800"/>
      <c r="AX13" s="2801"/>
      <c r="AY13" s="2804" t="s">
        <v>511</v>
      </c>
      <c r="AZ13" s="2804"/>
      <c r="BA13" s="2804"/>
      <c r="BB13" s="2804"/>
      <c r="BC13" s="2803"/>
      <c r="BD13" s="2803"/>
      <c r="BE13" s="2803"/>
      <c r="BF13" s="2802" t="s">
        <v>108</v>
      </c>
      <c r="BG13" s="2802"/>
      <c r="BH13" s="2803"/>
      <c r="BI13" s="2803"/>
      <c r="BJ13" s="2803"/>
      <c r="BK13" s="2802" t="s">
        <v>109</v>
      </c>
      <c r="BL13" s="2802"/>
      <c r="BM13" s="2803"/>
      <c r="BN13" s="2803"/>
      <c r="BO13" s="2803"/>
      <c r="BP13" s="2802" t="s">
        <v>110</v>
      </c>
      <c r="BQ13" s="2802"/>
      <c r="BR13" s="250"/>
      <c r="CQ13" s="66">
        <v>6</v>
      </c>
      <c r="CR13" s="66">
        <v>6</v>
      </c>
    </row>
    <row r="14" spans="1:96" s="274" customFormat="1" ht="9" customHeight="1">
      <c r="AK14" s="2800"/>
      <c r="AL14" s="2800"/>
      <c r="AM14" s="2800"/>
      <c r="AN14" s="2800"/>
      <c r="AO14" s="2800"/>
      <c r="AP14" s="2800"/>
      <c r="AQ14" s="2800"/>
      <c r="AR14" s="2800"/>
      <c r="AS14" s="2800"/>
      <c r="AT14" s="2800"/>
      <c r="AU14" s="2800"/>
      <c r="AV14" s="2800"/>
      <c r="AW14" s="2800"/>
      <c r="AX14" s="2801"/>
      <c r="AY14" s="2804"/>
      <c r="AZ14" s="2804"/>
      <c r="BA14" s="2804"/>
      <c r="BB14" s="2804"/>
      <c r="BC14" s="2803"/>
      <c r="BD14" s="2803"/>
      <c r="BE14" s="2803"/>
      <c r="BF14" s="2802"/>
      <c r="BG14" s="2802"/>
      <c r="BH14" s="2803"/>
      <c r="BI14" s="2803"/>
      <c r="BJ14" s="2803"/>
      <c r="BK14" s="2802"/>
      <c r="BL14" s="2802"/>
      <c r="BM14" s="2803"/>
      <c r="BN14" s="2803"/>
      <c r="BO14" s="2803"/>
      <c r="BP14" s="2802"/>
      <c r="BQ14" s="2802"/>
      <c r="BR14" s="250"/>
      <c r="CQ14" s="66">
        <v>7</v>
      </c>
      <c r="CR14" s="66">
        <v>7</v>
      </c>
    </row>
    <row r="15" spans="1:96" s="67" customFormat="1" ht="9" customHeight="1">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CQ15" s="66">
        <v>8</v>
      </c>
      <c r="CR15" s="66">
        <v>8</v>
      </c>
    </row>
    <row r="16" spans="1:96" s="274" customFormat="1" ht="9" customHeight="1">
      <c r="C16" s="2799" t="s">
        <v>347</v>
      </c>
      <c r="D16" s="2799"/>
      <c r="E16" s="2799"/>
      <c r="F16" s="2799"/>
      <c r="G16" s="2799"/>
      <c r="H16" s="2799"/>
      <c r="I16" s="2799"/>
      <c r="J16" s="2799"/>
      <c r="K16" s="2799"/>
      <c r="L16" s="2799"/>
      <c r="M16" s="2799"/>
      <c r="N16" s="2799"/>
      <c r="O16" s="2799"/>
      <c r="P16" s="2799"/>
      <c r="Q16" s="2799"/>
      <c r="R16" s="2799"/>
      <c r="S16" s="2799"/>
      <c r="T16" s="2799"/>
      <c r="U16" s="2799"/>
      <c r="V16" s="2799"/>
      <c r="W16" s="2799"/>
      <c r="X16" s="2799"/>
      <c r="Y16" s="2799"/>
      <c r="Z16" s="2799"/>
      <c r="AA16" s="2799"/>
      <c r="AB16" s="2799"/>
      <c r="AC16" s="2799"/>
      <c r="AD16" s="2799"/>
      <c r="AE16" s="2799"/>
      <c r="AF16" s="2799"/>
      <c r="AG16" s="2799"/>
      <c r="AH16" s="2799"/>
      <c r="AI16" s="2799"/>
      <c r="AJ16" s="2799"/>
      <c r="AK16" s="2799"/>
      <c r="AL16" s="2799"/>
      <c r="AM16" s="2799"/>
      <c r="AN16" s="2799"/>
      <c r="AO16" s="2799"/>
      <c r="AP16" s="2799"/>
      <c r="AQ16" s="2799"/>
      <c r="AR16" s="2799"/>
      <c r="AS16" s="2799"/>
      <c r="AT16" s="2799"/>
      <c r="AU16" s="2799"/>
      <c r="AV16" s="2799"/>
      <c r="AW16" s="2799"/>
      <c r="AX16" s="2799"/>
      <c r="AY16" s="2799"/>
      <c r="AZ16" s="2799"/>
      <c r="BA16" s="2799"/>
      <c r="BB16" s="2799"/>
      <c r="BC16" s="2799"/>
      <c r="BD16" s="2799"/>
      <c r="BE16" s="2799"/>
      <c r="BF16" s="2799"/>
      <c r="BG16" s="2799"/>
      <c r="BH16" s="2799"/>
      <c r="BI16" s="2799"/>
      <c r="BJ16" s="2799"/>
      <c r="BK16" s="2799"/>
      <c r="BL16" s="2799"/>
      <c r="BM16" s="2799"/>
      <c r="BN16" s="2799"/>
      <c r="BO16" s="2799"/>
      <c r="BP16" s="2799"/>
      <c r="BQ16" s="2799"/>
      <c r="BR16" s="2799"/>
      <c r="BS16" s="2799"/>
      <c r="BT16" s="2799"/>
      <c r="BU16" s="2799"/>
      <c r="CQ16" s="66">
        <v>9</v>
      </c>
      <c r="CR16" s="66">
        <v>9</v>
      </c>
    </row>
    <row r="17" spans="2:96" s="274" customFormat="1" ht="9" customHeight="1">
      <c r="C17" s="2799"/>
      <c r="D17" s="2799"/>
      <c r="E17" s="2799"/>
      <c r="F17" s="2799"/>
      <c r="G17" s="2799"/>
      <c r="H17" s="2799"/>
      <c r="I17" s="2799"/>
      <c r="J17" s="2799"/>
      <c r="K17" s="2799"/>
      <c r="L17" s="2799"/>
      <c r="M17" s="2799"/>
      <c r="N17" s="2799"/>
      <c r="O17" s="2799"/>
      <c r="P17" s="2799"/>
      <c r="Q17" s="2799"/>
      <c r="R17" s="2799"/>
      <c r="S17" s="2799"/>
      <c r="T17" s="2799"/>
      <c r="U17" s="2799"/>
      <c r="V17" s="2799"/>
      <c r="W17" s="2799"/>
      <c r="X17" s="2799"/>
      <c r="Y17" s="2799"/>
      <c r="Z17" s="2799"/>
      <c r="AA17" s="2799"/>
      <c r="AB17" s="2799"/>
      <c r="AC17" s="2799"/>
      <c r="AD17" s="2799"/>
      <c r="AE17" s="2799"/>
      <c r="AF17" s="2799"/>
      <c r="AG17" s="2799"/>
      <c r="AH17" s="2799"/>
      <c r="AI17" s="2799"/>
      <c r="AJ17" s="2799"/>
      <c r="AK17" s="2799"/>
      <c r="AL17" s="2799"/>
      <c r="AM17" s="2799"/>
      <c r="AN17" s="2799"/>
      <c r="AO17" s="2799"/>
      <c r="AP17" s="2799"/>
      <c r="AQ17" s="2799"/>
      <c r="AR17" s="2799"/>
      <c r="AS17" s="2799"/>
      <c r="AT17" s="2799"/>
      <c r="AU17" s="2799"/>
      <c r="AV17" s="2799"/>
      <c r="AW17" s="2799"/>
      <c r="AX17" s="2799"/>
      <c r="AY17" s="2799"/>
      <c r="AZ17" s="2799"/>
      <c r="BA17" s="2799"/>
      <c r="BB17" s="2799"/>
      <c r="BC17" s="2799"/>
      <c r="BD17" s="2799"/>
      <c r="BE17" s="2799"/>
      <c r="BF17" s="2799"/>
      <c r="BG17" s="2799"/>
      <c r="BH17" s="2799"/>
      <c r="BI17" s="2799"/>
      <c r="BJ17" s="2799"/>
      <c r="BK17" s="2799"/>
      <c r="BL17" s="2799"/>
      <c r="BM17" s="2799"/>
      <c r="BN17" s="2799"/>
      <c r="BO17" s="2799"/>
      <c r="BP17" s="2799"/>
      <c r="BQ17" s="2799"/>
      <c r="BR17" s="2799"/>
      <c r="BS17" s="2799"/>
      <c r="BT17" s="2799"/>
      <c r="BU17" s="2799"/>
      <c r="CQ17" s="66">
        <v>10</v>
      </c>
      <c r="CR17" s="66">
        <v>10</v>
      </c>
    </row>
    <row r="18" spans="2:96" s="67" customFormat="1" ht="9" customHeight="1">
      <c r="B18" s="274"/>
      <c r="C18" s="2799"/>
      <c r="D18" s="2799"/>
      <c r="E18" s="2799"/>
      <c r="F18" s="2799"/>
      <c r="G18" s="2799"/>
      <c r="H18" s="2799"/>
      <c r="I18" s="2799"/>
      <c r="J18" s="2799"/>
      <c r="K18" s="2799"/>
      <c r="L18" s="2799"/>
      <c r="M18" s="2799"/>
      <c r="N18" s="2799"/>
      <c r="O18" s="2799"/>
      <c r="P18" s="2799"/>
      <c r="Q18" s="2799"/>
      <c r="R18" s="2799"/>
      <c r="S18" s="2799"/>
      <c r="T18" s="2799"/>
      <c r="U18" s="2799"/>
      <c r="V18" s="2799"/>
      <c r="W18" s="2799"/>
      <c r="X18" s="2799"/>
      <c r="Y18" s="2799"/>
      <c r="Z18" s="2799"/>
      <c r="AA18" s="2799"/>
      <c r="AB18" s="2799"/>
      <c r="AC18" s="2799"/>
      <c r="AD18" s="2799"/>
      <c r="AE18" s="2799"/>
      <c r="AF18" s="2799"/>
      <c r="AG18" s="2799"/>
      <c r="AH18" s="2799"/>
      <c r="AI18" s="2799"/>
      <c r="AJ18" s="2799"/>
      <c r="AK18" s="2799"/>
      <c r="AL18" s="2799"/>
      <c r="AM18" s="2799"/>
      <c r="AN18" s="2799"/>
      <c r="AO18" s="2799"/>
      <c r="AP18" s="2799"/>
      <c r="AQ18" s="2799"/>
      <c r="AR18" s="2799"/>
      <c r="AS18" s="2799"/>
      <c r="AT18" s="2799"/>
      <c r="AU18" s="2799"/>
      <c r="AV18" s="2799"/>
      <c r="AW18" s="2799"/>
      <c r="AX18" s="2799"/>
      <c r="AY18" s="2799"/>
      <c r="AZ18" s="2799"/>
      <c r="BA18" s="2799"/>
      <c r="BB18" s="2799"/>
      <c r="BC18" s="2799"/>
      <c r="BD18" s="2799"/>
      <c r="BE18" s="2799"/>
      <c r="BF18" s="2799"/>
      <c r="BG18" s="2799"/>
      <c r="BH18" s="2799"/>
      <c r="BI18" s="2799"/>
      <c r="BJ18" s="2799"/>
      <c r="BK18" s="2799"/>
      <c r="BL18" s="2799"/>
      <c r="BM18" s="2799"/>
      <c r="BN18" s="2799"/>
      <c r="BO18" s="2799"/>
      <c r="BP18" s="2799"/>
      <c r="BQ18" s="2799"/>
      <c r="BR18" s="2799"/>
      <c r="BS18" s="2799"/>
      <c r="BT18" s="2799"/>
      <c r="BU18" s="2799"/>
      <c r="CQ18" s="66">
        <v>11</v>
      </c>
      <c r="CR18" s="66">
        <v>11</v>
      </c>
    </row>
    <row r="19" spans="2:96" s="274" customFormat="1" ht="9" customHeight="1">
      <c r="C19" s="2799"/>
      <c r="D19" s="2799"/>
      <c r="E19" s="2799"/>
      <c r="F19" s="2799"/>
      <c r="G19" s="2799"/>
      <c r="H19" s="2799"/>
      <c r="I19" s="2799"/>
      <c r="J19" s="2799"/>
      <c r="K19" s="2799"/>
      <c r="L19" s="2799"/>
      <c r="M19" s="2799"/>
      <c r="N19" s="2799"/>
      <c r="O19" s="2799"/>
      <c r="P19" s="2799"/>
      <c r="Q19" s="2799"/>
      <c r="R19" s="2799"/>
      <c r="S19" s="2799"/>
      <c r="T19" s="2799"/>
      <c r="U19" s="2799"/>
      <c r="V19" s="2799"/>
      <c r="W19" s="2799"/>
      <c r="X19" s="2799"/>
      <c r="Y19" s="2799"/>
      <c r="Z19" s="2799"/>
      <c r="AA19" s="2799"/>
      <c r="AB19" s="2799"/>
      <c r="AC19" s="2799"/>
      <c r="AD19" s="2799"/>
      <c r="AE19" s="2799"/>
      <c r="AF19" s="2799"/>
      <c r="AG19" s="2799"/>
      <c r="AH19" s="2799"/>
      <c r="AI19" s="2799"/>
      <c r="AJ19" s="2799"/>
      <c r="AK19" s="2799"/>
      <c r="AL19" s="2799"/>
      <c r="AM19" s="2799"/>
      <c r="AN19" s="2799"/>
      <c r="AO19" s="2799"/>
      <c r="AP19" s="2799"/>
      <c r="AQ19" s="2799"/>
      <c r="AR19" s="2799"/>
      <c r="AS19" s="2799"/>
      <c r="AT19" s="2799"/>
      <c r="AU19" s="2799"/>
      <c r="AV19" s="2799"/>
      <c r="AW19" s="2799"/>
      <c r="AX19" s="2799"/>
      <c r="AY19" s="2799"/>
      <c r="AZ19" s="2799"/>
      <c r="BA19" s="2799"/>
      <c r="BB19" s="2799"/>
      <c r="BC19" s="2799"/>
      <c r="BD19" s="2799"/>
      <c r="BE19" s="2799"/>
      <c r="BF19" s="2799"/>
      <c r="BG19" s="2799"/>
      <c r="BH19" s="2799"/>
      <c r="BI19" s="2799"/>
      <c r="BJ19" s="2799"/>
      <c r="BK19" s="2799"/>
      <c r="BL19" s="2799"/>
      <c r="BM19" s="2799"/>
      <c r="BN19" s="2799"/>
      <c r="BO19" s="2799"/>
      <c r="BP19" s="2799"/>
      <c r="BQ19" s="2799"/>
      <c r="BR19" s="2799"/>
      <c r="BS19" s="2799"/>
      <c r="BT19" s="2799"/>
      <c r="BU19" s="2799"/>
      <c r="CQ19" s="66">
        <v>12</v>
      </c>
      <c r="CR19" s="66">
        <v>12</v>
      </c>
    </row>
    <row r="20" spans="2:96" s="274" customFormat="1" ht="9" customHeight="1">
      <c r="C20" s="500"/>
      <c r="D20" s="500"/>
      <c r="E20" s="500"/>
      <c r="F20" s="500"/>
      <c r="G20" s="500"/>
      <c r="H20" s="500"/>
      <c r="I20" s="500"/>
      <c r="J20" s="500"/>
      <c r="K20" s="500"/>
      <c r="L20" s="500"/>
      <c r="M20" s="500"/>
      <c r="N20" s="500"/>
      <c r="O20" s="500"/>
      <c r="P20" s="500"/>
      <c r="Q20" s="500"/>
      <c r="R20" s="500"/>
      <c r="S20" s="500"/>
      <c r="T20" s="500"/>
      <c r="U20" s="500"/>
      <c r="V20" s="500"/>
      <c r="W20" s="500"/>
      <c r="X20" s="500"/>
      <c r="Y20" s="500"/>
      <c r="Z20" s="500"/>
      <c r="AA20" s="500"/>
      <c r="AB20" s="500"/>
      <c r="AC20" s="500"/>
      <c r="AD20" s="500"/>
      <c r="AE20" s="500"/>
      <c r="AF20" s="500"/>
      <c r="AG20" s="500"/>
      <c r="AH20" s="500"/>
      <c r="AI20" s="500"/>
      <c r="AJ20" s="500"/>
      <c r="AK20" s="500"/>
      <c r="AL20" s="500"/>
      <c r="AM20" s="500"/>
      <c r="AN20" s="500"/>
      <c r="AO20" s="500"/>
      <c r="AP20" s="500"/>
      <c r="AQ20" s="500"/>
      <c r="AR20" s="500"/>
      <c r="AS20" s="500"/>
      <c r="AT20" s="500"/>
      <c r="AU20" s="500"/>
      <c r="AV20" s="500"/>
      <c r="AW20" s="500"/>
      <c r="AX20" s="500"/>
      <c r="AY20" s="500"/>
      <c r="AZ20" s="500"/>
      <c r="BA20" s="500"/>
      <c r="BB20" s="500"/>
      <c r="BC20" s="500"/>
      <c r="BD20" s="500"/>
      <c r="BE20" s="500"/>
      <c r="BF20" s="500"/>
      <c r="BG20" s="500"/>
      <c r="BH20" s="500"/>
      <c r="BI20" s="500"/>
      <c r="BJ20" s="500"/>
      <c r="BK20" s="500"/>
      <c r="BL20" s="500"/>
      <c r="BM20" s="500"/>
      <c r="BN20" s="500"/>
      <c r="BO20" s="500"/>
      <c r="BP20" s="500"/>
      <c r="BQ20" s="500"/>
      <c r="BR20" s="500"/>
      <c r="BS20" s="500"/>
      <c r="BT20" s="500"/>
      <c r="BU20" s="500"/>
      <c r="CQ20" s="66"/>
      <c r="CR20" s="66">
        <v>13</v>
      </c>
    </row>
    <row r="21" spans="2:96" s="274" customFormat="1" ht="9" customHeight="1">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c r="BL21" s="498"/>
      <c r="BM21" s="498"/>
      <c r="BN21" s="498"/>
      <c r="BO21" s="498"/>
      <c r="BP21" s="498"/>
      <c r="BQ21" s="498"/>
      <c r="BR21" s="498"/>
      <c r="BS21" s="498"/>
      <c r="BT21" s="498"/>
      <c r="BU21" s="498"/>
      <c r="CQ21" s="66"/>
      <c r="CR21" s="66">
        <v>14</v>
      </c>
    </row>
    <row r="22" spans="2:96" s="67" customFormat="1" ht="9" customHeight="1">
      <c r="B22" s="274"/>
      <c r="C22" s="274"/>
      <c r="D22" s="274"/>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CQ22" s="66"/>
      <c r="CR22" s="66">
        <v>15</v>
      </c>
    </row>
    <row r="23" spans="2:96" s="67" customFormat="1" ht="12" customHeight="1">
      <c r="C23" s="2807" t="s">
        <v>101</v>
      </c>
      <c r="D23" s="2807"/>
      <c r="E23" s="2807"/>
      <c r="F23" s="2807"/>
      <c r="G23" s="2835"/>
      <c r="H23" s="2835"/>
      <c r="I23" s="2835"/>
      <c r="J23" s="2835"/>
      <c r="K23" s="2837" t="s">
        <v>102</v>
      </c>
      <c r="L23" s="2837"/>
      <c r="M23" s="2837"/>
      <c r="N23" s="2837"/>
      <c r="O23" s="2837"/>
      <c r="P23" s="2839" t="s">
        <v>103</v>
      </c>
      <c r="Q23" s="2841"/>
      <c r="R23" s="2841"/>
      <c r="S23" s="2841"/>
      <c r="T23" s="2841"/>
      <c r="U23" s="2841"/>
      <c r="V23" s="2841"/>
      <c r="W23" s="2841"/>
      <c r="X23" s="2841"/>
      <c r="Y23" s="2841"/>
      <c r="Z23" s="2841"/>
      <c r="AA23" s="2807" t="s">
        <v>185</v>
      </c>
      <c r="AC23" s="2809" t="s">
        <v>186</v>
      </c>
      <c r="AD23" s="2809"/>
      <c r="AE23" s="2809"/>
      <c r="AF23" s="2835"/>
      <c r="AG23" s="2835"/>
      <c r="AH23" s="2835"/>
      <c r="AI23" s="2835"/>
      <c r="AJ23" s="2807" t="s">
        <v>104</v>
      </c>
      <c r="AK23" s="2807"/>
      <c r="AL23" s="2847"/>
      <c r="AM23" s="2847"/>
      <c r="AN23" s="2847"/>
      <c r="AO23" s="2847"/>
      <c r="AP23" s="2847"/>
      <c r="AQ23" s="2847"/>
      <c r="AR23" s="2847"/>
      <c r="AS23" s="2847"/>
      <c r="AT23" s="2847"/>
      <c r="AU23" s="2847"/>
      <c r="AV23" s="2807" t="s">
        <v>105</v>
      </c>
      <c r="AW23" s="2807"/>
      <c r="AX23" s="397"/>
      <c r="AY23" s="2797" t="s">
        <v>106</v>
      </c>
      <c r="AZ23" s="2797"/>
      <c r="BA23" s="2797"/>
      <c r="BB23" s="2845"/>
      <c r="BC23" s="2845"/>
      <c r="BD23" s="2845"/>
      <c r="BE23" s="2845"/>
      <c r="BF23" s="2845"/>
      <c r="BG23" s="2845"/>
      <c r="BH23" s="2845"/>
      <c r="BI23" s="2845"/>
      <c r="BJ23" s="2845"/>
      <c r="BK23" s="2845"/>
      <c r="BL23" s="2845"/>
      <c r="BM23" s="2845"/>
      <c r="BN23" s="2845"/>
      <c r="BO23" s="2845"/>
      <c r="BP23" s="2845"/>
      <c r="BQ23" s="2843" t="s">
        <v>107</v>
      </c>
      <c r="BR23" s="2843"/>
      <c r="BS23" s="2843"/>
      <c r="BT23" s="2843"/>
      <c r="CQ23" s="66"/>
      <c r="CR23" s="66">
        <v>16</v>
      </c>
    </row>
    <row r="24" spans="2:96" s="67" customFormat="1" ht="12" customHeight="1">
      <c r="C24" s="2808"/>
      <c r="D24" s="2808"/>
      <c r="E24" s="2808"/>
      <c r="F24" s="2808"/>
      <c r="G24" s="2836"/>
      <c r="H24" s="2836"/>
      <c r="I24" s="2836"/>
      <c r="J24" s="2836"/>
      <c r="K24" s="2838"/>
      <c r="L24" s="2838"/>
      <c r="M24" s="2838"/>
      <c r="N24" s="2838"/>
      <c r="O24" s="2838"/>
      <c r="P24" s="2840"/>
      <c r="Q24" s="2842"/>
      <c r="R24" s="2842"/>
      <c r="S24" s="2842"/>
      <c r="T24" s="2842"/>
      <c r="U24" s="2842"/>
      <c r="V24" s="2842"/>
      <c r="W24" s="2842"/>
      <c r="X24" s="2842"/>
      <c r="Y24" s="2842"/>
      <c r="Z24" s="2842"/>
      <c r="AA24" s="2808"/>
      <c r="AB24" s="251"/>
      <c r="AC24" s="2810"/>
      <c r="AD24" s="2810"/>
      <c r="AE24" s="2810"/>
      <c r="AF24" s="2836"/>
      <c r="AG24" s="2836"/>
      <c r="AH24" s="2836"/>
      <c r="AI24" s="2836"/>
      <c r="AJ24" s="2808"/>
      <c r="AK24" s="2808"/>
      <c r="AL24" s="2848"/>
      <c r="AM24" s="2848"/>
      <c r="AN24" s="2848"/>
      <c r="AO24" s="2848"/>
      <c r="AP24" s="2848"/>
      <c r="AQ24" s="2848"/>
      <c r="AR24" s="2848"/>
      <c r="AS24" s="2848"/>
      <c r="AT24" s="2848"/>
      <c r="AU24" s="2848"/>
      <c r="AV24" s="2808"/>
      <c r="AW24" s="2808"/>
      <c r="AX24" s="398"/>
      <c r="AY24" s="2798"/>
      <c r="AZ24" s="2798"/>
      <c r="BA24" s="2798"/>
      <c r="BB24" s="2846"/>
      <c r="BC24" s="2846"/>
      <c r="BD24" s="2846"/>
      <c r="BE24" s="2846"/>
      <c r="BF24" s="2846"/>
      <c r="BG24" s="2846"/>
      <c r="BH24" s="2846"/>
      <c r="BI24" s="2846"/>
      <c r="BJ24" s="2846"/>
      <c r="BK24" s="2846"/>
      <c r="BL24" s="2846"/>
      <c r="BM24" s="2846"/>
      <c r="BN24" s="2846"/>
      <c r="BO24" s="2846"/>
      <c r="BP24" s="2846"/>
      <c r="BQ24" s="2844"/>
      <c r="BR24" s="2844"/>
      <c r="BS24" s="2844"/>
      <c r="BT24" s="2844"/>
      <c r="CQ24" s="66"/>
      <c r="CR24" s="66">
        <v>17</v>
      </c>
    </row>
    <row r="25" spans="2:96" s="67" customFormat="1" ht="9" customHeight="1">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CQ25" s="66"/>
      <c r="CR25" s="66">
        <v>18</v>
      </c>
    </row>
    <row r="26" spans="2:96" s="67" customFormat="1" ht="5.25" customHeight="1">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CQ26" s="66"/>
      <c r="CR26" s="66">
        <v>19</v>
      </c>
    </row>
    <row r="27" spans="2:96" s="67" customFormat="1" ht="5.25" customHeight="1">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CQ27" s="66"/>
      <c r="CR27" s="66">
        <v>20</v>
      </c>
    </row>
    <row r="28" spans="2:96" s="67" customFormat="1" ht="5.25" customHeight="1">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CQ28" s="66"/>
      <c r="CR28" s="66">
        <v>21</v>
      </c>
    </row>
    <row r="29" spans="2:96" s="67" customFormat="1" ht="5.25" customHeight="1">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CQ29" s="66"/>
      <c r="CR29" s="66">
        <v>22</v>
      </c>
    </row>
    <row r="30" spans="2:96" s="67" customFormat="1" ht="9" customHeight="1">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CR30" s="66">
        <v>23</v>
      </c>
    </row>
    <row r="31" spans="2:96" s="67" customFormat="1" ht="9" customHeight="1">
      <c r="B31" s="2824" t="s">
        <v>187</v>
      </c>
      <c r="C31" s="2824"/>
      <c r="D31" s="2824"/>
      <c r="E31" s="2824"/>
      <c r="F31" s="2824"/>
      <c r="G31" s="2824"/>
      <c r="H31" s="2824"/>
      <c r="I31" s="2824"/>
      <c r="J31" s="2824"/>
      <c r="K31" s="2824"/>
      <c r="L31" s="2824"/>
      <c r="M31" s="2824"/>
      <c r="N31" s="2824"/>
      <c r="O31" s="2824"/>
      <c r="P31" s="2824"/>
      <c r="Q31" s="2824"/>
      <c r="R31" s="2824"/>
      <c r="S31" s="2824"/>
      <c r="T31" s="2824"/>
      <c r="U31" s="2824"/>
      <c r="V31" s="2824"/>
      <c r="W31" s="2824"/>
      <c r="X31" s="2824"/>
      <c r="Y31" s="2824"/>
      <c r="Z31" s="2824"/>
      <c r="AA31" s="2824"/>
      <c r="AB31" s="2824"/>
      <c r="AC31" s="2824"/>
      <c r="AD31" s="2824"/>
      <c r="AE31" s="2824"/>
      <c r="AF31" s="2824"/>
      <c r="AG31" s="2824"/>
      <c r="AH31" s="2824"/>
      <c r="AI31" s="2824"/>
      <c r="AJ31" s="2824"/>
      <c r="AK31" s="2824"/>
      <c r="AL31" s="2824"/>
      <c r="AM31" s="2824"/>
      <c r="AN31" s="2824"/>
      <c r="AO31" s="2824"/>
      <c r="AP31" s="2824"/>
      <c r="AQ31" s="2824"/>
      <c r="AR31" s="2824"/>
      <c r="AS31" s="2824"/>
      <c r="AT31" s="2824"/>
      <c r="AU31" s="2824"/>
      <c r="AV31" s="2824"/>
      <c r="AW31" s="2824"/>
      <c r="AX31" s="2824"/>
      <c r="AY31" s="2824"/>
      <c r="AZ31" s="2824"/>
      <c r="BA31" s="2824"/>
      <c r="BB31" s="2824"/>
      <c r="BC31" s="2824"/>
      <c r="BD31" s="2824"/>
      <c r="BE31" s="2824"/>
      <c r="BF31" s="2824"/>
      <c r="BG31" s="2824"/>
      <c r="BH31" s="2824"/>
      <c r="BI31" s="2824"/>
      <c r="BJ31" s="2824"/>
      <c r="BK31" s="2824"/>
      <c r="BL31" s="2824"/>
      <c r="BM31" s="2824"/>
      <c r="BN31" s="2824"/>
      <c r="BO31" s="2824"/>
      <c r="BP31" s="2824"/>
      <c r="BQ31" s="2824"/>
      <c r="BR31" s="2824"/>
      <c r="BS31" s="2824"/>
      <c r="BT31" s="2824"/>
      <c r="BU31" s="2824"/>
      <c r="CR31" s="66">
        <v>24</v>
      </c>
    </row>
    <row r="32" spans="2:96" s="67" customFormat="1" ht="9" customHeight="1" thickBot="1">
      <c r="B32" s="2824"/>
      <c r="C32" s="2824"/>
      <c r="D32" s="2824"/>
      <c r="E32" s="2824"/>
      <c r="F32" s="2824"/>
      <c r="G32" s="2824"/>
      <c r="H32" s="2824"/>
      <c r="I32" s="2824"/>
      <c r="J32" s="2824"/>
      <c r="K32" s="2824"/>
      <c r="L32" s="2824"/>
      <c r="M32" s="2824"/>
      <c r="N32" s="2824"/>
      <c r="O32" s="2824"/>
      <c r="P32" s="2824"/>
      <c r="Q32" s="2824"/>
      <c r="R32" s="2824"/>
      <c r="S32" s="2824"/>
      <c r="T32" s="2824"/>
      <c r="U32" s="2824"/>
      <c r="V32" s="2824"/>
      <c r="W32" s="2824"/>
      <c r="X32" s="2824"/>
      <c r="Y32" s="2824"/>
      <c r="Z32" s="2824"/>
      <c r="AA32" s="2824"/>
      <c r="AB32" s="2824"/>
      <c r="AC32" s="2824"/>
      <c r="AD32" s="2824"/>
      <c r="AE32" s="2824"/>
      <c r="AF32" s="2824"/>
      <c r="AG32" s="2824"/>
      <c r="AH32" s="2824"/>
      <c r="AI32" s="2824"/>
      <c r="AJ32" s="2824"/>
      <c r="AK32" s="2824"/>
      <c r="AL32" s="2824"/>
      <c r="AM32" s="2824"/>
      <c r="AN32" s="2824"/>
      <c r="AO32" s="2824"/>
      <c r="AP32" s="2824"/>
      <c r="AQ32" s="2824"/>
      <c r="AR32" s="2824"/>
      <c r="AS32" s="2824"/>
      <c r="AT32" s="2824"/>
      <c r="AU32" s="2824"/>
      <c r="AV32" s="2824"/>
      <c r="AW32" s="2824"/>
      <c r="AX32" s="2824"/>
      <c r="AY32" s="2824"/>
      <c r="AZ32" s="2824"/>
      <c r="BA32" s="2824"/>
      <c r="BB32" s="2824"/>
      <c r="BC32" s="2824"/>
      <c r="BD32" s="2824"/>
      <c r="BE32" s="2824"/>
      <c r="BF32" s="2824"/>
      <c r="BG32" s="2824"/>
      <c r="BH32" s="2824"/>
      <c r="BI32" s="2824"/>
      <c r="BJ32" s="2824"/>
      <c r="BK32" s="2824"/>
      <c r="BL32" s="2824"/>
      <c r="BM32" s="2824"/>
      <c r="BN32" s="2824"/>
      <c r="BO32" s="2824"/>
      <c r="BP32" s="2824"/>
      <c r="BQ32" s="2824"/>
      <c r="BR32" s="2824"/>
      <c r="BS32" s="2824"/>
      <c r="BT32" s="2824"/>
      <c r="BU32" s="2824"/>
      <c r="CR32" s="66">
        <v>25</v>
      </c>
    </row>
    <row r="33" spans="2:96" s="67" customFormat="1" ht="15" customHeight="1">
      <c r="C33" s="2825" t="s">
        <v>188</v>
      </c>
      <c r="D33" s="2826"/>
      <c r="E33" s="2826"/>
      <c r="F33" s="2826"/>
      <c r="G33" s="2826"/>
      <c r="H33" s="2826"/>
      <c r="I33" s="2826"/>
      <c r="J33" s="2826"/>
      <c r="K33" s="2826"/>
      <c r="L33" s="2826"/>
      <c r="M33" s="2827"/>
      <c r="N33" s="2825" t="s">
        <v>189</v>
      </c>
      <c r="O33" s="2826"/>
      <c r="P33" s="2826"/>
      <c r="Q33" s="2826"/>
      <c r="R33" s="2826"/>
      <c r="S33" s="2826"/>
      <c r="T33" s="2826"/>
      <c r="U33" s="2826"/>
      <c r="V33" s="2826"/>
      <c r="W33" s="2826"/>
      <c r="X33" s="2826"/>
      <c r="Y33" s="2818"/>
      <c r="Z33" s="2819"/>
      <c r="AA33" s="2819"/>
      <c r="AB33" s="2831"/>
      <c r="AC33" s="2833" t="s">
        <v>190</v>
      </c>
      <c r="AD33" s="2826"/>
      <c r="AE33" s="2826"/>
      <c r="AF33" s="2826"/>
      <c r="AG33" s="2826"/>
      <c r="AH33" s="2826"/>
      <c r="AI33" s="2826"/>
      <c r="AJ33" s="2826"/>
      <c r="AK33" s="2826"/>
      <c r="AL33" s="2826"/>
      <c r="AM33" s="2826"/>
      <c r="AN33" s="2818"/>
      <c r="AO33" s="2819"/>
      <c r="AP33" s="2819"/>
      <c r="AQ33" s="2831"/>
      <c r="AR33" s="2833" t="s">
        <v>191</v>
      </c>
      <c r="AS33" s="2826"/>
      <c r="AT33" s="2826"/>
      <c r="AU33" s="2826"/>
      <c r="AV33" s="2826"/>
      <c r="AW33" s="2826"/>
      <c r="AX33" s="2826"/>
      <c r="AY33" s="2826"/>
      <c r="AZ33" s="2826"/>
      <c r="BA33" s="2826"/>
      <c r="BB33" s="2818"/>
      <c r="BC33" s="2819"/>
      <c r="BD33" s="2819"/>
      <c r="BE33" s="2831"/>
      <c r="BF33" s="2833" t="s">
        <v>192</v>
      </c>
      <c r="BG33" s="2826"/>
      <c r="BH33" s="2826"/>
      <c r="BI33" s="2826"/>
      <c r="BJ33" s="2826"/>
      <c r="BK33" s="2826"/>
      <c r="BL33" s="2826"/>
      <c r="BM33" s="2826"/>
      <c r="BN33" s="2826"/>
      <c r="BO33" s="2826"/>
      <c r="BP33" s="2826"/>
      <c r="BQ33" s="2818"/>
      <c r="BR33" s="2819"/>
      <c r="BS33" s="2819"/>
      <c r="BT33" s="2820"/>
      <c r="BU33" s="252"/>
      <c r="CR33" s="66">
        <v>26</v>
      </c>
    </row>
    <row r="34" spans="2:96" s="67" customFormat="1" ht="15" customHeight="1" thickBot="1">
      <c r="C34" s="2828"/>
      <c r="D34" s="2829"/>
      <c r="E34" s="2829"/>
      <c r="F34" s="2829"/>
      <c r="G34" s="2829"/>
      <c r="H34" s="2829"/>
      <c r="I34" s="2829"/>
      <c r="J34" s="2829"/>
      <c r="K34" s="2829"/>
      <c r="L34" s="2829"/>
      <c r="M34" s="2830"/>
      <c r="N34" s="2828"/>
      <c r="O34" s="2829"/>
      <c r="P34" s="2829"/>
      <c r="Q34" s="2829"/>
      <c r="R34" s="2829"/>
      <c r="S34" s="2829"/>
      <c r="T34" s="2829"/>
      <c r="U34" s="2829"/>
      <c r="V34" s="2829"/>
      <c r="W34" s="2829"/>
      <c r="X34" s="2829"/>
      <c r="Y34" s="2821"/>
      <c r="Z34" s="2822"/>
      <c r="AA34" s="2822"/>
      <c r="AB34" s="2832"/>
      <c r="AC34" s="2834"/>
      <c r="AD34" s="2829"/>
      <c r="AE34" s="2829"/>
      <c r="AF34" s="2829"/>
      <c r="AG34" s="2829"/>
      <c r="AH34" s="2829"/>
      <c r="AI34" s="2829"/>
      <c r="AJ34" s="2829"/>
      <c r="AK34" s="2829"/>
      <c r="AL34" s="2829"/>
      <c r="AM34" s="2829"/>
      <c r="AN34" s="2821"/>
      <c r="AO34" s="2822"/>
      <c r="AP34" s="2822"/>
      <c r="AQ34" s="2832"/>
      <c r="AR34" s="2834"/>
      <c r="AS34" s="2829"/>
      <c r="AT34" s="2829"/>
      <c r="AU34" s="2829"/>
      <c r="AV34" s="2829"/>
      <c r="AW34" s="2829"/>
      <c r="AX34" s="2829"/>
      <c r="AY34" s="2829"/>
      <c r="AZ34" s="2829"/>
      <c r="BA34" s="2829"/>
      <c r="BB34" s="2821"/>
      <c r="BC34" s="2822"/>
      <c r="BD34" s="2822"/>
      <c r="BE34" s="2832"/>
      <c r="BF34" s="2834"/>
      <c r="BG34" s="2829"/>
      <c r="BH34" s="2829"/>
      <c r="BI34" s="2829"/>
      <c r="BJ34" s="2829"/>
      <c r="BK34" s="2829"/>
      <c r="BL34" s="2829"/>
      <c r="BM34" s="2829"/>
      <c r="BN34" s="2829"/>
      <c r="BO34" s="2829"/>
      <c r="BP34" s="2829"/>
      <c r="BQ34" s="2821"/>
      <c r="BR34" s="2822"/>
      <c r="BS34" s="2822"/>
      <c r="BT34" s="2823"/>
      <c r="BU34" s="252"/>
      <c r="CR34" s="66">
        <v>27</v>
      </c>
    </row>
    <row r="35" spans="2:96" s="67" customFormat="1" ht="12">
      <c r="B35" s="274"/>
      <c r="C35" s="499"/>
      <c r="D35" s="499"/>
      <c r="E35" s="499"/>
      <c r="F35" s="499"/>
      <c r="G35" s="499"/>
      <c r="H35" s="499"/>
      <c r="I35" s="499"/>
      <c r="J35" s="499"/>
      <c r="K35" s="499"/>
      <c r="L35" s="499"/>
      <c r="M35" s="499"/>
      <c r="N35" s="62" t="s">
        <v>193</v>
      </c>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CR35" s="66">
        <v>28</v>
      </c>
    </row>
    <row r="36" spans="2:96" s="67" customFormat="1" ht="12">
      <c r="B36" s="274"/>
      <c r="C36" s="499"/>
      <c r="D36" s="499"/>
      <c r="E36" s="499"/>
      <c r="F36" s="499"/>
      <c r="G36" s="499"/>
      <c r="H36" s="499"/>
      <c r="I36" s="499"/>
      <c r="J36" s="499"/>
      <c r="K36" s="499"/>
      <c r="L36" s="499"/>
      <c r="M36" s="499"/>
      <c r="N36" s="62"/>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CR36" s="66">
        <v>29</v>
      </c>
    </row>
    <row r="37" spans="2:96" s="67" customFormat="1" ht="12">
      <c r="B37" s="274"/>
      <c r="C37" s="499"/>
      <c r="D37" s="499"/>
      <c r="E37" s="499"/>
      <c r="F37" s="499"/>
      <c r="G37" s="499"/>
      <c r="H37" s="499"/>
      <c r="I37" s="499"/>
      <c r="J37" s="499"/>
      <c r="K37" s="499"/>
      <c r="L37" s="499"/>
      <c r="M37" s="499"/>
      <c r="N37" s="62"/>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CR37" s="66">
        <v>30</v>
      </c>
    </row>
    <row r="38" spans="2:96" s="67" customFormat="1" ht="12">
      <c r="B38" s="274"/>
      <c r="C38" s="499"/>
      <c r="D38" s="499"/>
      <c r="E38" s="499"/>
      <c r="F38" s="499"/>
      <c r="G38" s="499"/>
      <c r="H38" s="499"/>
      <c r="I38" s="499"/>
      <c r="J38" s="499"/>
      <c r="K38" s="499"/>
      <c r="L38" s="499"/>
      <c r="M38" s="499"/>
      <c r="N38" s="62"/>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CR38" s="66">
        <v>31</v>
      </c>
    </row>
    <row r="39" spans="2:96" s="67" customFormat="1" ht="12">
      <c r="B39" s="274"/>
      <c r="C39" s="499"/>
      <c r="D39" s="499"/>
      <c r="E39" s="499"/>
      <c r="F39" s="499"/>
      <c r="G39" s="499"/>
      <c r="H39" s="499"/>
      <c r="I39" s="499"/>
      <c r="J39" s="499"/>
      <c r="K39" s="499"/>
      <c r="L39" s="499"/>
      <c r="M39" s="499"/>
      <c r="N39" s="274"/>
      <c r="O39" s="274"/>
      <c r="P39" s="274"/>
      <c r="Q39" s="274"/>
      <c r="R39" s="274"/>
      <c r="S39" s="274"/>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CR39" s="66"/>
    </row>
    <row r="40" spans="2:96" s="67" customFormat="1" ht="9" customHeight="1">
      <c r="B40" s="2824" t="s">
        <v>194</v>
      </c>
      <c r="C40" s="2824"/>
      <c r="D40" s="2824"/>
      <c r="E40" s="2824"/>
      <c r="F40" s="2824"/>
      <c r="G40" s="2824"/>
      <c r="H40" s="2824"/>
      <c r="I40" s="2824"/>
      <c r="J40" s="2824"/>
      <c r="K40" s="2824"/>
      <c r="L40" s="2824"/>
      <c r="M40" s="2824"/>
      <c r="N40" s="2824"/>
      <c r="O40" s="2824"/>
      <c r="P40" s="2824"/>
      <c r="Q40" s="2824"/>
      <c r="R40" s="2824"/>
      <c r="S40" s="2824"/>
      <c r="T40" s="2824"/>
      <c r="U40" s="2824"/>
      <c r="V40" s="2824"/>
      <c r="W40" s="2824"/>
      <c r="X40" s="2824"/>
      <c r="Y40" s="2824"/>
      <c r="Z40" s="2824"/>
      <c r="AA40" s="2824"/>
      <c r="AB40" s="2824"/>
      <c r="AC40" s="2824"/>
      <c r="AD40" s="2824"/>
      <c r="AE40" s="2824"/>
      <c r="AF40" s="2824"/>
      <c r="AG40" s="2824"/>
      <c r="AH40" s="2824"/>
      <c r="AI40" s="2824"/>
      <c r="AJ40" s="2824"/>
      <c r="AK40" s="2824"/>
      <c r="AL40" s="2824"/>
      <c r="AM40" s="2824"/>
      <c r="AN40" s="2824"/>
      <c r="AO40" s="2824"/>
      <c r="AP40" s="2824"/>
      <c r="AQ40" s="2824"/>
      <c r="AR40" s="2824"/>
      <c r="AS40" s="2824"/>
      <c r="AT40" s="2824"/>
      <c r="AU40" s="2824"/>
      <c r="AV40" s="2824"/>
      <c r="AW40" s="2824"/>
      <c r="AX40" s="2824"/>
      <c r="AY40" s="2824"/>
      <c r="AZ40" s="2824"/>
      <c r="BA40" s="2824"/>
      <c r="BB40" s="2824"/>
      <c r="BC40" s="2824"/>
      <c r="BD40" s="2824"/>
      <c r="BE40" s="2824"/>
      <c r="BF40" s="2824"/>
      <c r="BG40" s="2824"/>
      <c r="BH40" s="2824"/>
      <c r="BI40" s="2824"/>
      <c r="BJ40" s="2824"/>
      <c r="BK40" s="2824"/>
      <c r="BL40" s="2824"/>
      <c r="BM40" s="2824"/>
      <c r="BN40" s="2824"/>
      <c r="BO40" s="2824"/>
      <c r="BP40" s="2824"/>
      <c r="BQ40" s="2824"/>
      <c r="BR40" s="2824"/>
      <c r="BS40" s="2824"/>
      <c r="BT40" s="2824"/>
      <c r="BU40" s="2824"/>
      <c r="CR40" s="66"/>
    </row>
    <row r="41" spans="2:96" s="67" customFormat="1" ht="9" customHeight="1" thickBot="1">
      <c r="B41" s="2824"/>
      <c r="C41" s="2824"/>
      <c r="D41" s="2824"/>
      <c r="E41" s="2824"/>
      <c r="F41" s="2824"/>
      <c r="G41" s="2824"/>
      <c r="H41" s="2824"/>
      <c r="I41" s="2824"/>
      <c r="J41" s="2824"/>
      <c r="K41" s="2824"/>
      <c r="L41" s="2824"/>
      <c r="M41" s="2824"/>
      <c r="N41" s="2824"/>
      <c r="O41" s="2824"/>
      <c r="P41" s="2824"/>
      <c r="Q41" s="2824"/>
      <c r="R41" s="2824"/>
      <c r="S41" s="2824"/>
      <c r="T41" s="2824"/>
      <c r="U41" s="2824"/>
      <c r="V41" s="2824"/>
      <c r="W41" s="2824"/>
      <c r="X41" s="2824"/>
      <c r="Y41" s="2824"/>
      <c r="Z41" s="2824"/>
      <c r="AA41" s="2824"/>
      <c r="AB41" s="2824"/>
      <c r="AC41" s="2824"/>
      <c r="AD41" s="2824"/>
      <c r="AE41" s="2824"/>
      <c r="AF41" s="2824"/>
      <c r="AG41" s="2824"/>
      <c r="AH41" s="2824"/>
      <c r="AI41" s="2824"/>
      <c r="AJ41" s="2824"/>
      <c r="AK41" s="2824"/>
      <c r="AL41" s="2824"/>
      <c r="AM41" s="2824"/>
      <c r="AN41" s="2824"/>
      <c r="AO41" s="2824"/>
      <c r="AP41" s="2824"/>
      <c r="AQ41" s="2824"/>
      <c r="AR41" s="2824"/>
      <c r="AS41" s="2824"/>
      <c r="AT41" s="2824"/>
      <c r="AU41" s="2824"/>
      <c r="AV41" s="2824"/>
      <c r="AW41" s="2824"/>
      <c r="AX41" s="2824"/>
      <c r="AY41" s="2824"/>
      <c r="AZ41" s="2824"/>
      <c r="BA41" s="2824"/>
      <c r="BB41" s="2824"/>
      <c r="BC41" s="2824"/>
      <c r="BD41" s="2824"/>
      <c r="BE41" s="2824"/>
      <c r="BF41" s="2824"/>
      <c r="BG41" s="2824"/>
      <c r="BH41" s="2824"/>
      <c r="BI41" s="2824"/>
      <c r="BJ41" s="2824"/>
      <c r="BK41" s="2824"/>
      <c r="BL41" s="2824"/>
      <c r="BM41" s="2824"/>
      <c r="BN41" s="2824"/>
      <c r="BO41" s="2824"/>
      <c r="BP41" s="2824"/>
      <c r="BQ41" s="2824"/>
      <c r="BR41" s="2824"/>
      <c r="BS41" s="2824"/>
      <c r="BT41" s="2824"/>
      <c r="BU41" s="2824"/>
      <c r="CR41" s="66"/>
    </row>
    <row r="42" spans="2:96" s="67" customFormat="1" ht="10.5" customHeight="1">
      <c r="C42" s="253"/>
      <c r="D42" s="2117" t="s">
        <v>9</v>
      </c>
      <c r="E42" s="2117"/>
      <c r="F42" s="2117"/>
      <c r="G42" s="2812" t="s">
        <v>458</v>
      </c>
      <c r="H42" s="2812"/>
      <c r="I42" s="2812"/>
      <c r="J42" s="2812"/>
      <c r="K42" s="2812"/>
      <c r="L42" s="2812"/>
      <c r="M42" s="2812"/>
      <c r="N42" s="2812"/>
      <c r="O42" s="2812"/>
      <c r="P42" s="2812"/>
      <c r="Q42" s="2812"/>
      <c r="R42" s="2812"/>
      <c r="S42" s="2812"/>
      <c r="T42" s="2812"/>
      <c r="U42" s="2812"/>
      <c r="V42" s="2812"/>
      <c r="W42" s="2812"/>
      <c r="X42" s="2812"/>
      <c r="Y42" s="2812"/>
      <c r="Z42" s="2812"/>
      <c r="AA42" s="2812"/>
      <c r="AB42" s="2812"/>
      <c r="AC42" s="2812"/>
      <c r="AD42" s="2812"/>
      <c r="AE42" s="2812"/>
      <c r="AF42" s="2812"/>
      <c r="AG42" s="2812"/>
      <c r="AH42" s="2812"/>
      <c r="AI42" s="2812"/>
      <c r="AJ42" s="2812"/>
      <c r="AK42" s="2812"/>
      <c r="AL42" s="2812"/>
      <c r="AM42" s="2812"/>
      <c r="AN42" s="2812"/>
      <c r="AO42" s="2812"/>
      <c r="AP42" s="2812"/>
      <c r="AQ42" s="2812"/>
      <c r="AR42" s="2812"/>
      <c r="AS42" s="2812"/>
      <c r="AT42" s="2812"/>
      <c r="AU42" s="2812"/>
      <c r="AV42" s="2812"/>
      <c r="AW42" s="2812"/>
      <c r="AX42" s="2812"/>
      <c r="AY42" s="2812"/>
      <c r="AZ42" s="2812"/>
      <c r="BA42" s="2812"/>
      <c r="BB42" s="2812"/>
      <c r="BC42" s="2812"/>
      <c r="BD42" s="2812"/>
      <c r="BE42" s="2812"/>
      <c r="BF42" s="2812"/>
      <c r="BG42" s="2812"/>
      <c r="BH42" s="2812"/>
      <c r="BI42" s="2812"/>
      <c r="BJ42" s="2812"/>
      <c r="BK42" s="2812"/>
      <c r="BL42" s="2812"/>
      <c r="BM42" s="2812"/>
      <c r="BN42" s="2812"/>
      <c r="BO42" s="2812"/>
      <c r="BP42" s="2812"/>
      <c r="BQ42" s="2812"/>
      <c r="BR42" s="2812"/>
      <c r="BS42" s="2812"/>
      <c r="BT42" s="2813"/>
    </row>
    <row r="43" spans="2:96" s="67" customFormat="1" ht="10.5" customHeight="1">
      <c r="C43" s="27"/>
      <c r="D43" s="2811"/>
      <c r="E43" s="2811"/>
      <c r="F43" s="2811"/>
      <c r="G43" s="2814"/>
      <c r="H43" s="2814"/>
      <c r="I43" s="2814"/>
      <c r="J43" s="2814"/>
      <c r="K43" s="2814"/>
      <c r="L43" s="2814"/>
      <c r="M43" s="2814"/>
      <c r="N43" s="2814"/>
      <c r="O43" s="2814"/>
      <c r="P43" s="2814"/>
      <c r="Q43" s="2814"/>
      <c r="R43" s="2814"/>
      <c r="S43" s="2814"/>
      <c r="T43" s="2814"/>
      <c r="U43" s="2814"/>
      <c r="V43" s="2814"/>
      <c r="W43" s="2814"/>
      <c r="X43" s="2814"/>
      <c r="Y43" s="2814"/>
      <c r="Z43" s="2814"/>
      <c r="AA43" s="2814"/>
      <c r="AB43" s="2814"/>
      <c r="AC43" s="2814"/>
      <c r="AD43" s="2814"/>
      <c r="AE43" s="2814"/>
      <c r="AF43" s="2814"/>
      <c r="AG43" s="2814"/>
      <c r="AH43" s="2814"/>
      <c r="AI43" s="2814"/>
      <c r="AJ43" s="2814"/>
      <c r="AK43" s="2814"/>
      <c r="AL43" s="2814"/>
      <c r="AM43" s="2814"/>
      <c r="AN43" s="2814"/>
      <c r="AO43" s="2814"/>
      <c r="AP43" s="2814"/>
      <c r="AQ43" s="2814"/>
      <c r="AR43" s="2814"/>
      <c r="AS43" s="2814"/>
      <c r="AT43" s="2814"/>
      <c r="AU43" s="2814"/>
      <c r="AV43" s="2814"/>
      <c r="AW43" s="2814"/>
      <c r="AX43" s="2814"/>
      <c r="AY43" s="2814"/>
      <c r="AZ43" s="2814"/>
      <c r="BA43" s="2814"/>
      <c r="BB43" s="2814"/>
      <c r="BC43" s="2814"/>
      <c r="BD43" s="2814"/>
      <c r="BE43" s="2814"/>
      <c r="BF43" s="2814"/>
      <c r="BG43" s="2814"/>
      <c r="BH43" s="2814"/>
      <c r="BI43" s="2814"/>
      <c r="BJ43" s="2814"/>
      <c r="BK43" s="2814"/>
      <c r="BL43" s="2814"/>
      <c r="BM43" s="2814"/>
      <c r="BN43" s="2814"/>
      <c r="BO43" s="2814"/>
      <c r="BP43" s="2814"/>
      <c r="BQ43" s="2814"/>
      <c r="BR43" s="2814"/>
      <c r="BS43" s="2814"/>
      <c r="BT43" s="2815"/>
    </row>
    <row r="44" spans="2:96" s="67" customFormat="1" ht="10.5" customHeight="1" thickBot="1">
      <c r="C44" s="28"/>
      <c r="D44" s="2119"/>
      <c r="E44" s="2119"/>
      <c r="F44" s="2119"/>
      <c r="G44" s="2816"/>
      <c r="H44" s="2816"/>
      <c r="I44" s="2816"/>
      <c r="J44" s="2816"/>
      <c r="K44" s="2816"/>
      <c r="L44" s="2816"/>
      <c r="M44" s="2816"/>
      <c r="N44" s="2816"/>
      <c r="O44" s="2816"/>
      <c r="P44" s="2816"/>
      <c r="Q44" s="2816"/>
      <c r="R44" s="2816"/>
      <c r="S44" s="2816"/>
      <c r="T44" s="2816"/>
      <c r="U44" s="2816"/>
      <c r="V44" s="2816"/>
      <c r="W44" s="2816"/>
      <c r="X44" s="2816"/>
      <c r="Y44" s="2816"/>
      <c r="Z44" s="2816"/>
      <c r="AA44" s="2816"/>
      <c r="AB44" s="2816"/>
      <c r="AC44" s="2816"/>
      <c r="AD44" s="2816"/>
      <c r="AE44" s="2816"/>
      <c r="AF44" s="2816"/>
      <c r="AG44" s="2816"/>
      <c r="AH44" s="2816"/>
      <c r="AI44" s="2816"/>
      <c r="AJ44" s="2816"/>
      <c r="AK44" s="2816"/>
      <c r="AL44" s="2816"/>
      <c r="AM44" s="2816"/>
      <c r="AN44" s="2816"/>
      <c r="AO44" s="2816"/>
      <c r="AP44" s="2816"/>
      <c r="AQ44" s="2816"/>
      <c r="AR44" s="2816"/>
      <c r="AS44" s="2816"/>
      <c r="AT44" s="2816"/>
      <c r="AU44" s="2816"/>
      <c r="AV44" s="2816"/>
      <c r="AW44" s="2816"/>
      <c r="AX44" s="2816"/>
      <c r="AY44" s="2816"/>
      <c r="AZ44" s="2816"/>
      <c r="BA44" s="2816"/>
      <c r="BB44" s="2816"/>
      <c r="BC44" s="2816"/>
      <c r="BD44" s="2816"/>
      <c r="BE44" s="2816"/>
      <c r="BF44" s="2816"/>
      <c r="BG44" s="2816"/>
      <c r="BH44" s="2816"/>
      <c r="BI44" s="2816"/>
      <c r="BJ44" s="2816"/>
      <c r="BK44" s="2816"/>
      <c r="BL44" s="2816"/>
      <c r="BM44" s="2816"/>
      <c r="BN44" s="2816"/>
      <c r="BO44" s="2816"/>
      <c r="BP44" s="2816"/>
      <c r="BQ44" s="2816"/>
      <c r="BR44" s="2816"/>
      <c r="BS44" s="2816"/>
      <c r="BT44" s="2817"/>
    </row>
    <row r="45" spans="2:96" s="261" customFormat="1" ht="10.5" customHeight="1">
      <c r="B45" s="501"/>
      <c r="C45" s="502"/>
      <c r="D45" s="503"/>
      <c r="E45" s="503"/>
      <c r="F45" s="503"/>
      <c r="G45" s="504"/>
      <c r="H45" s="504"/>
      <c r="I45" s="504"/>
      <c r="J45" s="504"/>
      <c r="K45" s="504"/>
      <c r="L45" s="504"/>
      <c r="M45" s="504"/>
      <c r="N45" s="504"/>
      <c r="O45" s="504"/>
      <c r="P45" s="504"/>
      <c r="Q45" s="504"/>
      <c r="R45" s="504"/>
      <c r="S45" s="504"/>
      <c r="T45" s="504"/>
      <c r="U45" s="504"/>
      <c r="V45" s="504"/>
      <c r="W45" s="504"/>
      <c r="X45" s="504"/>
      <c r="Y45" s="504"/>
      <c r="Z45" s="504"/>
      <c r="AA45" s="504"/>
      <c r="AB45" s="504"/>
      <c r="AC45" s="504"/>
      <c r="AD45" s="504"/>
      <c r="AE45" s="504"/>
      <c r="AF45" s="504"/>
      <c r="AG45" s="504"/>
      <c r="AH45" s="504"/>
      <c r="AI45" s="504"/>
      <c r="AJ45" s="504"/>
      <c r="AK45" s="504"/>
      <c r="AL45" s="504"/>
      <c r="AM45" s="504"/>
      <c r="AN45" s="504"/>
      <c r="AO45" s="504"/>
      <c r="AP45" s="504"/>
      <c r="AQ45" s="504"/>
      <c r="AR45" s="504"/>
      <c r="AS45" s="504"/>
      <c r="AT45" s="504"/>
      <c r="AU45" s="504"/>
      <c r="AV45" s="504"/>
      <c r="AW45" s="504"/>
      <c r="AX45" s="504"/>
      <c r="AY45" s="504"/>
      <c r="AZ45" s="504"/>
      <c r="BA45" s="504"/>
      <c r="BB45" s="504"/>
      <c r="BC45" s="504"/>
      <c r="BD45" s="504"/>
      <c r="BE45" s="504"/>
      <c r="BF45" s="504"/>
      <c r="BG45" s="504"/>
      <c r="BH45" s="504"/>
      <c r="BI45" s="504"/>
      <c r="BJ45" s="504"/>
      <c r="BK45" s="504"/>
      <c r="BL45" s="504"/>
      <c r="BM45" s="504"/>
      <c r="BN45" s="504"/>
      <c r="BO45" s="504"/>
      <c r="BP45" s="504"/>
      <c r="BQ45" s="504"/>
      <c r="BR45" s="504"/>
      <c r="BS45" s="504"/>
      <c r="BT45" s="504"/>
      <c r="BU45" s="501"/>
    </row>
    <row r="46" spans="2:96" s="261" customFormat="1" ht="10.5" customHeight="1">
      <c r="B46" s="501"/>
      <c r="C46" s="502"/>
      <c r="D46" s="503"/>
      <c r="E46" s="503"/>
      <c r="F46" s="503"/>
      <c r="G46" s="504"/>
      <c r="H46" s="504"/>
      <c r="I46" s="504"/>
      <c r="J46" s="504"/>
      <c r="K46" s="504"/>
      <c r="L46" s="504"/>
      <c r="M46" s="504"/>
      <c r="N46" s="504"/>
      <c r="O46" s="504"/>
      <c r="P46" s="504"/>
      <c r="Q46" s="504"/>
      <c r="R46" s="504"/>
      <c r="S46" s="504"/>
      <c r="T46" s="504"/>
      <c r="U46" s="504"/>
      <c r="V46" s="504"/>
      <c r="W46" s="504"/>
      <c r="X46" s="504"/>
      <c r="Y46" s="504"/>
      <c r="Z46" s="504"/>
      <c r="AA46" s="504"/>
      <c r="AB46" s="504"/>
      <c r="AC46" s="504"/>
      <c r="AD46" s="504"/>
      <c r="AE46" s="504"/>
      <c r="AF46" s="504"/>
      <c r="AG46" s="504"/>
      <c r="AH46" s="504"/>
      <c r="AI46" s="504"/>
      <c r="AJ46" s="504"/>
      <c r="AK46" s="504"/>
      <c r="AL46" s="504"/>
      <c r="AM46" s="504"/>
      <c r="AN46" s="504"/>
      <c r="AO46" s="504"/>
      <c r="AP46" s="504"/>
      <c r="AQ46" s="504"/>
      <c r="AR46" s="504"/>
      <c r="AS46" s="504"/>
      <c r="AT46" s="504"/>
      <c r="AU46" s="504"/>
      <c r="AV46" s="504"/>
      <c r="AW46" s="504"/>
      <c r="AX46" s="504"/>
      <c r="AY46" s="504"/>
      <c r="AZ46" s="504"/>
      <c r="BA46" s="504"/>
      <c r="BB46" s="504"/>
      <c r="BC46" s="504"/>
      <c r="BD46" s="504"/>
      <c r="BE46" s="504"/>
      <c r="BF46" s="504"/>
      <c r="BG46" s="504"/>
      <c r="BH46" s="504"/>
      <c r="BI46" s="504"/>
      <c r="BJ46" s="504"/>
      <c r="BK46" s="504"/>
      <c r="BL46" s="504"/>
      <c r="BM46" s="504"/>
      <c r="BN46" s="504"/>
      <c r="BO46" s="504"/>
      <c r="BP46" s="504"/>
      <c r="BQ46" s="504"/>
      <c r="BR46" s="504"/>
      <c r="BS46" s="504"/>
      <c r="BT46" s="504"/>
      <c r="BU46" s="501"/>
    </row>
    <row r="47" spans="2:96" s="261" customFormat="1" ht="10.5" customHeight="1">
      <c r="B47" s="501"/>
      <c r="C47" s="501"/>
      <c r="D47" s="501"/>
      <c r="E47" s="501"/>
      <c r="F47" s="501"/>
      <c r="G47" s="501"/>
      <c r="H47" s="501"/>
      <c r="I47" s="501"/>
      <c r="J47" s="501"/>
      <c r="K47" s="501"/>
      <c r="L47" s="501"/>
      <c r="M47" s="501"/>
      <c r="N47" s="501"/>
      <c r="O47" s="501"/>
      <c r="P47" s="501"/>
      <c r="Q47" s="501"/>
      <c r="R47" s="501"/>
      <c r="S47" s="501"/>
      <c r="T47" s="501"/>
      <c r="U47" s="501"/>
      <c r="V47" s="501"/>
      <c r="W47" s="501"/>
      <c r="X47" s="501"/>
      <c r="Y47" s="501"/>
      <c r="Z47" s="501"/>
      <c r="AA47" s="501"/>
      <c r="AB47" s="501"/>
      <c r="AC47" s="501"/>
      <c r="AD47" s="501"/>
      <c r="AE47" s="501"/>
      <c r="AF47" s="501"/>
      <c r="AG47" s="501"/>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row>
    <row r="48" spans="2:96" s="67" customFormat="1" ht="10.5" customHeight="1">
      <c r="B48" s="505"/>
      <c r="C48" s="505"/>
      <c r="D48" s="505"/>
      <c r="E48" s="505"/>
      <c r="F48" s="505"/>
      <c r="G48" s="505"/>
      <c r="H48" s="505"/>
      <c r="I48" s="505"/>
      <c r="J48" s="505"/>
      <c r="K48" s="505"/>
      <c r="L48" s="505"/>
      <c r="M48" s="505"/>
      <c r="N48" s="505"/>
      <c r="O48" s="505"/>
      <c r="P48" s="505"/>
      <c r="Q48" s="505"/>
      <c r="R48" s="505"/>
      <c r="S48" s="505"/>
      <c r="T48" s="505"/>
      <c r="U48" s="505"/>
      <c r="V48" s="505"/>
      <c r="W48" s="505"/>
      <c r="X48" s="505"/>
      <c r="Y48" s="505"/>
      <c r="Z48" s="505"/>
      <c r="AA48" s="505"/>
      <c r="AB48" s="505"/>
      <c r="AC48" s="505"/>
      <c r="AD48" s="505"/>
      <c r="AE48" s="505"/>
      <c r="AF48" s="505"/>
      <c r="AG48" s="505"/>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row>
    <row r="49" spans="2:73" s="67" customFormat="1" ht="10.5" customHeight="1">
      <c r="B49" s="505"/>
      <c r="C49" s="505"/>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5"/>
      <c r="AD49" s="505"/>
      <c r="AE49" s="505"/>
      <c r="AF49" s="505"/>
      <c r="AG49" s="505"/>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row>
    <row r="50" spans="2:73" s="67" customFormat="1" ht="10.5" customHeight="1">
      <c r="B50" s="505"/>
      <c r="C50" s="506"/>
      <c r="D50" s="507"/>
      <c r="E50" s="508"/>
      <c r="F50" s="507"/>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507"/>
      <c r="AE50" s="507"/>
      <c r="AF50" s="507"/>
      <c r="AG50" s="507"/>
      <c r="AH50" s="507"/>
      <c r="AI50" s="509"/>
      <c r="AJ50" s="509"/>
      <c r="AK50" s="509"/>
      <c r="AL50" s="509"/>
      <c r="AM50" s="509"/>
      <c r="AN50" s="509"/>
      <c r="AO50" s="509"/>
      <c r="AP50" s="509"/>
      <c r="AQ50" s="509"/>
      <c r="AR50" s="509"/>
      <c r="AS50" s="509"/>
      <c r="AT50" s="509"/>
      <c r="AU50" s="509"/>
      <c r="AV50" s="509"/>
      <c r="AW50" s="509"/>
      <c r="AX50" s="509"/>
      <c r="AY50" s="509"/>
      <c r="AZ50" s="509"/>
      <c r="BA50" s="509"/>
      <c r="BB50" s="509"/>
      <c r="BC50" s="509"/>
      <c r="BD50" s="507"/>
      <c r="BE50" s="507"/>
      <c r="BF50" s="507"/>
      <c r="BG50" s="507"/>
      <c r="BH50" s="507"/>
      <c r="BI50" s="507"/>
      <c r="BJ50" s="509"/>
      <c r="BK50" s="509"/>
      <c r="BL50" s="509"/>
      <c r="BM50" s="509"/>
      <c r="BN50" s="509"/>
      <c r="BO50" s="509"/>
      <c r="BP50" s="509"/>
      <c r="BQ50" s="509"/>
      <c r="BR50" s="509"/>
      <c r="BS50" s="509"/>
      <c r="BT50" s="509"/>
      <c r="BU50" s="509"/>
    </row>
    <row r="51" spans="2:73" s="67" customFormat="1" ht="10.5" customHeight="1">
      <c r="B51" s="505"/>
      <c r="C51" s="506"/>
      <c r="D51" s="507"/>
      <c r="E51" s="508"/>
      <c r="F51" s="507"/>
      <c r="G51" s="507"/>
      <c r="H51" s="507"/>
      <c r="I51" s="507"/>
      <c r="J51" s="507"/>
      <c r="K51" s="507"/>
      <c r="L51" s="507"/>
      <c r="M51" s="507"/>
      <c r="N51" s="507"/>
      <c r="O51" s="507"/>
      <c r="P51" s="507"/>
      <c r="Q51" s="507"/>
      <c r="R51" s="507"/>
      <c r="S51" s="507"/>
      <c r="T51" s="507"/>
      <c r="U51" s="507"/>
      <c r="V51" s="507"/>
      <c r="W51" s="507"/>
      <c r="X51" s="507"/>
      <c r="Y51" s="507"/>
      <c r="Z51" s="507"/>
      <c r="AA51" s="507"/>
      <c r="AB51" s="507"/>
      <c r="AC51" s="507"/>
      <c r="AD51" s="507"/>
      <c r="AE51" s="507"/>
      <c r="AF51" s="507"/>
      <c r="AG51" s="507"/>
      <c r="AH51" s="507"/>
      <c r="AI51" s="509"/>
      <c r="AJ51" s="509"/>
      <c r="AK51" s="509"/>
      <c r="AL51" s="509"/>
      <c r="AM51" s="509"/>
      <c r="AN51" s="509"/>
      <c r="AO51" s="509"/>
      <c r="AP51" s="509"/>
      <c r="AQ51" s="509"/>
      <c r="AR51" s="509"/>
      <c r="AS51" s="509"/>
      <c r="AT51" s="509"/>
      <c r="AU51" s="509"/>
      <c r="AV51" s="509"/>
      <c r="AW51" s="509"/>
      <c r="AX51" s="509"/>
      <c r="AY51" s="509"/>
      <c r="AZ51" s="509"/>
      <c r="BA51" s="509"/>
      <c r="BB51" s="509"/>
      <c r="BC51" s="509"/>
      <c r="BD51" s="507"/>
      <c r="BE51" s="507"/>
      <c r="BF51" s="507"/>
      <c r="BG51" s="507"/>
      <c r="BH51" s="507"/>
      <c r="BI51" s="507"/>
      <c r="BJ51" s="509"/>
      <c r="BK51" s="509"/>
      <c r="BL51" s="509"/>
      <c r="BM51" s="509"/>
      <c r="BN51" s="509"/>
      <c r="BO51" s="509"/>
      <c r="BP51" s="509"/>
      <c r="BQ51" s="509"/>
      <c r="BR51" s="509"/>
      <c r="BS51" s="509"/>
      <c r="BT51" s="509"/>
      <c r="BU51" s="509"/>
    </row>
    <row r="52" spans="2:73" s="67" customFormat="1" ht="10.5" customHeight="1">
      <c r="B52" s="505"/>
      <c r="C52" s="506"/>
      <c r="D52" s="507"/>
      <c r="E52" s="507"/>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c r="AE52" s="507"/>
      <c r="AF52" s="507"/>
      <c r="AG52" s="507"/>
      <c r="AH52" s="507"/>
      <c r="AI52" s="509"/>
      <c r="AJ52" s="509"/>
      <c r="AK52" s="509"/>
      <c r="AL52" s="509"/>
      <c r="AM52" s="509"/>
      <c r="AN52" s="509"/>
      <c r="AO52" s="509"/>
      <c r="AP52" s="509"/>
      <c r="AQ52" s="509"/>
      <c r="AR52" s="509"/>
      <c r="AS52" s="509"/>
      <c r="AT52" s="509"/>
      <c r="AU52" s="509"/>
      <c r="AV52" s="509"/>
      <c r="AW52" s="509"/>
      <c r="AX52" s="509"/>
      <c r="AY52" s="509"/>
      <c r="AZ52" s="509"/>
      <c r="BA52" s="509"/>
      <c r="BB52" s="509"/>
      <c r="BC52" s="509"/>
      <c r="BD52" s="507"/>
      <c r="BE52" s="507"/>
      <c r="BF52" s="507"/>
      <c r="BG52" s="507"/>
      <c r="BH52" s="507"/>
      <c r="BI52" s="507"/>
      <c r="BJ52" s="509"/>
      <c r="BK52" s="509"/>
      <c r="BL52" s="509"/>
      <c r="BM52" s="509"/>
      <c r="BN52" s="509"/>
      <c r="BO52" s="509"/>
      <c r="BP52" s="509"/>
      <c r="BQ52" s="509"/>
      <c r="BR52" s="509"/>
      <c r="BS52" s="509"/>
      <c r="BT52" s="509"/>
      <c r="BU52" s="509"/>
    </row>
    <row r="53" spans="2:73" s="67" customFormat="1" ht="10.5" customHeight="1">
      <c r="B53" s="505"/>
      <c r="C53" s="506"/>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c r="AE53" s="507"/>
      <c r="AF53" s="507"/>
      <c r="AG53" s="507"/>
      <c r="AH53" s="507"/>
      <c r="AI53" s="509"/>
      <c r="AJ53" s="509"/>
      <c r="AK53" s="509"/>
      <c r="AL53" s="509"/>
      <c r="AM53" s="509"/>
      <c r="AN53" s="509"/>
      <c r="AO53" s="509"/>
      <c r="AP53" s="509"/>
      <c r="AQ53" s="509"/>
      <c r="AR53" s="509"/>
      <c r="AS53" s="509"/>
      <c r="AT53" s="509"/>
      <c r="AU53" s="509"/>
      <c r="AV53" s="509"/>
      <c r="AW53" s="509"/>
      <c r="AX53" s="509"/>
      <c r="AY53" s="509"/>
      <c r="AZ53" s="509"/>
      <c r="BA53" s="509"/>
      <c r="BB53" s="509"/>
      <c r="BC53" s="509"/>
      <c r="BD53" s="507"/>
      <c r="BE53" s="507"/>
      <c r="BF53" s="507"/>
      <c r="BG53" s="507"/>
      <c r="BH53" s="507"/>
      <c r="BI53" s="507"/>
      <c r="BJ53" s="509"/>
      <c r="BK53" s="509"/>
      <c r="BL53" s="509"/>
      <c r="BM53" s="509"/>
      <c r="BN53" s="509"/>
      <c r="BO53" s="509"/>
      <c r="BP53" s="509"/>
      <c r="BQ53" s="509"/>
      <c r="BR53" s="509"/>
      <c r="BS53" s="509"/>
      <c r="BT53" s="509"/>
      <c r="BU53" s="509"/>
    </row>
    <row r="54" spans="2:73" s="67" customFormat="1" ht="10.5" customHeight="1">
      <c r="B54" s="505"/>
      <c r="C54" s="506"/>
      <c r="D54" s="507"/>
      <c r="E54" s="507"/>
      <c r="F54" s="507"/>
      <c r="G54" s="507"/>
      <c r="H54" s="507"/>
      <c r="I54" s="507"/>
      <c r="J54" s="507"/>
      <c r="K54" s="507"/>
      <c r="L54" s="507"/>
      <c r="M54" s="507"/>
      <c r="N54" s="507"/>
      <c r="O54" s="507"/>
      <c r="P54" s="507"/>
      <c r="Q54" s="507"/>
      <c r="R54" s="507"/>
      <c r="S54" s="507"/>
      <c r="T54" s="507"/>
      <c r="U54" s="507"/>
      <c r="V54" s="507"/>
      <c r="W54" s="507"/>
      <c r="X54" s="507"/>
      <c r="Y54" s="507"/>
      <c r="Z54" s="507"/>
      <c r="AA54" s="507"/>
      <c r="AB54" s="507"/>
      <c r="AC54" s="507"/>
      <c r="AD54" s="507"/>
      <c r="AE54" s="507"/>
      <c r="AF54" s="507"/>
      <c r="AG54" s="507"/>
      <c r="AH54" s="507"/>
      <c r="AI54" s="509"/>
      <c r="AJ54" s="509"/>
      <c r="AK54" s="509"/>
      <c r="AL54" s="509"/>
      <c r="AM54" s="509"/>
      <c r="AN54" s="509"/>
      <c r="AO54" s="509"/>
      <c r="AP54" s="509"/>
      <c r="AQ54" s="509"/>
      <c r="AR54" s="509"/>
      <c r="AS54" s="509"/>
      <c r="AT54" s="509"/>
      <c r="AU54" s="509"/>
      <c r="AV54" s="509"/>
      <c r="AW54" s="509"/>
      <c r="AX54" s="509"/>
      <c r="AY54" s="509"/>
      <c r="AZ54" s="509"/>
      <c r="BA54" s="509"/>
      <c r="BB54" s="509"/>
      <c r="BC54" s="509"/>
      <c r="BD54" s="507"/>
      <c r="BE54" s="507"/>
      <c r="BF54" s="507"/>
      <c r="BG54" s="507"/>
      <c r="BH54" s="507"/>
      <c r="BI54" s="507"/>
      <c r="BJ54" s="509"/>
      <c r="BK54" s="509"/>
      <c r="BL54" s="509"/>
      <c r="BM54" s="509"/>
      <c r="BN54" s="509"/>
      <c r="BO54" s="509"/>
      <c r="BP54" s="509"/>
      <c r="BQ54" s="509"/>
      <c r="BR54" s="509"/>
      <c r="BS54" s="509"/>
      <c r="BT54" s="509"/>
      <c r="BU54" s="509"/>
    </row>
    <row r="55" spans="2:73" s="67" customFormat="1" ht="10.5" customHeight="1">
      <c r="B55" s="505"/>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10"/>
      <c r="AJ55" s="510"/>
      <c r="AK55" s="510"/>
      <c r="AL55" s="510"/>
      <c r="AM55" s="510"/>
      <c r="AN55" s="510"/>
      <c r="AO55" s="510"/>
      <c r="AP55" s="510"/>
      <c r="AQ55" s="510"/>
      <c r="AR55" s="510"/>
      <c r="AS55" s="510"/>
      <c r="AT55" s="510"/>
      <c r="AU55" s="510"/>
      <c r="AV55" s="510"/>
      <c r="AW55" s="510"/>
      <c r="AX55" s="510"/>
      <c r="AY55" s="510"/>
      <c r="AZ55" s="510"/>
      <c r="BA55" s="510"/>
      <c r="BB55" s="510"/>
      <c r="BC55" s="510"/>
      <c r="BD55" s="505"/>
      <c r="BE55" s="505"/>
      <c r="BF55" s="505"/>
      <c r="BG55" s="505"/>
      <c r="BH55" s="505"/>
      <c r="BI55" s="505"/>
      <c r="BJ55" s="510"/>
      <c r="BK55" s="510"/>
      <c r="BL55" s="510"/>
      <c r="BM55" s="510"/>
      <c r="BN55" s="510"/>
      <c r="BO55" s="510"/>
      <c r="BP55" s="510"/>
      <c r="BQ55" s="510"/>
      <c r="BR55" s="510"/>
      <c r="BS55" s="510"/>
      <c r="BT55" s="510"/>
      <c r="BU55" s="510"/>
    </row>
    <row r="56" spans="2:73" s="67" customFormat="1" ht="10.5" customHeight="1">
      <c r="B56" s="505"/>
      <c r="C56" s="505"/>
      <c r="D56" s="505"/>
      <c r="E56" s="505"/>
      <c r="F56" s="511"/>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10"/>
      <c r="AJ56" s="510"/>
      <c r="AK56" s="510"/>
      <c r="AL56" s="510"/>
      <c r="AM56" s="510"/>
      <c r="AN56" s="510"/>
      <c r="AO56" s="510"/>
      <c r="AP56" s="510"/>
      <c r="AQ56" s="510"/>
      <c r="AR56" s="510"/>
      <c r="AS56" s="510"/>
      <c r="AT56" s="510"/>
      <c r="AU56" s="510"/>
      <c r="AV56" s="510"/>
      <c r="AW56" s="510"/>
      <c r="AX56" s="510"/>
      <c r="AY56" s="510"/>
      <c r="AZ56" s="510"/>
      <c r="BA56" s="510"/>
      <c r="BB56" s="510"/>
      <c r="BC56" s="510"/>
      <c r="BD56" s="505"/>
      <c r="BE56" s="505"/>
      <c r="BF56" s="505"/>
      <c r="BG56" s="505"/>
      <c r="BH56" s="505"/>
      <c r="BI56" s="505"/>
      <c r="BJ56" s="510"/>
      <c r="BK56" s="510"/>
      <c r="BL56" s="510"/>
      <c r="BM56" s="510"/>
      <c r="BN56" s="510"/>
      <c r="BO56" s="510"/>
      <c r="BP56" s="510"/>
      <c r="BQ56" s="510"/>
      <c r="BR56" s="510"/>
      <c r="BS56" s="510"/>
      <c r="BT56" s="510"/>
      <c r="BU56" s="510"/>
    </row>
    <row r="57" spans="2:73" s="67" customFormat="1" ht="10.5" customHeight="1">
      <c r="B57" s="505"/>
      <c r="C57" s="505"/>
      <c r="D57" s="505"/>
      <c r="E57" s="505"/>
      <c r="F57" s="505"/>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c r="AE57" s="507"/>
      <c r="AF57" s="507"/>
      <c r="AG57" s="507"/>
      <c r="AH57" s="507"/>
      <c r="AI57" s="509"/>
      <c r="AJ57" s="509"/>
      <c r="AK57" s="509"/>
      <c r="AL57" s="509"/>
      <c r="AM57" s="509"/>
      <c r="AN57" s="509"/>
      <c r="AO57" s="509"/>
      <c r="AP57" s="509"/>
      <c r="AQ57" s="509"/>
      <c r="AR57" s="509"/>
      <c r="AS57" s="509"/>
      <c r="AT57" s="509"/>
      <c r="AU57" s="509"/>
      <c r="AV57" s="509"/>
      <c r="AW57" s="509"/>
      <c r="AX57" s="509"/>
      <c r="AY57" s="509"/>
      <c r="AZ57" s="509"/>
      <c r="BA57" s="509"/>
      <c r="BB57" s="509"/>
      <c r="BC57" s="509"/>
      <c r="BD57" s="507"/>
      <c r="BE57" s="507"/>
      <c r="BF57" s="507"/>
      <c r="BG57" s="507"/>
      <c r="BH57" s="505"/>
      <c r="BI57" s="505"/>
      <c r="BJ57" s="510"/>
      <c r="BK57" s="510"/>
      <c r="BL57" s="510"/>
      <c r="BM57" s="510"/>
      <c r="BN57" s="510"/>
      <c r="BO57" s="510"/>
      <c r="BP57" s="510"/>
      <c r="BQ57" s="510"/>
      <c r="BR57" s="510"/>
      <c r="BS57" s="510"/>
      <c r="BT57" s="510"/>
      <c r="BU57" s="510"/>
    </row>
    <row r="58" spans="2:73" s="67" customFormat="1" ht="11.25">
      <c r="B58" s="505"/>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10"/>
      <c r="AJ58" s="510"/>
      <c r="AK58" s="510"/>
      <c r="AL58" s="510"/>
      <c r="AM58" s="510"/>
      <c r="AN58" s="510"/>
      <c r="AO58" s="510"/>
      <c r="AP58" s="510"/>
      <c r="AQ58" s="510"/>
      <c r="AR58" s="510"/>
      <c r="AS58" s="510"/>
      <c r="AT58" s="510"/>
      <c r="AU58" s="510"/>
      <c r="AV58" s="510"/>
      <c r="AW58" s="510"/>
      <c r="AX58" s="510"/>
      <c r="AY58" s="510"/>
      <c r="AZ58" s="510"/>
      <c r="BA58" s="510"/>
      <c r="BB58" s="510"/>
      <c r="BC58" s="510"/>
      <c r="BD58" s="505"/>
      <c r="BE58" s="505"/>
      <c r="BF58" s="505"/>
      <c r="BG58" s="505"/>
      <c r="BH58" s="505"/>
      <c r="BI58" s="505"/>
      <c r="BJ58" s="510"/>
      <c r="BK58" s="510"/>
      <c r="BL58" s="510"/>
      <c r="BM58" s="510"/>
      <c r="BN58" s="510"/>
      <c r="BO58" s="510"/>
      <c r="BP58" s="510"/>
      <c r="BQ58" s="510"/>
      <c r="BR58" s="510"/>
      <c r="BS58" s="510"/>
      <c r="BT58" s="510"/>
      <c r="BU58" s="510"/>
    </row>
    <row r="59" spans="2:73" s="67" customFormat="1" ht="13.15" customHeight="1">
      <c r="B59" s="505"/>
      <c r="C59" s="505"/>
      <c r="D59" s="470"/>
      <c r="E59" s="470" t="s">
        <v>291</v>
      </c>
      <c r="F59" s="470"/>
      <c r="G59" s="470"/>
      <c r="H59" s="470"/>
      <c r="I59" s="470"/>
      <c r="J59" s="470"/>
      <c r="K59" s="470"/>
      <c r="L59" s="470"/>
      <c r="M59" s="470"/>
      <c r="N59" s="470"/>
      <c r="O59" s="470"/>
      <c r="P59" s="470"/>
      <c r="Q59" s="470"/>
      <c r="R59" s="470"/>
      <c r="S59" s="470"/>
      <c r="T59" s="470"/>
      <c r="U59" s="470"/>
      <c r="V59" s="470"/>
      <c r="W59" s="470"/>
      <c r="X59" s="470"/>
      <c r="Y59" s="470"/>
      <c r="Z59" s="470"/>
      <c r="AA59" s="470"/>
      <c r="AB59" s="470"/>
      <c r="AC59" s="470"/>
      <c r="AD59" s="470"/>
      <c r="AE59" s="470"/>
      <c r="AF59" s="470"/>
      <c r="AG59" s="470"/>
      <c r="AH59" s="470"/>
      <c r="AI59" s="470"/>
      <c r="AJ59" s="470"/>
      <c r="AK59" s="470"/>
      <c r="AL59" s="470"/>
      <c r="AM59" s="470"/>
      <c r="AN59" s="470"/>
      <c r="AO59" s="470"/>
      <c r="AP59" s="470"/>
      <c r="AQ59" s="470"/>
      <c r="AR59" s="470"/>
      <c r="AS59" s="470"/>
      <c r="AT59" s="470"/>
      <c r="AU59" s="470"/>
      <c r="AV59" s="470"/>
      <c r="AW59" s="470"/>
      <c r="AX59" s="470"/>
      <c r="AY59" s="470"/>
      <c r="AZ59" s="470"/>
      <c r="BA59" s="470"/>
      <c r="BB59" s="470"/>
      <c r="BC59" s="470"/>
      <c r="BD59" s="470"/>
      <c r="BE59" s="470"/>
      <c r="BF59" s="470"/>
      <c r="BG59" s="470"/>
      <c r="BH59" s="470"/>
      <c r="BI59" s="470"/>
      <c r="BJ59" s="470"/>
      <c r="BK59" s="470"/>
      <c r="BL59" s="470"/>
      <c r="BM59" s="470"/>
      <c r="BN59" s="470"/>
      <c r="BO59" s="470"/>
      <c r="BP59" s="470"/>
      <c r="BQ59" s="470"/>
      <c r="BR59" s="470"/>
      <c r="BS59" s="471"/>
      <c r="BT59" s="471"/>
      <c r="BU59" s="471"/>
    </row>
    <row r="60" spans="2:73" s="67" customFormat="1" ht="10.5" customHeight="1">
      <c r="B60" s="505"/>
      <c r="C60" s="505"/>
      <c r="D60" s="470"/>
      <c r="E60" s="2805" t="s">
        <v>290</v>
      </c>
      <c r="F60" s="2805"/>
      <c r="G60" s="2805"/>
      <c r="H60" s="2805"/>
      <c r="I60" s="2805"/>
      <c r="J60" s="2805"/>
      <c r="K60" s="2805"/>
      <c r="L60" s="2805"/>
      <c r="M60" s="2805"/>
      <c r="N60" s="2805"/>
      <c r="O60" s="2805"/>
      <c r="P60" s="2805"/>
      <c r="Q60" s="2805"/>
      <c r="R60" s="2805"/>
      <c r="S60" s="2805"/>
      <c r="T60" s="2805"/>
      <c r="U60" s="2805"/>
      <c r="V60" s="2805"/>
      <c r="W60" s="2805"/>
      <c r="X60" s="2805"/>
      <c r="Y60" s="2805"/>
      <c r="Z60" s="2805"/>
      <c r="AA60" s="2805"/>
      <c r="AB60" s="2805"/>
      <c r="AC60" s="2805"/>
      <c r="AD60" s="2805"/>
      <c r="AE60" s="2805"/>
      <c r="AF60" s="2805"/>
      <c r="AG60" s="2805"/>
      <c r="AH60" s="2805"/>
      <c r="AI60" s="2805"/>
      <c r="AJ60" s="2805"/>
      <c r="AK60" s="2805"/>
      <c r="AL60" s="2805"/>
      <c r="AM60" s="2805"/>
      <c r="AN60" s="2805"/>
      <c r="AO60" s="2805"/>
      <c r="AP60" s="2805"/>
      <c r="AQ60" s="2805"/>
      <c r="AR60" s="2805"/>
      <c r="AS60" s="2805"/>
      <c r="AT60" s="2805"/>
      <c r="AU60" s="2805"/>
      <c r="AV60" s="2805"/>
      <c r="AW60" s="2805"/>
      <c r="AX60" s="2805"/>
      <c r="AY60" s="2805"/>
      <c r="AZ60" s="2805"/>
      <c r="BA60" s="2805"/>
      <c r="BB60" s="2805"/>
      <c r="BC60" s="2805"/>
      <c r="BD60" s="2805"/>
      <c r="BE60" s="2805"/>
      <c r="BF60" s="2805"/>
      <c r="BG60" s="2805"/>
      <c r="BH60" s="2805"/>
      <c r="BI60" s="2805"/>
      <c r="BJ60" s="2805"/>
      <c r="BK60" s="2805"/>
      <c r="BL60" s="2805"/>
      <c r="BM60" s="2805"/>
      <c r="BN60" s="2805"/>
      <c r="BO60" s="2805"/>
      <c r="BP60" s="2805"/>
      <c r="BQ60" s="2805"/>
      <c r="BR60" s="2805"/>
      <c r="BS60" s="512"/>
      <c r="BT60" s="512"/>
      <c r="BU60" s="512"/>
    </row>
    <row r="61" spans="2:73" s="67" customFormat="1" ht="10.5" customHeight="1">
      <c r="B61" s="505"/>
      <c r="C61" s="505"/>
      <c r="D61" s="470"/>
      <c r="E61" s="2805"/>
      <c r="F61" s="2805"/>
      <c r="G61" s="2805"/>
      <c r="H61" s="2805"/>
      <c r="I61" s="2805"/>
      <c r="J61" s="2805"/>
      <c r="K61" s="2805"/>
      <c r="L61" s="2805"/>
      <c r="M61" s="2805"/>
      <c r="N61" s="2805"/>
      <c r="O61" s="2805"/>
      <c r="P61" s="2805"/>
      <c r="Q61" s="2805"/>
      <c r="R61" s="2805"/>
      <c r="S61" s="2805"/>
      <c r="T61" s="2805"/>
      <c r="U61" s="2805"/>
      <c r="V61" s="2805"/>
      <c r="W61" s="2805"/>
      <c r="X61" s="2805"/>
      <c r="Y61" s="2805"/>
      <c r="Z61" s="2805"/>
      <c r="AA61" s="2805"/>
      <c r="AB61" s="2805"/>
      <c r="AC61" s="2805"/>
      <c r="AD61" s="2805"/>
      <c r="AE61" s="2805"/>
      <c r="AF61" s="2805"/>
      <c r="AG61" s="2805"/>
      <c r="AH61" s="2805"/>
      <c r="AI61" s="2805"/>
      <c r="AJ61" s="2805"/>
      <c r="AK61" s="2805"/>
      <c r="AL61" s="2805"/>
      <c r="AM61" s="2805"/>
      <c r="AN61" s="2805"/>
      <c r="AO61" s="2805"/>
      <c r="AP61" s="2805"/>
      <c r="AQ61" s="2805"/>
      <c r="AR61" s="2805"/>
      <c r="AS61" s="2805"/>
      <c r="AT61" s="2805"/>
      <c r="AU61" s="2805"/>
      <c r="AV61" s="2805"/>
      <c r="AW61" s="2805"/>
      <c r="AX61" s="2805"/>
      <c r="AY61" s="2805"/>
      <c r="AZ61" s="2805"/>
      <c r="BA61" s="2805"/>
      <c r="BB61" s="2805"/>
      <c r="BC61" s="2805"/>
      <c r="BD61" s="2805"/>
      <c r="BE61" s="2805"/>
      <c r="BF61" s="2805"/>
      <c r="BG61" s="2805"/>
      <c r="BH61" s="2805"/>
      <c r="BI61" s="2805"/>
      <c r="BJ61" s="2805"/>
      <c r="BK61" s="2805"/>
      <c r="BL61" s="2805"/>
      <c r="BM61" s="2805"/>
      <c r="BN61" s="2805"/>
      <c r="BO61" s="2805"/>
      <c r="BP61" s="2805"/>
      <c r="BQ61" s="2805"/>
      <c r="BR61" s="2805"/>
      <c r="BS61" s="512"/>
      <c r="BT61" s="512"/>
      <c r="BU61" s="512"/>
    </row>
    <row r="62" spans="2:73" s="67" customFormat="1" ht="10.5" customHeight="1">
      <c r="B62" s="505"/>
      <c r="C62" s="505"/>
      <c r="D62" s="505"/>
      <c r="E62" s="2805"/>
      <c r="F62" s="2805"/>
      <c r="G62" s="2805"/>
      <c r="H62" s="2805"/>
      <c r="I62" s="2805"/>
      <c r="J62" s="2805"/>
      <c r="K62" s="2805"/>
      <c r="L62" s="2805"/>
      <c r="M62" s="2805"/>
      <c r="N62" s="2805"/>
      <c r="O62" s="2805"/>
      <c r="P62" s="2805"/>
      <c r="Q62" s="2805"/>
      <c r="R62" s="2805"/>
      <c r="S62" s="2805"/>
      <c r="T62" s="2805"/>
      <c r="U62" s="2805"/>
      <c r="V62" s="2805"/>
      <c r="W62" s="2805"/>
      <c r="X62" s="2805"/>
      <c r="Y62" s="2805"/>
      <c r="Z62" s="2805"/>
      <c r="AA62" s="2805"/>
      <c r="AB62" s="2805"/>
      <c r="AC62" s="2805"/>
      <c r="AD62" s="2805"/>
      <c r="AE62" s="2805"/>
      <c r="AF62" s="2805"/>
      <c r="AG62" s="2805"/>
      <c r="AH62" s="2805"/>
      <c r="AI62" s="2805"/>
      <c r="AJ62" s="2805"/>
      <c r="AK62" s="2805"/>
      <c r="AL62" s="2805"/>
      <c r="AM62" s="2805"/>
      <c r="AN62" s="2805"/>
      <c r="AO62" s="2805"/>
      <c r="AP62" s="2805"/>
      <c r="AQ62" s="2805"/>
      <c r="AR62" s="2805"/>
      <c r="AS62" s="2805"/>
      <c r="AT62" s="2805"/>
      <c r="AU62" s="2805"/>
      <c r="AV62" s="2805"/>
      <c r="AW62" s="2805"/>
      <c r="AX62" s="2805"/>
      <c r="AY62" s="2805"/>
      <c r="AZ62" s="2805"/>
      <c r="BA62" s="2805"/>
      <c r="BB62" s="2805"/>
      <c r="BC62" s="2805"/>
      <c r="BD62" s="2805"/>
      <c r="BE62" s="2805"/>
      <c r="BF62" s="2805"/>
      <c r="BG62" s="2805"/>
      <c r="BH62" s="2805"/>
      <c r="BI62" s="2805"/>
      <c r="BJ62" s="2805"/>
      <c r="BK62" s="2805"/>
      <c r="BL62" s="2805"/>
      <c r="BM62" s="2805"/>
      <c r="BN62" s="2805"/>
      <c r="BO62" s="2805"/>
      <c r="BP62" s="2805"/>
      <c r="BQ62" s="2805"/>
      <c r="BR62" s="2805"/>
      <c r="BS62" s="510"/>
      <c r="BT62" s="510"/>
      <c r="BU62" s="510"/>
    </row>
    <row r="63" spans="2:73" s="67" customFormat="1" ht="10.5" customHeight="1">
      <c r="B63" s="505"/>
      <c r="C63" s="507"/>
      <c r="D63" s="507"/>
      <c r="E63" s="2805"/>
      <c r="F63" s="2805"/>
      <c r="G63" s="2805"/>
      <c r="H63" s="2805"/>
      <c r="I63" s="2805"/>
      <c r="J63" s="2805"/>
      <c r="K63" s="2805"/>
      <c r="L63" s="2805"/>
      <c r="M63" s="2805"/>
      <c r="N63" s="2805"/>
      <c r="O63" s="2805"/>
      <c r="P63" s="2805"/>
      <c r="Q63" s="2805"/>
      <c r="R63" s="2805"/>
      <c r="S63" s="2805"/>
      <c r="T63" s="2805"/>
      <c r="U63" s="2805"/>
      <c r="V63" s="2805"/>
      <c r="W63" s="2805"/>
      <c r="X63" s="2805"/>
      <c r="Y63" s="2805"/>
      <c r="Z63" s="2805"/>
      <c r="AA63" s="2805"/>
      <c r="AB63" s="2805"/>
      <c r="AC63" s="2805"/>
      <c r="AD63" s="2805"/>
      <c r="AE63" s="2805"/>
      <c r="AF63" s="2805"/>
      <c r="AG63" s="2805"/>
      <c r="AH63" s="2805"/>
      <c r="AI63" s="2805"/>
      <c r="AJ63" s="2805"/>
      <c r="AK63" s="2805"/>
      <c r="AL63" s="2805"/>
      <c r="AM63" s="2805"/>
      <c r="AN63" s="2805"/>
      <c r="AO63" s="2805"/>
      <c r="AP63" s="2805"/>
      <c r="AQ63" s="2805"/>
      <c r="AR63" s="2805"/>
      <c r="AS63" s="2805"/>
      <c r="AT63" s="2805"/>
      <c r="AU63" s="2805"/>
      <c r="AV63" s="2805"/>
      <c r="AW63" s="2805"/>
      <c r="AX63" s="2805"/>
      <c r="AY63" s="2805"/>
      <c r="AZ63" s="2805"/>
      <c r="BA63" s="2805"/>
      <c r="BB63" s="2805"/>
      <c r="BC63" s="2805"/>
      <c r="BD63" s="2805"/>
      <c r="BE63" s="2805"/>
      <c r="BF63" s="2805"/>
      <c r="BG63" s="2805"/>
      <c r="BH63" s="2805"/>
      <c r="BI63" s="2805"/>
      <c r="BJ63" s="2805"/>
      <c r="BK63" s="2805"/>
      <c r="BL63" s="2805"/>
      <c r="BM63" s="2805"/>
      <c r="BN63" s="2805"/>
      <c r="BO63" s="2805"/>
      <c r="BP63" s="2805"/>
      <c r="BQ63" s="2805"/>
      <c r="BR63" s="2805"/>
      <c r="BS63" s="510"/>
      <c r="BT63" s="510"/>
      <c r="BU63" s="510"/>
    </row>
    <row r="64" spans="2:73" s="67" customFormat="1" ht="10.5" customHeight="1">
      <c r="B64" s="505"/>
      <c r="C64" s="507"/>
      <c r="D64" s="507"/>
      <c r="E64" s="2805"/>
      <c r="F64" s="2805"/>
      <c r="G64" s="2805"/>
      <c r="H64" s="2805"/>
      <c r="I64" s="2805"/>
      <c r="J64" s="2805"/>
      <c r="K64" s="2805"/>
      <c r="L64" s="2805"/>
      <c r="M64" s="2805"/>
      <c r="N64" s="2805"/>
      <c r="O64" s="2805"/>
      <c r="P64" s="2805"/>
      <c r="Q64" s="2805"/>
      <c r="R64" s="2805"/>
      <c r="S64" s="2805"/>
      <c r="T64" s="2805"/>
      <c r="U64" s="2805"/>
      <c r="V64" s="2805"/>
      <c r="W64" s="2805"/>
      <c r="X64" s="2805"/>
      <c r="Y64" s="2805"/>
      <c r="Z64" s="2805"/>
      <c r="AA64" s="2805"/>
      <c r="AB64" s="2805"/>
      <c r="AC64" s="2805"/>
      <c r="AD64" s="2805"/>
      <c r="AE64" s="2805"/>
      <c r="AF64" s="2805"/>
      <c r="AG64" s="2805"/>
      <c r="AH64" s="2805"/>
      <c r="AI64" s="2805"/>
      <c r="AJ64" s="2805"/>
      <c r="AK64" s="2805"/>
      <c r="AL64" s="2805"/>
      <c r="AM64" s="2805"/>
      <c r="AN64" s="2805"/>
      <c r="AO64" s="2805"/>
      <c r="AP64" s="2805"/>
      <c r="AQ64" s="2805"/>
      <c r="AR64" s="2805"/>
      <c r="AS64" s="2805"/>
      <c r="AT64" s="2805"/>
      <c r="AU64" s="2805"/>
      <c r="AV64" s="2805"/>
      <c r="AW64" s="2805"/>
      <c r="AX64" s="2805"/>
      <c r="AY64" s="2805"/>
      <c r="AZ64" s="2805"/>
      <c r="BA64" s="2805"/>
      <c r="BB64" s="2805"/>
      <c r="BC64" s="2805"/>
      <c r="BD64" s="2805"/>
      <c r="BE64" s="2805"/>
      <c r="BF64" s="2805"/>
      <c r="BG64" s="2805"/>
      <c r="BH64" s="2805"/>
      <c r="BI64" s="2805"/>
      <c r="BJ64" s="2805"/>
      <c r="BK64" s="2805"/>
      <c r="BL64" s="2805"/>
      <c r="BM64" s="2805"/>
      <c r="BN64" s="2805"/>
      <c r="BO64" s="2805"/>
      <c r="BP64" s="2805"/>
      <c r="BQ64" s="2805"/>
      <c r="BR64" s="2805"/>
      <c r="BS64" s="510"/>
      <c r="BT64" s="510"/>
      <c r="BU64" s="510"/>
    </row>
    <row r="65" spans="2:73" s="67" customFormat="1" ht="10.5" customHeight="1">
      <c r="B65" s="505"/>
      <c r="C65" s="507"/>
      <c r="D65" s="507"/>
      <c r="E65" s="507"/>
      <c r="F65" s="507"/>
      <c r="G65" s="507"/>
      <c r="H65" s="507"/>
      <c r="I65" s="507"/>
      <c r="J65" s="507"/>
      <c r="K65" s="507"/>
      <c r="L65" s="507"/>
      <c r="M65" s="507"/>
      <c r="N65" s="507"/>
      <c r="O65" s="507"/>
      <c r="P65" s="507"/>
      <c r="Q65" s="507"/>
      <c r="R65" s="507"/>
      <c r="S65" s="507"/>
      <c r="T65" s="507"/>
      <c r="U65" s="507"/>
      <c r="V65" s="507"/>
      <c r="W65" s="507"/>
      <c r="X65" s="507"/>
      <c r="Y65" s="507"/>
      <c r="Z65" s="507"/>
      <c r="AA65" s="507"/>
      <c r="AB65" s="507"/>
      <c r="AC65" s="507"/>
      <c r="AD65" s="507"/>
      <c r="AE65" s="507"/>
      <c r="AF65" s="507"/>
      <c r="AG65" s="507"/>
      <c r="AH65" s="507"/>
      <c r="AI65" s="509"/>
      <c r="AJ65" s="509"/>
      <c r="AK65" s="509"/>
      <c r="AL65" s="509"/>
      <c r="AM65" s="509"/>
      <c r="AN65" s="509"/>
      <c r="AO65" s="509"/>
      <c r="AP65" s="509"/>
      <c r="AQ65" s="509"/>
      <c r="AR65" s="509"/>
      <c r="AS65" s="509"/>
      <c r="AT65" s="509"/>
      <c r="AU65" s="509"/>
      <c r="AV65" s="509"/>
      <c r="AW65" s="509"/>
      <c r="AX65" s="509"/>
      <c r="AY65" s="509"/>
      <c r="AZ65" s="509"/>
      <c r="BA65" s="509"/>
      <c r="BB65" s="510"/>
      <c r="BC65" s="510"/>
      <c r="BD65" s="505"/>
      <c r="BE65" s="505"/>
      <c r="BF65" s="505"/>
      <c r="BG65" s="505"/>
      <c r="BH65" s="505"/>
      <c r="BI65" s="505"/>
      <c r="BJ65" s="510"/>
      <c r="BK65" s="510"/>
      <c r="BL65" s="510"/>
      <c r="BM65" s="510"/>
      <c r="BN65" s="510"/>
      <c r="BO65" s="510"/>
      <c r="BP65" s="510"/>
      <c r="BQ65" s="510"/>
      <c r="BR65" s="510"/>
      <c r="BS65" s="510"/>
      <c r="BT65" s="510"/>
      <c r="BU65" s="510"/>
    </row>
    <row r="66" spans="2:73" s="67" customFormat="1" ht="10.5" customHeight="1">
      <c r="B66" s="505"/>
      <c r="C66" s="505"/>
      <c r="D66" s="505"/>
      <c r="E66" s="505"/>
      <c r="F66" s="505"/>
      <c r="G66" s="505"/>
      <c r="H66" s="505"/>
      <c r="I66" s="505"/>
      <c r="J66" s="505"/>
      <c r="K66" s="505"/>
      <c r="L66" s="505"/>
      <c r="M66" s="505"/>
      <c r="N66" s="505"/>
      <c r="O66" s="505"/>
      <c r="P66" s="505"/>
      <c r="Q66" s="505"/>
      <c r="R66" s="505"/>
      <c r="S66" s="505"/>
      <c r="T66" s="505"/>
      <c r="U66" s="505"/>
      <c r="V66" s="505"/>
      <c r="W66" s="505"/>
      <c r="X66" s="505"/>
      <c r="Y66" s="505"/>
      <c r="Z66" s="505"/>
      <c r="AA66" s="505"/>
      <c r="AB66" s="505"/>
      <c r="AC66" s="505"/>
      <c r="AD66" s="505"/>
      <c r="AE66" s="505"/>
      <c r="AF66" s="505"/>
      <c r="AG66" s="505"/>
      <c r="AH66" s="505"/>
      <c r="AI66" s="510"/>
      <c r="AJ66" s="510"/>
      <c r="AK66" s="510"/>
      <c r="AL66" s="510"/>
      <c r="AM66" s="510"/>
      <c r="AN66" s="510"/>
      <c r="AO66" s="510"/>
      <c r="AP66" s="510"/>
      <c r="AQ66" s="510"/>
      <c r="AR66" s="510"/>
      <c r="AS66" s="510"/>
      <c r="AT66" s="510"/>
      <c r="AU66" s="510"/>
      <c r="AV66" s="510"/>
      <c r="AW66" s="510"/>
      <c r="AX66" s="510"/>
      <c r="AY66" s="510"/>
      <c r="AZ66" s="510"/>
      <c r="BA66" s="510"/>
      <c r="BB66" s="510"/>
      <c r="BC66" s="510"/>
      <c r="BD66" s="505"/>
      <c r="BE66" s="505"/>
      <c r="BF66" s="505"/>
      <c r="BG66" s="505"/>
      <c r="BH66" s="505"/>
      <c r="BI66" s="505"/>
      <c r="BJ66" s="510"/>
      <c r="BK66" s="510"/>
      <c r="BL66" s="510"/>
      <c r="BM66" s="510"/>
      <c r="BN66" s="510"/>
      <c r="BO66" s="510"/>
      <c r="BP66" s="510"/>
      <c r="BQ66" s="510"/>
      <c r="BR66" s="510"/>
      <c r="BS66" s="510"/>
      <c r="BT66" s="510"/>
      <c r="BU66" s="510"/>
    </row>
    <row r="67" spans="2:73" s="67" customFormat="1" ht="10.5" customHeight="1">
      <c r="B67" s="505"/>
      <c r="C67" s="513"/>
      <c r="D67" s="507"/>
      <c r="E67" s="507"/>
      <c r="F67" s="505"/>
      <c r="G67" s="505"/>
      <c r="H67" s="505"/>
      <c r="I67" s="505"/>
      <c r="J67" s="505"/>
      <c r="K67" s="505"/>
      <c r="L67" s="505"/>
      <c r="M67" s="505"/>
      <c r="N67" s="505"/>
      <c r="O67" s="505"/>
      <c r="P67" s="505"/>
      <c r="Q67" s="505"/>
      <c r="R67" s="505"/>
      <c r="S67" s="505"/>
      <c r="T67" s="505"/>
      <c r="U67" s="505"/>
      <c r="V67" s="505"/>
      <c r="W67" s="505"/>
      <c r="X67" s="505"/>
      <c r="Y67" s="505"/>
      <c r="Z67" s="505"/>
      <c r="AA67" s="505"/>
      <c r="AB67" s="505"/>
      <c r="AC67" s="505"/>
      <c r="AD67" s="505"/>
      <c r="AE67" s="505"/>
      <c r="AF67" s="505"/>
      <c r="AG67" s="505"/>
      <c r="AH67" s="505"/>
      <c r="AI67" s="510"/>
      <c r="AJ67" s="510"/>
      <c r="AK67" s="510"/>
      <c r="AL67" s="510"/>
      <c r="AM67" s="510"/>
      <c r="AN67" s="510"/>
      <c r="AO67" s="510"/>
      <c r="AP67" s="510"/>
      <c r="AQ67" s="510"/>
      <c r="AR67" s="510"/>
      <c r="AS67" s="510"/>
      <c r="AT67" s="510"/>
      <c r="AU67" s="510"/>
      <c r="AV67" s="510"/>
      <c r="AW67" s="510"/>
      <c r="AX67" s="510"/>
      <c r="AY67" s="510"/>
      <c r="AZ67" s="510"/>
      <c r="BA67" s="510"/>
      <c r="BB67" s="510"/>
      <c r="BC67" s="510"/>
      <c r="BD67" s="505"/>
      <c r="BE67" s="505"/>
      <c r="BF67" s="505"/>
      <c r="BG67" s="505"/>
      <c r="BH67" s="505"/>
      <c r="BI67" s="505"/>
      <c r="BJ67" s="510"/>
      <c r="BK67" s="510"/>
      <c r="BL67" s="510"/>
      <c r="BM67" s="510"/>
      <c r="BN67" s="510"/>
      <c r="BO67" s="510"/>
      <c r="BP67" s="510"/>
      <c r="BQ67" s="510"/>
      <c r="BR67" s="510"/>
      <c r="BS67" s="510"/>
      <c r="BT67" s="510"/>
      <c r="BU67" s="510"/>
    </row>
    <row r="68" spans="2:73" s="67" customFormat="1" ht="10.5" customHeight="1">
      <c r="B68" s="505"/>
      <c r="C68" s="513"/>
      <c r="D68" s="507"/>
      <c r="E68" s="507"/>
      <c r="F68" s="505"/>
      <c r="G68" s="505"/>
      <c r="H68" s="505"/>
      <c r="I68" s="505"/>
      <c r="J68" s="505"/>
      <c r="K68" s="505"/>
      <c r="L68" s="505"/>
      <c r="M68" s="505"/>
      <c r="N68" s="505"/>
      <c r="O68" s="505"/>
      <c r="P68" s="505"/>
      <c r="Q68" s="505"/>
      <c r="R68" s="505"/>
      <c r="S68" s="505"/>
      <c r="T68" s="505"/>
      <c r="U68" s="505"/>
      <c r="V68" s="505"/>
      <c r="W68" s="505"/>
      <c r="X68" s="505"/>
      <c r="Y68" s="505"/>
      <c r="Z68" s="505"/>
      <c r="AA68" s="505"/>
      <c r="AB68" s="505"/>
      <c r="AC68" s="505"/>
      <c r="AD68" s="505"/>
      <c r="AE68" s="505"/>
      <c r="AF68" s="505"/>
      <c r="AG68" s="505"/>
      <c r="AH68" s="505"/>
      <c r="AI68" s="510"/>
      <c r="AJ68" s="510"/>
      <c r="AK68" s="510"/>
      <c r="AL68" s="510"/>
      <c r="AM68" s="510"/>
      <c r="AN68" s="510"/>
      <c r="AO68" s="510"/>
      <c r="AP68" s="510"/>
      <c r="AQ68" s="510"/>
      <c r="AR68" s="510"/>
      <c r="AS68" s="510"/>
      <c r="AT68" s="510"/>
      <c r="AU68" s="510"/>
      <c r="AV68" s="510"/>
      <c r="AW68" s="510"/>
      <c r="AX68" s="510"/>
      <c r="AY68" s="510"/>
      <c r="AZ68" s="510"/>
      <c r="BA68" s="510"/>
      <c r="BB68" s="510"/>
      <c r="BC68" s="510"/>
      <c r="BD68" s="505"/>
      <c r="BE68" s="505"/>
      <c r="BF68" s="505"/>
      <c r="BG68" s="505"/>
      <c r="BH68" s="505"/>
      <c r="BI68" s="505"/>
      <c r="BJ68" s="510"/>
      <c r="BK68" s="510"/>
      <c r="BL68" s="510"/>
      <c r="BM68" s="510"/>
      <c r="BN68" s="510"/>
      <c r="BO68" s="510"/>
      <c r="BP68" s="510"/>
      <c r="BQ68" s="510"/>
      <c r="BR68" s="510"/>
      <c r="BS68" s="510"/>
      <c r="BT68" s="510"/>
      <c r="BU68" s="510"/>
    </row>
    <row r="69" spans="2:73" s="67" customFormat="1" ht="10.5" customHeight="1">
      <c r="C69" s="254"/>
      <c r="D69" s="256"/>
      <c r="E69" s="256"/>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257"/>
      <c r="AE69" s="257"/>
      <c r="AF69" s="257"/>
      <c r="AG69" s="257"/>
      <c r="AH69" s="257"/>
      <c r="AI69" s="258"/>
      <c r="AJ69" s="258"/>
      <c r="AK69" s="258"/>
      <c r="AL69" s="258"/>
      <c r="AM69" s="258"/>
      <c r="AN69" s="258"/>
      <c r="AO69" s="258"/>
      <c r="AP69" s="258"/>
      <c r="AQ69" s="258"/>
      <c r="AR69" s="258"/>
      <c r="AS69" s="258"/>
      <c r="AT69" s="258"/>
      <c r="AU69" s="258"/>
      <c r="AV69" s="258"/>
      <c r="AW69" s="258"/>
      <c r="AX69" s="258"/>
      <c r="AY69" s="258"/>
      <c r="AZ69" s="258"/>
      <c r="BA69" s="258"/>
      <c r="BB69" s="255"/>
      <c r="BC69" s="255"/>
      <c r="BJ69" s="255"/>
      <c r="BK69" s="255"/>
      <c r="BL69" s="255"/>
      <c r="BM69" s="255"/>
      <c r="BN69" s="255"/>
      <c r="BO69" s="255"/>
      <c r="BP69" s="255"/>
      <c r="BQ69" s="255"/>
      <c r="BR69" s="255"/>
      <c r="BS69" s="255"/>
      <c r="BT69" s="255"/>
      <c r="BU69" s="255"/>
    </row>
    <row r="70" spans="2:73" s="67" customFormat="1" ht="10.5" customHeight="1">
      <c r="D70" s="66"/>
      <c r="AI70" s="255"/>
      <c r="AJ70" s="255"/>
      <c r="AK70" s="255"/>
      <c r="AL70" s="255"/>
      <c r="AM70" s="255"/>
      <c r="AN70" s="255"/>
      <c r="AO70" s="255"/>
      <c r="AP70" s="255"/>
      <c r="AQ70" s="255"/>
      <c r="AR70" s="255"/>
      <c r="AS70" s="255"/>
      <c r="AT70" s="255"/>
      <c r="AU70" s="255"/>
      <c r="AV70" s="255"/>
      <c r="AW70" s="255"/>
      <c r="AX70" s="255"/>
      <c r="AY70" s="255"/>
      <c r="AZ70" s="255"/>
      <c r="BA70" s="255"/>
      <c r="BB70" s="255"/>
      <c r="BC70" s="255"/>
      <c r="BJ70" s="255"/>
      <c r="BK70" s="255"/>
      <c r="BL70" s="255"/>
      <c r="BM70" s="255"/>
      <c r="BN70" s="255"/>
      <c r="BO70" s="255"/>
      <c r="BP70" s="255"/>
      <c r="BQ70" s="255"/>
      <c r="BR70" s="255"/>
      <c r="BS70" s="255"/>
      <c r="BT70" s="255"/>
      <c r="BU70" s="255"/>
    </row>
    <row r="71" spans="2:73" s="67" customFormat="1" ht="13.5" customHeight="1">
      <c r="D71" s="66"/>
      <c r="AI71" s="255"/>
      <c r="AJ71" s="255"/>
      <c r="AK71" s="255"/>
      <c r="AL71" s="255"/>
      <c r="AM71" s="255"/>
      <c r="AN71" s="255"/>
      <c r="AO71" s="255"/>
      <c r="AP71" s="255"/>
      <c r="AQ71" s="255"/>
      <c r="AR71" s="255"/>
      <c r="AS71" s="255"/>
      <c r="AT71" s="255"/>
      <c r="AU71" s="255"/>
      <c r="AV71" s="255"/>
      <c r="AW71" s="255"/>
      <c r="AX71" s="255"/>
      <c r="AY71" s="255"/>
      <c r="AZ71" s="255"/>
      <c r="BA71" s="255"/>
      <c r="BB71" s="255"/>
      <c r="BC71" s="255"/>
      <c r="BJ71" s="255"/>
      <c r="BK71" s="255"/>
      <c r="BL71" s="255"/>
      <c r="BM71" s="255"/>
      <c r="BN71" s="255"/>
      <c r="BO71" s="255"/>
      <c r="BP71" s="255"/>
      <c r="BQ71" s="255"/>
      <c r="BR71" s="255"/>
      <c r="BS71" s="255"/>
      <c r="BT71" s="255"/>
      <c r="BU71" s="255"/>
    </row>
    <row r="72" spans="2:73" s="67" customFormat="1" ht="9" customHeight="1">
      <c r="C72" s="259"/>
    </row>
    <row r="73" spans="2:73" s="67" customFormat="1" ht="9" customHeight="1">
      <c r="S73" s="260"/>
      <c r="T73" s="260"/>
      <c r="U73" s="260"/>
      <c r="V73" s="260"/>
      <c r="W73" s="260"/>
      <c r="X73" s="260"/>
      <c r="Y73" s="260"/>
      <c r="Z73" s="254"/>
      <c r="AA73" s="254"/>
      <c r="AB73" s="254"/>
      <c r="AC73" s="254"/>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c r="BA73" s="255"/>
      <c r="BB73" s="255"/>
      <c r="BC73" s="255"/>
      <c r="BJ73" s="255"/>
      <c r="BK73" s="255"/>
      <c r="BL73" s="255"/>
      <c r="BM73" s="255"/>
      <c r="BN73" s="255"/>
      <c r="BO73" s="255"/>
      <c r="BP73" s="255"/>
      <c r="BQ73" s="255"/>
      <c r="BR73" s="255"/>
      <c r="BS73" s="255"/>
      <c r="BT73" s="255"/>
      <c r="BU73" s="255"/>
    </row>
    <row r="74" spans="2:73" s="67" customFormat="1" ht="9" customHeight="1">
      <c r="S74" s="260"/>
      <c r="T74" s="260"/>
      <c r="U74" s="260"/>
      <c r="V74" s="260"/>
      <c r="W74" s="260"/>
      <c r="X74" s="260"/>
      <c r="Y74" s="260"/>
      <c r="Z74" s="254"/>
      <c r="AA74" s="254"/>
      <c r="AB74" s="254"/>
      <c r="AC74" s="254"/>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J74" s="255"/>
      <c r="BK74" s="255"/>
      <c r="BL74" s="255"/>
      <c r="BM74" s="255"/>
      <c r="BN74" s="255"/>
      <c r="BO74" s="255"/>
      <c r="BP74" s="255"/>
      <c r="BQ74" s="255"/>
      <c r="BR74" s="255"/>
      <c r="BS74" s="255"/>
      <c r="BT74" s="255"/>
      <c r="BU74" s="255"/>
    </row>
    <row r="75" spans="2:73" s="67" customFormat="1" ht="11.25"/>
    <row r="76" spans="2:73" ht="15" hidden="1" customHeight="1"/>
    <row r="77" spans="2:73" ht="15" hidden="1" customHeight="1">
      <c r="J77" s="66" t="s">
        <v>101</v>
      </c>
      <c r="S77" s="66" t="s">
        <v>195</v>
      </c>
      <c r="Z77" s="30" t="s">
        <v>196</v>
      </c>
      <c r="AM77" s="30" t="s">
        <v>197</v>
      </c>
    </row>
    <row r="78" spans="2:73" ht="15" hidden="1" customHeight="1">
      <c r="J78" s="66" t="s">
        <v>198</v>
      </c>
      <c r="S78" s="66" t="s">
        <v>199</v>
      </c>
      <c r="Z78" s="30" t="s">
        <v>200</v>
      </c>
      <c r="AM78" s="30" t="s">
        <v>200</v>
      </c>
    </row>
    <row r="79" spans="2:73" ht="15" hidden="1" customHeight="1">
      <c r="J79" s="66" t="s">
        <v>201</v>
      </c>
      <c r="Z79" s="30" t="s">
        <v>202</v>
      </c>
      <c r="AM79" s="30" t="s">
        <v>202</v>
      </c>
    </row>
    <row r="80" spans="2:73" ht="15" hidden="1" customHeight="1">
      <c r="J80" s="66" t="s">
        <v>203</v>
      </c>
      <c r="Z80" s="30" t="s">
        <v>204</v>
      </c>
      <c r="AM80" s="30" t="s">
        <v>204</v>
      </c>
    </row>
    <row r="81" spans="26:39" ht="15" hidden="1" customHeight="1">
      <c r="Z81" s="30" t="s">
        <v>205</v>
      </c>
      <c r="AM81" s="30" t="s">
        <v>205</v>
      </c>
    </row>
    <row r="82" spans="26:39" ht="15" hidden="1" customHeight="1">
      <c r="Z82" s="30" t="s">
        <v>206</v>
      </c>
      <c r="AM82" s="30" t="s">
        <v>206</v>
      </c>
    </row>
    <row r="83" spans="26:39" ht="15" hidden="1" customHeight="1">
      <c r="Z83" s="30" t="s">
        <v>207</v>
      </c>
      <c r="AM83" s="30" t="s">
        <v>207</v>
      </c>
    </row>
    <row r="84" spans="26:39" ht="15" hidden="1" customHeight="1">
      <c r="Z84" s="30" t="s">
        <v>208</v>
      </c>
      <c r="AM84" s="30" t="s">
        <v>208</v>
      </c>
    </row>
    <row r="85" spans="26:39" ht="15" hidden="1" customHeight="1">
      <c r="Z85" s="30" t="s">
        <v>209</v>
      </c>
      <c r="AM85" s="30" t="s">
        <v>209</v>
      </c>
    </row>
    <row r="86" spans="26:39" ht="15" hidden="1" customHeight="1">
      <c r="Z86" s="30" t="s">
        <v>210</v>
      </c>
      <c r="AM86" s="30" t="s">
        <v>210</v>
      </c>
    </row>
    <row r="87" spans="26:39" ht="15" hidden="1" customHeight="1">
      <c r="Z87" s="30" t="s">
        <v>211</v>
      </c>
      <c r="AM87" s="30" t="s">
        <v>211</v>
      </c>
    </row>
    <row r="88" spans="26:39" ht="15" hidden="1" customHeight="1">
      <c r="Z88" s="30" t="s">
        <v>212</v>
      </c>
      <c r="AM88" s="30" t="s">
        <v>212</v>
      </c>
    </row>
    <row r="89" spans="26:39" ht="15" hidden="1" customHeight="1">
      <c r="Z89" s="30" t="s">
        <v>213</v>
      </c>
      <c r="AM89" s="30" t="s">
        <v>213</v>
      </c>
    </row>
    <row r="90" spans="26:39" ht="15" hidden="1" customHeight="1">
      <c r="Z90" s="30" t="s">
        <v>214</v>
      </c>
      <c r="AM90" s="30" t="s">
        <v>214</v>
      </c>
    </row>
    <row r="91" spans="26:39" ht="15" hidden="1" customHeight="1">
      <c r="Z91" s="30" t="s">
        <v>215</v>
      </c>
      <c r="AM91" s="30" t="s">
        <v>215</v>
      </c>
    </row>
    <row r="92" spans="26:39" ht="15" hidden="1" customHeight="1">
      <c r="Z92" s="30" t="s">
        <v>216</v>
      </c>
      <c r="AM92" s="30" t="s">
        <v>216</v>
      </c>
    </row>
    <row r="93" spans="26:39" ht="15" hidden="1" customHeight="1">
      <c r="Z93" s="30" t="s">
        <v>217</v>
      </c>
      <c r="AM93" s="30" t="s">
        <v>217</v>
      </c>
    </row>
    <row r="94" spans="26:39" ht="15" hidden="1" customHeight="1">
      <c r="Z94" s="30" t="s">
        <v>218</v>
      </c>
      <c r="AM94" s="30" t="s">
        <v>218</v>
      </c>
    </row>
    <row r="95" spans="26:39" ht="15" hidden="1" customHeight="1">
      <c r="Z95" s="30" t="s">
        <v>219</v>
      </c>
      <c r="AM95" s="30" t="s">
        <v>219</v>
      </c>
    </row>
    <row r="96" spans="26:39" ht="15" hidden="1" customHeight="1">
      <c r="Z96" s="30" t="s">
        <v>220</v>
      </c>
      <c r="AM96" s="30" t="s">
        <v>220</v>
      </c>
    </row>
    <row r="97" spans="26:39" ht="15" hidden="1" customHeight="1">
      <c r="Z97" s="30" t="s">
        <v>221</v>
      </c>
      <c r="AM97" s="30" t="s">
        <v>221</v>
      </c>
    </row>
    <row r="98" spans="26:39" ht="15" hidden="1" customHeight="1">
      <c r="Z98" s="30" t="s">
        <v>222</v>
      </c>
      <c r="AM98" s="30" t="s">
        <v>222</v>
      </c>
    </row>
    <row r="99" spans="26:39" ht="15" hidden="1" customHeight="1">
      <c r="Z99" s="30" t="s">
        <v>223</v>
      </c>
      <c r="AM99" s="30" t="s">
        <v>223</v>
      </c>
    </row>
    <row r="100" spans="26:39" ht="15" hidden="1" customHeight="1">
      <c r="Z100" s="30" t="s">
        <v>224</v>
      </c>
      <c r="AM100" s="30" t="s">
        <v>224</v>
      </c>
    </row>
    <row r="101" spans="26:39" ht="15" hidden="1" customHeight="1">
      <c r="Z101" s="30" t="s">
        <v>225</v>
      </c>
      <c r="AM101" s="30" t="s">
        <v>225</v>
      </c>
    </row>
    <row r="102" spans="26:39" ht="15" hidden="1" customHeight="1">
      <c r="Z102" s="30" t="s">
        <v>226</v>
      </c>
      <c r="AM102" s="30" t="s">
        <v>226</v>
      </c>
    </row>
    <row r="103" spans="26:39" ht="15" hidden="1" customHeight="1">
      <c r="Z103" s="30" t="s">
        <v>227</v>
      </c>
      <c r="AM103" s="30" t="s">
        <v>227</v>
      </c>
    </row>
    <row r="104" spans="26:39" ht="15" hidden="1" customHeight="1">
      <c r="Z104" s="30" t="s">
        <v>228</v>
      </c>
      <c r="AM104" s="30" t="s">
        <v>228</v>
      </c>
    </row>
    <row r="105" spans="26:39" ht="15" hidden="1" customHeight="1">
      <c r="Z105" s="30" t="s">
        <v>229</v>
      </c>
      <c r="AM105" s="30" t="s">
        <v>229</v>
      </c>
    </row>
    <row r="106" spans="26:39" ht="15" hidden="1" customHeight="1">
      <c r="Z106" s="30" t="s">
        <v>230</v>
      </c>
      <c r="AM106" s="30" t="s">
        <v>230</v>
      </c>
    </row>
    <row r="107" spans="26:39" ht="15" hidden="1" customHeight="1">
      <c r="Z107" s="30" t="s">
        <v>231</v>
      </c>
      <c r="AM107" s="30" t="s">
        <v>231</v>
      </c>
    </row>
    <row r="108" spans="26:39" ht="15" hidden="1" customHeight="1">
      <c r="Z108" s="30" t="s">
        <v>232</v>
      </c>
      <c r="AM108" s="30" t="s">
        <v>232</v>
      </c>
    </row>
    <row r="109" spans="26:39" ht="15" hidden="1" customHeight="1">
      <c r="Z109" s="30" t="s">
        <v>233</v>
      </c>
      <c r="AM109" s="30" t="s">
        <v>233</v>
      </c>
    </row>
    <row r="110" spans="26:39" ht="15" hidden="1" customHeight="1">
      <c r="Z110" s="30" t="s">
        <v>234</v>
      </c>
      <c r="AM110" s="30" t="s">
        <v>234</v>
      </c>
    </row>
    <row r="111" spans="26:39" ht="15" hidden="1" customHeight="1">
      <c r="Z111" s="30" t="s">
        <v>235</v>
      </c>
      <c r="AM111" s="30" t="s">
        <v>235</v>
      </c>
    </row>
    <row r="112" spans="26:39" ht="15" hidden="1" customHeight="1">
      <c r="Z112" s="30" t="s">
        <v>236</v>
      </c>
      <c r="AM112" s="30" t="s">
        <v>236</v>
      </c>
    </row>
    <row r="113" spans="26:39" ht="15" hidden="1" customHeight="1">
      <c r="Z113" s="30" t="s">
        <v>237</v>
      </c>
      <c r="AM113" s="30" t="s">
        <v>237</v>
      </c>
    </row>
    <row r="114" spans="26:39" ht="15" hidden="1" customHeight="1">
      <c r="Z114" s="30" t="s">
        <v>238</v>
      </c>
      <c r="AM114" s="30" t="s">
        <v>238</v>
      </c>
    </row>
    <row r="115" spans="26:39" ht="15" hidden="1" customHeight="1">
      <c r="Z115" s="30" t="s">
        <v>239</v>
      </c>
      <c r="AM115" s="30" t="s">
        <v>239</v>
      </c>
    </row>
    <row r="116" spans="26:39" ht="15" hidden="1" customHeight="1">
      <c r="Z116" s="30" t="s">
        <v>240</v>
      </c>
      <c r="AM116" s="30" t="s">
        <v>240</v>
      </c>
    </row>
    <row r="117" spans="26:39" ht="15" hidden="1" customHeight="1">
      <c r="Z117" s="30" t="s">
        <v>241</v>
      </c>
      <c r="AM117" s="30" t="s">
        <v>241</v>
      </c>
    </row>
    <row r="118" spans="26:39" ht="15" hidden="1" customHeight="1">
      <c r="Z118" s="30" t="s">
        <v>242</v>
      </c>
      <c r="AM118" s="30" t="s">
        <v>242</v>
      </c>
    </row>
    <row r="119" spans="26:39" ht="15" hidden="1" customHeight="1">
      <c r="Z119" s="30" t="s">
        <v>243</v>
      </c>
      <c r="AM119" s="30" t="s">
        <v>243</v>
      </c>
    </row>
    <row r="120" spans="26:39" ht="15" hidden="1" customHeight="1">
      <c r="Z120" s="30" t="s">
        <v>244</v>
      </c>
      <c r="AM120" s="30" t="s">
        <v>244</v>
      </c>
    </row>
    <row r="121" spans="26:39" ht="15" hidden="1" customHeight="1">
      <c r="Z121" s="30" t="s">
        <v>245</v>
      </c>
      <c r="AM121" s="30" t="s">
        <v>245</v>
      </c>
    </row>
    <row r="122" spans="26:39" ht="15" hidden="1" customHeight="1">
      <c r="Z122" s="30" t="s">
        <v>246</v>
      </c>
      <c r="AM122" s="30" t="s">
        <v>246</v>
      </c>
    </row>
    <row r="123" spans="26:39" ht="15" hidden="1" customHeight="1">
      <c r="Z123" s="30" t="s">
        <v>247</v>
      </c>
      <c r="AM123" s="30" t="s">
        <v>247</v>
      </c>
    </row>
    <row r="124" spans="26:39" ht="15" hidden="1" customHeight="1">
      <c r="Z124" s="30" t="s">
        <v>248</v>
      </c>
      <c r="AM124" s="30" t="s">
        <v>248</v>
      </c>
    </row>
    <row r="125" spans="26:39" ht="15" hidden="1" customHeight="1"/>
    <row r="126" spans="26:39" ht="15" hidden="1" customHeight="1"/>
    <row r="127" spans="26:39" ht="15" hidden="1" customHeight="1"/>
    <row r="128" spans="26:39"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sheetData>
  <sheetProtection algorithmName="SHA-512" hashValue="bYVJzfa0CSiQGNGf9e0b7dCWKnBusU3yDl5pHeQqyPjwxVEpxgG34RMf8PiD9UlKl01mURTU3a5pLo9Xu17wgA==" saltValue="428l1tWGzVKkzcaWk0iK3A==" spinCount="100000" sheet="1" objects="1" scenarios="1" selectLockedCells="1"/>
  <dataConsolidate/>
  <mergeCells count="42">
    <mergeCell ref="A3:A6"/>
    <mergeCell ref="B40:BU41"/>
    <mergeCell ref="K23:O24"/>
    <mergeCell ref="P23:P24"/>
    <mergeCell ref="Q23:Z24"/>
    <mergeCell ref="AN33:AQ34"/>
    <mergeCell ref="AR33:BA34"/>
    <mergeCell ref="BB33:BE34"/>
    <mergeCell ref="BF33:BP34"/>
    <mergeCell ref="AF23:AI24"/>
    <mergeCell ref="BQ23:BT24"/>
    <mergeCell ref="BB23:BP24"/>
    <mergeCell ref="E3:N4"/>
    <mergeCell ref="O3:V4"/>
    <mergeCell ref="W3:BO4"/>
    <mergeCell ref="AL23:AU24"/>
    <mergeCell ref="E60:BR64"/>
    <mergeCell ref="C7:BU8"/>
    <mergeCell ref="AA23:AA24"/>
    <mergeCell ref="AC23:AE24"/>
    <mergeCell ref="D42:F44"/>
    <mergeCell ref="G42:BT44"/>
    <mergeCell ref="BQ33:BT34"/>
    <mergeCell ref="AJ23:AK24"/>
    <mergeCell ref="B31:BU32"/>
    <mergeCell ref="C33:M34"/>
    <mergeCell ref="N33:X34"/>
    <mergeCell ref="Y33:AB34"/>
    <mergeCell ref="AC33:AM34"/>
    <mergeCell ref="C23:F24"/>
    <mergeCell ref="G23:J24"/>
    <mergeCell ref="AV23:AW24"/>
    <mergeCell ref="AY23:BA24"/>
    <mergeCell ref="C16:BU19"/>
    <mergeCell ref="AK13:AX14"/>
    <mergeCell ref="BP13:BQ14"/>
    <mergeCell ref="BF13:BG14"/>
    <mergeCell ref="BH13:BJ14"/>
    <mergeCell ref="BK13:BL14"/>
    <mergeCell ref="BM13:BO14"/>
    <mergeCell ref="BC13:BE14"/>
    <mergeCell ref="AY13:BB14"/>
  </mergeCells>
  <phoneticPr fontId="1"/>
  <dataValidations xWindow="115" yWindow="430" count="25">
    <dataValidation type="list" allowBlank="1" showInputMessage="1" showErrorMessage="1" prompt="三世代加算を適用しない場合は記入の必要ありません" sqref="BQ65545 LM65545 VI65545 AFE65545 APA65545 AYW65545 BIS65545 BSO65545 CCK65545 CMG65545 CWC65545 DFY65545 DPU65545 DZQ65545 EJM65545 ETI65545 FDE65545 FNA65545 FWW65545 GGS65545 GQO65545 HAK65545 HKG65545 HUC65545 IDY65545 INU65545 IXQ65545 JHM65545 JRI65545 KBE65545 KLA65545 KUW65545 LES65545 LOO65545 LYK65545 MIG65545 MSC65545 NBY65545 NLU65545 NVQ65545 OFM65545 OPI65545 OZE65545 PJA65545 PSW65545 QCS65545 QMO65545 QWK65545 RGG65545 RQC65545 RZY65545 SJU65545 STQ65545 TDM65545 TNI65545 TXE65545 UHA65545 UQW65545 VAS65545 VKO65545 VUK65545 WEG65545 WOC65545 WXY65545 BQ131081 LM131081 VI131081 AFE131081 APA131081 AYW131081 BIS131081 BSO131081 CCK131081 CMG131081 CWC131081 DFY131081 DPU131081 DZQ131081 EJM131081 ETI131081 FDE131081 FNA131081 FWW131081 GGS131081 GQO131081 HAK131081 HKG131081 HUC131081 IDY131081 INU131081 IXQ131081 JHM131081 JRI131081 KBE131081 KLA131081 KUW131081 LES131081 LOO131081 LYK131081 MIG131081 MSC131081 NBY131081 NLU131081 NVQ131081 OFM131081 OPI131081 OZE131081 PJA131081 PSW131081 QCS131081 QMO131081 QWK131081 RGG131081 RQC131081 RZY131081 SJU131081 STQ131081 TDM131081 TNI131081 TXE131081 UHA131081 UQW131081 VAS131081 VKO131081 VUK131081 WEG131081 WOC131081 WXY131081 BQ196617 LM196617 VI196617 AFE196617 APA196617 AYW196617 BIS196617 BSO196617 CCK196617 CMG196617 CWC196617 DFY196617 DPU196617 DZQ196617 EJM196617 ETI196617 FDE196617 FNA196617 FWW196617 GGS196617 GQO196617 HAK196617 HKG196617 HUC196617 IDY196617 INU196617 IXQ196617 JHM196617 JRI196617 KBE196617 KLA196617 KUW196617 LES196617 LOO196617 LYK196617 MIG196617 MSC196617 NBY196617 NLU196617 NVQ196617 OFM196617 OPI196617 OZE196617 PJA196617 PSW196617 QCS196617 QMO196617 QWK196617 RGG196617 RQC196617 RZY196617 SJU196617 STQ196617 TDM196617 TNI196617 TXE196617 UHA196617 UQW196617 VAS196617 VKO196617 VUK196617 WEG196617 WOC196617 WXY196617 BQ262153 LM262153 VI262153 AFE262153 APA262153 AYW262153 BIS262153 BSO262153 CCK262153 CMG262153 CWC262153 DFY262153 DPU262153 DZQ262153 EJM262153 ETI262153 FDE262153 FNA262153 FWW262153 GGS262153 GQO262153 HAK262153 HKG262153 HUC262153 IDY262153 INU262153 IXQ262153 JHM262153 JRI262153 KBE262153 KLA262153 KUW262153 LES262153 LOO262153 LYK262153 MIG262153 MSC262153 NBY262153 NLU262153 NVQ262153 OFM262153 OPI262153 OZE262153 PJA262153 PSW262153 QCS262153 QMO262153 QWK262153 RGG262153 RQC262153 RZY262153 SJU262153 STQ262153 TDM262153 TNI262153 TXE262153 UHA262153 UQW262153 VAS262153 VKO262153 VUK262153 WEG262153 WOC262153 WXY262153 BQ327689 LM327689 VI327689 AFE327689 APA327689 AYW327689 BIS327689 BSO327689 CCK327689 CMG327689 CWC327689 DFY327689 DPU327689 DZQ327689 EJM327689 ETI327689 FDE327689 FNA327689 FWW327689 GGS327689 GQO327689 HAK327689 HKG327689 HUC327689 IDY327689 INU327689 IXQ327689 JHM327689 JRI327689 KBE327689 KLA327689 KUW327689 LES327689 LOO327689 LYK327689 MIG327689 MSC327689 NBY327689 NLU327689 NVQ327689 OFM327689 OPI327689 OZE327689 PJA327689 PSW327689 QCS327689 QMO327689 QWK327689 RGG327689 RQC327689 RZY327689 SJU327689 STQ327689 TDM327689 TNI327689 TXE327689 UHA327689 UQW327689 VAS327689 VKO327689 VUK327689 WEG327689 WOC327689 WXY327689 BQ393225 LM393225 VI393225 AFE393225 APA393225 AYW393225 BIS393225 BSO393225 CCK393225 CMG393225 CWC393225 DFY393225 DPU393225 DZQ393225 EJM393225 ETI393225 FDE393225 FNA393225 FWW393225 GGS393225 GQO393225 HAK393225 HKG393225 HUC393225 IDY393225 INU393225 IXQ393225 JHM393225 JRI393225 KBE393225 KLA393225 KUW393225 LES393225 LOO393225 LYK393225 MIG393225 MSC393225 NBY393225 NLU393225 NVQ393225 OFM393225 OPI393225 OZE393225 PJA393225 PSW393225 QCS393225 QMO393225 QWK393225 RGG393225 RQC393225 RZY393225 SJU393225 STQ393225 TDM393225 TNI393225 TXE393225 UHA393225 UQW393225 VAS393225 VKO393225 VUK393225 WEG393225 WOC393225 WXY393225 BQ458761 LM458761 VI458761 AFE458761 APA458761 AYW458761 BIS458761 BSO458761 CCK458761 CMG458761 CWC458761 DFY458761 DPU458761 DZQ458761 EJM458761 ETI458761 FDE458761 FNA458761 FWW458761 GGS458761 GQO458761 HAK458761 HKG458761 HUC458761 IDY458761 INU458761 IXQ458761 JHM458761 JRI458761 KBE458761 KLA458761 KUW458761 LES458761 LOO458761 LYK458761 MIG458761 MSC458761 NBY458761 NLU458761 NVQ458761 OFM458761 OPI458761 OZE458761 PJA458761 PSW458761 QCS458761 QMO458761 QWK458761 RGG458761 RQC458761 RZY458761 SJU458761 STQ458761 TDM458761 TNI458761 TXE458761 UHA458761 UQW458761 VAS458761 VKO458761 VUK458761 WEG458761 WOC458761 WXY458761 BQ524297 LM524297 VI524297 AFE524297 APA524297 AYW524297 BIS524297 BSO524297 CCK524297 CMG524297 CWC524297 DFY524297 DPU524297 DZQ524297 EJM524297 ETI524297 FDE524297 FNA524297 FWW524297 GGS524297 GQO524297 HAK524297 HKG524297 HUC524297 IDY524297 INU524297 IXQ524297 JHM524297 JRI524297 KBE524297 KLA524297 KUW524297 LES524297 LOO524297 LYK524297 MIG524297 MSC524297 NBY524297 NLU524297 NVQ524297 OFM524297 OPI524297 OZE524297 PJA524297 PSW524297 QCS524297 QMO524297 QWK524297 RGG524297 RQC524297 RZY524297 SJU524297 STQ524297 TDM524297 TNI524297 TXE524297 UHA524297 UQW524297 VAS524297 VKO524297 VUK524297 WEG524297 WOC524297 WXY524297 BQ589833 LM589833 VI589833 AFE589833 APA589833 AYW589833 BIS589833 BSO589833 CCK589833 CMG589833 CWC589833 DFY589833 DPU589833 DZQ589833 EJM589833 ETI589833 FDE589833 FNA589833 FWW589833 GGS589833 GQO589833 HAK589833 HKG589833 HUC589833 IDY589833 INU589833 IXQ589833 JHM589833 JRI589833 KBE589833 KLA589833 KUW589833 LES589833 LOO589833 LYK589833 MIG589833 MSC589833 NBY589833 NLU589833 NVQ589833 OFM589833 OPI589833 OZE589833 PJA589833 PSW589833 QCS589833 QMO589833 QWK589833 RGG589833 RQC589833 RZY589833 SJU589833 STQ589833 TDM589833 TNI589833 TXE589833 UHA589833 UQW589833 VAS589833 VKO589833 VUK589833 WEG589833 WOC589833 WXY589833 BQ655369 LM655369 VI655369 AFE655369 APA655369 AYW655369 BIS655369 BSO655369 CCK655369 CMG655369 CWC655369 DFY655369 DPU655369 DZQ655369 EJM655369 ETI655369 FDE655369 FNA655369 FWW655369 GGS655369 GQO655369 HAK655369 HKG655369 HUC655369 IDY655369 INU655369 IXQ655369 JHM655369 JRI655369 KBE655369 KLA655369 KUW655369 LES655369 LOO655369 LYK655369 MIG655369 MSC655369 NBY655369 NLU655369 NVQ655369 OFM655369 OPI655369 OZE655369 PJA655369 PSW655369 QCS655369 QMO655369 QWK655369 RGG655369 RQC655369 RZY655369 SJU655369 STQ655369 TDM655369 TNI655369 TXE655369 UHA655369 UQW655369 VAS655369 VKO655369 VUK655369 WEG655369 WOC655369 WXY655369 BQ720905 LM720905 VI720905 AFE720905 APA720905 AYW720905 BIS720905 BSO720905 CCK720905 CMG720905 CWC720905 DFY720905 DPU720905 DZQ720905 EJM720905 ETI720905 FDE720905 FNA720905 FWW720905 GGS720905 GQO720905 HAK720905 HKG720905 HUC720905 IDY720905 INU720905 IXQ720905 JHM720905 JRI720905 KBE720905 KLA720905 KUW720905 LES720905 LOO720905 LYK720905 MIG720905 MSC720905 NBY720905 NLU720905 NVQ720905 OFM720905 OPI720905 OZE720905 PJA720905 PSW720905 QCS720905 QMO720905 QWK720905 RGG720905 RQC720905 RZY720905 SJU720905 STQ720905 TDM720905 TNI720905 TXE720905 UHA720905 UQW720905 VAS720905 VKO720905 VUK720905 WEG720905 WOC720905 WXY720905 BQ786441 LM786441 VI786441 AFE786441 APA786441 AYW786441 BIS786441 BSO786441 CCK786441 CMG786441 CWC786441 DFY786441 DPU786441 DZQ786441 EJM786441 ETI786441 FDE786441 FNA786441 FWW786441 GGS786441 GQO786441 HAK786441 HKG786441 HUC786441 IDY786441 INU786441 IXQ786441 JHM786441 JRI786441 KBE786441 KLA786441 KUW786441 LES786441 LOO786441 LYK786441 MIG786441 MSC786441 NBY786441 NLU786441 NVQ786441 OFM786441 OPI786441 OZE786441 PJA786441 PSW786441 QCS786441 QMO786441 QWK786441 RGG786441 RQC786441 RZY786441 SJU786441 STQ786441 TDM786441 TNI786441 TXE786441 UHA786441 UQW786441 VAS786441 VKO786441 VUK786441 WEG786441 WOC786441 WXY786441 BQ851977 LM851977 VI851977 AFE851977 APA851977 AYW851977 BIS851977 BSO851977 CCK851977 CMG851977 CWC851977 DFY851977 DPU851977 DZQ851977 EJM851977 ETI851977 FDE851977 FNA851977 FWW851977 GGS851977 GQO851977 HAK851977 HKG851977 HUC851977 IDY851977 INU851977 IXQ851977 JHM851977 JRI851977 KBE851977 KLA851977 KUW851977 LES851977 LOO851977 LYK851977 MIG851977 MSC851977 NBY851977 NLU851977 NVQ851977 OFM851977 OPI851977 OZE851977 PJA851977 PSW851977 QCS851977 QMO851977 QWK851977 RGG851977 RQC851977 RZY851977 SJU851977 STQ851977 TDM851977 TNI851977 TXE851977 UHA851977 UQW851977 VAS851977 VKO851977 VUK851977 WEG851977 WOC851977 WXY851977 BQ917513 LM917513 VI917513 AFE917513 APA917513 AYW917513 BIS917513 BSO917513 CCK917513 CMG917513 CWC917513 DFY917513 DPU917513 DZQ917513 EJM917513 ETI917513 FDE917513 FNA917513 FWW917513 GGS917513 GQO917513 HAK917513 HKG917513 HUC917513 IDY917513 INU917513 IXQ917513 JHM917513 JRI917513 KBE917513 KLA917513 KUW917513 LES917513 LOO917513 LYK917513 MIG917513 MSC917513 NBY917513 NLU917513 NVQ917513 OFM917513 OPI917513 OZE917513 PJA917513 PSW917513 QCS917513 QMO917513 QWK917513 RGG917513 RQC917513 RZY917513 SJU917513 STQ917513 TDM917513 TNI917513 TXE917513 UHA917513 UQW917513 VAS917513 VKO917513 VUK917513 WEG917513 WOC917513 WXY917513 BQ983049 LM983049 VI983049 AFE983049 APA983049 AYW983049 BIS983049 BSO983049 CCK983049 CMG983049 CWC983049 DFY983049 DPU983049 DZQ983049 EJM983049 ETI983049 FDE983049 FNA983049 FWW983049 GGS983049 GQO983049 HAK983049 HKG983049 HUC983049 IDY983049 INU983049 IXQ983049 JHM983049 JRI983049 KBE983049 KLA983049 KUW983049 LES983049 LOO983049 LYK983049 MIG983049 MSC983049 NBY983049 NLU983049 NVQ983049 OFM983049 OPI983049 OZE983049 PJA983049 PSW983049 QCS983049 QMO983049 QWK983049 RGG983049 RQC983049 RZY983049 SJU983049 STQ983049 TDM983049 TNI983049 TXE983049 UHA983049 UQW983049 VAS983049 VKO983049 VUK983049 WEG983049 WOC983049 WXY983049" xr:uid="{00000000-0002-0000-0800-000000000000}">
      <formula1>INDIRECT(U65611)</formula1>
    </dataValidation>
    <dataValidation type="list" allowBlank="1" showInputMessage="1" showErrorMessage="1" prompt="三世代加算を適用しない場合は記入の必要ありません" sqref="BU65545:BU65546 LQ65545:LQ65546 VM65545:VM65546 AFI65545:AFI65546 APE65545:APE65546 AZA65545:AZA65546 BIW65545:BIW65546 BSS65545:BSS65546 CCO65545:CCO65546 CMK65545:CMK65546 CWG65545:CWG65546 DGC65545:DGC65546 DPY65545:DPY65546 DZU65545:DZU65546 EJQ65545:EJQ65546 ETM65545:ETM65546 FDI65545:FDI65546 FNE65545:FNE65546 FXA65545:FXA65546 GGW65545:GGW65546 GQS65545:GQS65546 HAO65545:HAO65546 HKK65545:HKK65546 HUG65545:HUG65546 IEC65545:IEC65546 INY65545:INY65546 IXU65545:IXU65546 JHQ65545:JHQ65546 JRM65545:JRM65546 KBI65545:KBI65546 KLE65545:KLE65546 KVA65545:KVA65546 LEW65545:LEW65546 LOS65545:LOS65546 LYO65545:LYO65546 MIK65545:MIK65546 MSG65545:MSG65546 NCC65545:NCC65546 NLY65545:NLY65546 NVU65545:NVU65546 OFQ65545:OFQ65546 OPM65545:OPM65546 OZI65545:OZI65546 PJE65545:PJE65546 PTA65545:PTA65546 QCW65545:QCW65546 QMS65545:QMS65546 QWO65545:QWO65546 RGK65545:RGK65546 RQG65545:RQG65546 SAC65545:SAC65546 SJY65545:SJY65546 STU65545:STU65546 TDQ65545:TDQ65546 TNM65545:TNM65546 TXI65545:TXI65546 UHE65545:UHE65546 URA65545:URA65546 VAW65545:VAW65546 VKS65545:VKS65546 VUO65545:VUO65546 WEK65545:WEK65546 WOG65545:WOG65546 WYC65545:WYC65546 BU131081:BU131082 LQ131081:LQ131082 VM131081:VM131082 AFI131081:AFI131082 APE131081:APE131082 AZA131081:AZA131082 BIW131081:BIW131082 BSS131081:BSS131082 CCO131081:CCO131082 CMK131081:CMK131082 CWG131081:CWG131082 DGC131081:DGC131082 DPY131081:DPY131082 DZU131081:DZU131082 EJQ131081:EJQ131082 ETM131081:ETM131082 FDI131081:FDI131082 FNE131081:FNE131082 FXA131081:FXA131082 GGW131081:GGW131082 GQS131081:GQS131082 HAO131081:HAO131082 HKK131081:HKK131082 HUG131081:HUG131082 IEC131081:IEC131082 INY131081:INY131082 IXU131081:IXU131082 JHQ131081:JHQ131082 JRM131081:JRM131082 KBI131081:KBI131082 KLE131081:KLE131082 KVA131081:KVA131082 LEW131081:LEW131082 LOS131081:LOS131082 LYO131081:LYO131082 MIK131081:MIK131082 MSG131081:MSG131082 NCC131081:NCC131082 NLY131081:NLY131082 NVU131081:NVU131082 OFQ131081:OFQ131082 OPM131081:OPM131082 OZI131081:OZI131082 PJE131081:PJE131082 PTA131081:PTA131082 QCW131081:QCW131082 QMS131081:QMS131082 QWO131081:QWO131082 RGK131081:RGK131082 RQG131081:RQG131082 SAC131081:SAC131082 SJY131081:SJY131082 STU131081:STU131082 TDQ131081:TDQ131082 TNM131081:TNM131082 TXI131081:TXI131082 UHE131081:UHE131082 URA131081:URA131082 VAW131081:VAW131082 VKS131081:VKS131082 VUO131081:VUO131082 WEK131081:WEK131082 WOG131081:WOG131082 WYC131081:WYC131082 BU196617:BU196618 LQ196617:LQ196618 VM196617:VM196618 AFI196617:AFI196618 APE196617:APE196618 AZA196617:AZA196618 BIW196617:BIW196618 BSS196617:BSS196618 CCO196617:CCO196618 CMK196617:CMK196618 CWG196617:CWG196618 DGC196617:DGC196618 DPY196617:DPY196618 DZU196617:DZU196618 EJQ196617:EJQ196618 ETM196617:ETM196618 FDI196617:FDI196618 FNE196617:FNE196618 FXA196617:FXA196618 GGW196617:GGW196618 GQS196617:GQS196618 HAO196617:HAO196618 HKK196617:HKK196618 HUG196617:HUG196618 IEC196617:IEC196618 INY196617:INY196618 IXU196617:IXU196618 JHQ196617:JHQ196618 JRM196617:JRM196618 KBI196617:KBI196618 KLE196617:KLE196618 KVA196617:KVA196618 LEW196617:LEW196618 LOS196617:LOS196618 LYO196617:LYO196618 MIK196617:MIK196618 MSG196617:MSG196618 NCC196617:NCC196618 NLY196617:NLY196618 NVU196617:NVU196618 OFQ196617:OFQ196618 OPM196617:OPM196618 OZI196617:OZI196618 PJE196617:PJE196618 PTA196617:PTA196618 QCW196617:QCW196618 QMS196617:QMS196618 QWO196617:QWO196618 RGK196617:RGK196618 RQG196617:RQG196618 SAC196617:SAC196618 SJY196617:SJY196618 STU196617:STU196618 TDQ196617:TDQ196618 TNM196617:TNM196618 TXI196617:TXI196618 UHE196617:UHE196618 URA196617:URA196618 VAW196617:VAW196618 VKS196617:VKS196618 VUO196617:VUO196618 WEK196617:WEK196618 WOG196617:WOG196618 WYC196617:WYC196618 BU262153:BU262154 LQ262153:LQ262154 VM262153:VM262154 AFI262153:AFI262154 APE262153:APE262154 AZA262153:AZA262154 BIW262153:BIW262154 BSS262153:BSS262154 CCO262153:CCO262154 CMK262153:CMK262154 CWG262153:CWG262154 DGC262153:DGC262154 DPY262153:DPY262154 DZU262153:DZU262154 EJQ262153:EJQ262154 ETM262153:ETM262154 FDI262153:FDI262154 FNE262153:FNE262154 FXA262153:FXA262154 GGW262153:GGW262154 GQS262153:GQS262154 HAO262153:HAO262154 HKK262153:HKK262154 HUG262153:HUG262154 IEC262153:IEC262154 INY262153:INY262154 IXU262153:IXU262154 JHQ262153:JHQ262154 JRM262153:JRM262154 KBI262153:KBI262154 KLE262153:KLE262154 KVA262153:KVA262154 LEW262153:LEW262154 LOS262153:LOS262154 LYO262153:LYO262154 MIK262153:MIK262154 MSG262153:MSG262154 NCC262153:NCC262154 NLY262153:NLY262154 NVU262153:NVU262154 OFQ262153:OFQ262154 OPM262153:OPM262154 OZI262153:OZI262154 PJE262153:PJE262154 PTA262153:PTA262154 QCW262153:QCW262154 QMS262153:QMS262154 QWO262153:QWO262154 RGK262153:RGK262154 RQG262153:RQG262154 SAC262153:SAC262154 SJY262153:SJY262154 STU262153:STU262154 TDQ262153:TDQ262154 TNM262153:TNM262154 TXI262153:TXI262154 UHE262153:UHE262154 URA262153:URA262154 VAW262153:VAW262154 VKS262153:VKS262154 VUO262153:VUO262154 WEK262153:WEK262154 WOG262153:WOG262154 WYC262153:WYC262154 BU327689:BU327690 LQ327689:LQ327690 VM327689:VM327690 AFI327689:AFI327690 APE327689:APE327690 AZA327689:AZA327690 BIW327689:BIW327690 BSS327689:BSS327690 CCO327689:CCO327690 CMK327689:CMK327690 CWG327689:CWG327690 DGC327689:DGC327690 DPY327689:DPY327690 DZU327689:DZU327690 EJQ327689:EJQ327690 ETM327689:ETM327690 FDI327689:FDI327690 FNE327689:FNE327690 FXA327689:FXA327690 GGW327689:GGW327690 GQS327689:GQS327690 HAO327689:HAO327690 HKK327689:HKK327690 HUG327689:HUG327690 IEC327689:IEC327690 INY327689:INY327690 IXU327689:IXU327690 JHQ327689:JHQ327690 JRM327689:JRM327690 KBI327689:KBI327690 KLE327689:KLE327690 KVA327689:KVA327690 LEW327689:LEW327690 LOS327689:LOS327690 LYO327689:LYO327690 MIK327689:MIK327690 MSG327689:MSG327690 NCC327689:NCC327690 NLY327689:NLY327690 NVU327689:NVU327690 OFQ327689:OFQ327690 OPM327689:OPM327690 OZI327689:OZI327690 PJE327689:PJE327690 PTA327689:PTA327690 QCW327689:QCW327690 QMS327689:QMS327690 QWO327689:QWO327690 RGK327689:RGK327690 RQG327689:RQG327690 SAC327689:SAC327690 SJY327689:SJY327690 STU327689:STU327690 TDQ327689:TDQ327690 TNM327689:TNM327690 TXI327689:TXI327690 UHE327689:UHE327690 URA327689:URA327690 VAW327689:VAW327690 VKS327689:VKS327690 VUO327689:VUO327690 WEK327689:WEK327690 WOG327689:WOG327690 WYC327689:WYC327690 BU393225:BU393226 LQ393225:LQ393226 VM393225:VM393226 AFI393225:AFI393226 APE393225:APE393226 AZA393225:AZA393226 BIW393225:BIW393226 BSS393225:BSS393226 CCO393225:CCO393226 CMK393225:CMK393226 CWG393225:CWG393226 DGC393225:DGC393226 DPY393225:DPY393226 DZU393225:DZU393226 EJQ393225:EJQ393226 ETM393225:ETM393226 FDI393225:FDI393226 FNE393225:FNE393226 FXA393225:FXA393226 GGW393225:GGW393226 GQS393225:GQS393226 HAO393225:HAO393226 HKK393225:HKK393226 HUG393225:HUG393226 IEC393225:IEC393226 INY393225:INY393226 IXU393225:IXU393226 JHQ393225:JHQ393226 JRM393225:JRM393226 KBI393225:KBI393226 KLE393225:KLE393226 KVA393225:KVA393226 LEW393225:LEW393226 LOS393225:LOS393226 LYO393225:LYO393226 MIK393225:MIK393226 MSG393225:MSG393226 NCC393225:NCC393226 NLY393225:NLY393226 NVU393225:NVU393226 OFQ393225:OFQ393226 OPM393225:OPM393226 OZI393225:OZI393226 PJE393225:PJE393226 PTA393225:PTA393226 QCW393225:QCW393226 QMS393225:QMS393226 QWO393225:QWO393226 RGK393225:RGK393226 RQG393225:RQG393226 SAC393225:SAC393226 SJY393225:SJY393226 STU393225:STU393226 TDQ393225:TDQ393226 TNM393225:TNM393226 TXI393225:TXI393226 UHE393225:UHE393226 URA393225:URA393226 VAW393225:VAW393226 VKS393225:VKS393226 VUO393225:VUO393226 WEK393225:WEK393226 WOG393225:WOG393226 WYC393225:WYC393226 BU458761:BU458762 LQ458761:LQ458762 VM458761:VM458762 AFI458761:AFI458762 APE458761:APE458762 AZA458761:AZA458762 BIW458761:BIW458762 BSS458761:BSS458762 CCO458761:CCO458762 CMK458761:CMK458762 CWG458761:CWG458762 DGC458761:DGC458762 DPY458761:DPY458762 DZU458761:DZU458762 EJQ458761:EJQ458762 ETM458761:ETM458762 FDI458761:FDI458762 FNE458761:FNE458762 FXA458761:FXA458762 GGW458761:GGW458762 GQS458761:GQS458762 HAO458761:HAO458762 HKK458761:HKK458762 HUG458761:HUG458762 IEC458761:IEC458762 INY458761:INY458762 IXU458761:IXU458762 JHQ458761:JHQ458762 JRM458761:JRM458762 KBI458761:KBI458762 KLE458761:KLE458762 KVA458761:KVA458762 LEW458761:LEW458762 LOS458761:LOS458762 LYO458761:LYO458762 MIK458761:MIK458762 MSG458761:MSG458762 NCC458761:NCC458762 NLY458761:NLY458762 NVU458761:NVU458762 OFQ458761:OFQ458762 OPM458761:OPM458762 OZI458761:OZI458762 PJE458761:PJE458762 PTA458761:PTA458762 QCW458761:QCW458762 QMS458761:QMS458762 QWO458761:QWO458762 RGK458761:RGK458762 RQG458761:RQG458762 SAC458761:SAC458762 SJY458761:SJY458762 STU458761:STU458762 TDQ458761:TDQ458762 TNM458761:TNM458762 TXI458761:TXI458762 UHE458761:UHE458762 URA458761:URA458762 VAW458761:VAW458762 VKS458761:VKS458762 VUO458761:VUO458762 WEK458761:WEK458762 WOG458761:WOG458762 WYC458761:WYC458762 BU524297:BU524298 LQ524297:LQ524298 VM524297:VM524298 AFI524297:AFI524298 APE524297:APE524298 AZA524297:AZA524298 BIW524297:BIW524298 BSS524297:BSS524298 CCO524297:CCO524298 CMK524297:CMK524298 CWG524297:CWG524298 DGC524297:DGC524298 DPY524297:DPY524298 DZU524297:DZU524298 EJQ524297:EJQ524298 ETM524297:ETM524298 FDI524297:FDI524298 FNE524297:FNE524298 FXA524297:FXA524298 GGW524297:GGW524298 GQS524297:GQS524298 HAO524297:HAO524298 HKK524297:HKK524298 HUG524297:HUG524298 IEC524297:IEC524298 INY524297:INY524298 IXU524297:IXU524298 JHQ524297:JHQ524298 JRM524297:JRM524298 KBI524297:KBI524298 KLE524297:KLE524298 KVA524297:KVA524298 LEW524297:LEW524298 LOS524297:LOS524298 LYO524297:LYO524298 MIK524297:MIK524298 MSG524297:MSG524298 NCC524297:NCC524298 NLY524297:NLY524298 NVU524297:NVU524298 OFQ524297:OFQ524298 OPM524297:OPM524298 OZI524297:OZI524298 PJE524297:PJE524298 PTA524297:PTA524298 QCW524297:QCW524298 QMS524297:QMS524298 QWO524297:QWO524298 RGK524297:RGK524298 RQG524297:RQG524298 SAC524297:SAC524298 SJY524297:SJY524298 STU524297:STU524298 TDQ524297:TDQ524298 TNM524297:TNM524298 TXI524297:TXI524298 UHE524297:UHE524298 URA524297:URA524298 VAW524297:VAW524298 VKS524297:VKS524298 VUO524297:VUO524298 WEK524297:WEK524298 WOG524297:WOG524298 WYC524297:WYC524298 BU589833:BU589834 LQ589833:LQ589834 VM589833:VM589834 AFI589833:AFI589834 APE589833:APE589834 AZA589833:AZA589834 BIW589833:BIW589834 BSS589833:BSS589834 CCO589833:CCO589834 CMK589833:CMK589834 CWG589833:CWG589834 DGC589833:DGC589834 DPY589833:DPY589834 DZU589833:DZU589834 EJQ589833:EJQ589834 ETM589833:ETM589834 FDI589833:FDI589834 FNE589833:FNE589834 FXA589833:FXA589834 GGW589833:GGW589834 GQS589833:GQS589834 HAO589833:HAO589834 HKK589833:HKK589834 HUG589833:HUG589834 IEC589833:IEC589834 INY589833:INY589834 IXU589833:IXU589834 JHQ589833:JHQ589834 JRM589833:JRM589834 KBI589833:KBI589834 KLE589833:KLE589834 KVA589833:KVA589834 LEW589833:LEW589834 LOS589833:LOS589834 LYO589833:LYO589834 MIK589833:MIK589834 MSG589833:MSG589834 NCC589833:NCC589834 NLY589833:NLY589834 NVU589833:NVU589834 OFQ589833:OFQ589834 OPM589833:OPM589834 OZI589833:OZI589834 PJE589833:PJE589834 PTA589833:PTA589834 QCW589833:QCW589834 QMS589833:QMS589834 QWO589833:QWO589834 RGK589833:RGK589834 RQG589833:RQG589834 SAC589833:SAC589834 SJY589833:SJY589834 STU589833:STU589834 TDQ589833:TDQ589834 TNM589833:TNM589834 TXI589833:TXI589834 UHE589833:UHE589834 URA589833:URA589834 VAW589833:VAW589834 VKS589833:VKS589834 VUO589833:VUO589834 WEK589833:WEK589834 WOG589833:WOG589834 WYC589833:WYC589834 BU655369:BU655370 LQ655369:LQ655370 VM655369:VM655370 AFI655369:AFI655370 APE655369:APE655370 AZA655369:AZA655370 BIW655369:BIW655370 BSS655369:BSS655370 CCO655369:CCO655370 CMK655369:CMK655370 CWG655369:CWG655370 DGC655369:DGC655370 DPY655369:DPY655370 DZU655369:DZU655370 EJQ655369:EJQ655370 ETM655369:ETM655370 FDI655369:FDI655370 FNE655369:FNE655370 FXA655369:FXA655370 GGW655369:GGW655370 GQS655369:GQS655370 HAO655369:HAO655370 HKK655369:HKK655370 HUG655369:HUG655370 IEC655369:IEC655370 INY655369:INY655370 IXU655369:IXU655370 JHQ655369:JHQ655370 JRM655369:JRM655370 KBI655369:KBI655370 KLE655369:KLE655370 KVA655369:KVA655370 LEW655369:LEW655370 LOS655369:LOS655370 LYO655369:LYO655370 MIK655369:MIK655370 MSG655369:MSG655370 NCC655369:NCC655370 NLY655369:NLY655370 NVU655369:NVU655370 OFQ655369:OFQ655370 OPM655369:OPM655370 OZI655369:OZI655370 PJE655369:PJE655370 PTA655369:PTA655370 QCW655369:QCW655370 QMS655369:QMS655370 QWO655369:QWO655370 RGK655369:RGK655370 RQG655369:RQG655370 SAC655369:SAC655370 SJY655369:SJY655370 STU655369:STU655370 TDQ655369:TDQ655370 TNM655369:TNM655370 TXI655369:TXI655370 UHE655369:UHE655370 URA655369:URA655370 VAW655369:VAW655370 VKS655369:VKS655370 VUO655369:VUO655370 WEK655369:WEK655370 WOG655369:WOG655370 WYC655369:WYC655370 BU720905:BU720906 LQ720905:LQ720906 VM720905:VM720906 AFI720905:AFI720906 APE720905:APE720906 AZA720905:AZA720906 BIW720905:BIW720906 BSS720905:BSS720906 CCO720905:CCO720906 CMK720905:CMK720906 CWG720905:CWG720906 DGC720905:DGC720906 DPY720905:DPY720906 DZU720905:DZU720906 EJQ720905:EJQ720906 ETM720905:ETM720906 FDI720905:FDI720906 FNE720905:FNE720906 FXA720905:FXA720906 GGW720905:GGW720906 GQS720905:GQS720906 HAO720905:HAO720906 HKK720905:HKK720906 HUG720905:HUG720906 IEC720905:IEC720906 INY720905:INY720906 IXU720905:IXU720906 JHQ720905:JHQ720906 JRM720905:JRM720906 KBI720905:KBI720906 KLE720905:KLE720906 KVA720905:KVA720906 LEW720905:LEW720906 LOS720905:LOS720906 LYO720905:LYO720906 MIK720905:MIK720906 MSG720905:MSG720906 NCC720905:NCC720906 NLY720905:NLY720906 NVU720905:NVU720906 OFQ720905:OFQ720906 OPM720905:OPM720906 OZI720905:OZI720906 PJE720905:PJE720906 PTA720905:PTA720906 QCW720905:QCW720906 QMS720905:QMS720906 QWO720905:QWO720906 RGK720905:RGK720906 RQG720905:RQG720906 SAC720905:SAC720906 SJY720905:SJY720906 STU720905:STU720906 TDQ720905:TDQ720906 TNM720905:TNM720906 TXI720905:TXI720906 UHE720905:UHE720906 URA720905:URA720906 VAW720905:VAW720906 VKS720905:VKS720906 VUO720905:VUO720906 WEK720905:WEK720906 WOG720905:WOG720906 WYC720905:WYC720906 BU786441:BU786442 LQ786441:LQ786442 VM786441:VM786442 AFI786441:AFI786442 APE786441:APE786442 AZA786441:AZA786442 BIW786441:BIW786442 BSS786441:BSS786442 CCO786441:CCO786442 CMK786441:CMK786442 CWG786441:CWG786442 DGC786441:DGC786442 DPY786441:DPY786442 DZU786441:DZU786442 EJQ786441:EJQ786442 ETM786441:ETM786442 FDI786441:FDI786442 FNE786441:FNE786442 FXA786441:FXA786442 GGW786441:GGW786442 GQS786441:GQS786442 HAO786441:HAO786442 HKK786441:HKK786442 HUG786441:HUG786442 IEC786441:IEC786442 INY786441:INY786442 IXU786441:IXU786442 JHQ786441:JHQ786442 JRM786441:JRM786442 KBI786441:KBI786442 KLE786441:KLE786442 KVA786441:KVA786442 LEW786441:LEW786442 LOS786441:LOS786442 LYO786441:LYO786442 MIK786441:MIK786442 MSG786441:MSG786442 NCC786441:NCC786442 NLY786441:NLY786442 NVU786441:NVU786442 OFQ786441:OFQ786442 OPM786441:OPM786442 OZI786441:OZI786442 PJE786441:PJE786442 PTA786441:PTA786442 QCW786441:QCW786442 QMS786441:QMS786442 QWO786441:QWO786442 RGK786441:RGK786442 RQG786441:RQG786442 SAC786441:SAC786442 SJY786441:SJY786442 STU786441:STU786442 TDQ786441:TDQ786442 TNM786441:TNM786442 TXI786441:TXI786442 UHE786441:UHE786442 URA786441:URA786442 VAW786441:VAW786442 VKS786441:VKS786442 VUO786441:VUO786442 WEK786441:WEK786442 WOG786441:WOG786442 WYC786441:WYC786442 BU851977:BU851978 LQ851977:LQ851978 VM851977:VM851978 AFI851977:AFI851978 APE851977:APE851978 AZA851977:AZA851978 BIW851977:BIW851978 BSS851977:BSS851978 CCO851977:CCO851978 CMK851977:CMK851978 CWG851977:CWG851978 DGC851977:DGC851978 DPY851977:DPY851978 DZU851977:DZU851978 EJQ851977:EJQ851978 ETM851977:ETM851978 FDI851977:FDI851978 FNE851977:FNE851978 FXA851977:FXA851978 GGW851977:GGW851978 GQS851977:GQS851978 HAO851977:HAO851978 HKK851977:HKK851978 HUG851977:HUG851978 IEC851977:IEC851978 INY851977:INY851978 IXU851977:IXU851978 JHQ851977:JHQ851978 JRM851977:JRM851978 KBI851977:KBI851978 KLE851977:KLE851978 KVA851977:KVA851978 LEW851977:LEW851978 LOS851977:LOS851978 LYO851977:LYO851978 MIK851977:MIK851978 MSG851977:MSG851978 NCC851977:NCC851978 NLY851977:NLY851978 NVU851977:NVU851978 OFQ851977:OFQ851978 OPM851977:OPM851978 OZI851977:OZI851978 PJE851977:PJE851978 PTA851977:PTA851978 QCW851977:QCW851978 QMS851977:QMS851978 QWO851977:QWO851978 RGK851977:RGK851978 RQG851977:RQG851978 SAC851977:SAC851978 SJY851977:SJY851978 STU851977:STU851978 TDQ851977:TDQ851978 TNM851977:TNM851978 TXI851977:TXI851978 UHE851977:UHE851978 URA851977:URA851978 VAW851977:VAW851978 VKS851977:VKS851978 VUO851977:VUO851978 WEK851977:WEK851978 WOG851977:WOG851978 WYC851977:WYC851978 BU917513:BU917514 LQ917513:LQ917514 VM917513:VM917514 AFI917513:AFI917514 APE917513:APE917514 AZA917513:AZA917514 BIW917513:BIW917514 BSS917513:BSS917514 CCO917513:CCO917514 CMK917513:CMK917514 CWG917513:CWG917514 DGC917513:DGC917514 DPY917513:DPY917514 DZU917513:DZU917514 EJQ917513:EJQ917514 ETM917513:ETM917514 FDI917513:FDI917514 FNE917513:FNE917514 FXA917513:FXA917514 GGW917513:GGW917514 GQS917513:GQS917514 HAO917513:HAO917514 HKK917513:HKK917514 HUG917513:HUG917514 IEC917513:IEC917514 INY917513:INY917514 IXU917513:IXU917514 JHQ917513:JHQ917514 JRM917513:JRM917514 KBI917513:KBI917514 KLE917513:KLE917514 KVA917513:KVA917514 LEW917513:LEW917514 LOS917513:LOS917514 LYO917513:LYO917514 MIK917513:MIK917514 MSG917513:MSG917514 NCC917513:NCC917514 NLY917513:NLY917514 NVU917513:NVU917514 OFQ917513:OFQ917514 OPM917513:OPM917514 OZI917513:OZI917514 PJE917513:PJE917514 PTA917513:PTA917514 QCW917513:QCW917514 QMS917513:QMS917514 QWO917513:QWO917514 RGK917513:RGK917514 RQG917513:RQG917514 SAC917513:SAC917514 SJY917513:SJY917514 STU917513:STU917514 TDQ917513:TDQ917514 TNM917513:TNM917514 TXI917513:TXI917514 UHE917513:UHE917514 URA917513:URA917514 VAW917513:VAW917514 VKS917513:VKS917514 VUO917513:VUO917514 WEK917513:WEK917514 WOG917513:WOG917514 WYC917513:WYC917514 BU983049:BU983050 LQ983049:LQ983050 VM983049:VM983050 AFI983049:AFI983050 APE983049:APE983050 AZA983049:AZA983050 BIW983049:BIW983050 BSS983049:BSS983050 CCO983049:CCO983050 CMK983049:CMK983050 CWG983049:CWG983050 DGC983049:DGC983050 DPY983049:DPY983050 DZU983049:DZU983050 EJQ983049:EJQ983050 ETM983049:ETM983050 FDI983049:FDI983050 FNE983049:FNE983050 FXA983049:FXA983050 GGW983049:GGW983050 GQS983049:GQS983050 HAO983049:HAO983050 HKK983049:HKK983050 HUG983049:HUG983050 IEC983049:IEC983050 INY983049:INY983050 IXU983049:IXU983050 JHQ983049:JHQ983050 JRM983049:JRM983050 KBI983049:KBI983050 KLE983049:KLE983050 KVA983049:KVA983050 LEW983049:LEW983050 LOS983049:LOS983050 LYO983049:LYO983050 MIK983049:MIK983050 MSG983049:MSG983050 NCC983049:NCC983050 NLY983049:NLY983050 NVU983049:NVU983050 OFQ983049:OFQ983050 OPM983049:OPM983050 OZI983049:OZI983050 PJE983049:PJE983050 PTA983049:PTA983050 QCW983049:QCW983050 QMS983049:QMS983050 QWO983049:QWO983050 RGK983049:RGK983050 RQG983049:RQG983050 SAC983049:SAC983050 SJY983049:SJY983050 STU983049:STU983050 TDQ983049:TDQ983050 TNM983049:TNM983050 TXI983049:TXI983050 UHE983049:UHE983050 URA983049:URA983050 VAW983049:VAW983050 VKS983049:VKS983050 VUO983049:VUO983050 WEK983049:WEK983050 WOG983049:WOG983050 WYC983049:WYC983050" xr:uid="{00000000-0002-0000-0800-000001000000}">
      <formula1>INDIRECT(X65611)</formula1>
    </dataValidation>
    <dataValidation type="list" allowBlank="1" showInputMessage="1" showErrorMessage="1" prompt="三世代加算を適用しない場合は記入の必要ありません" sqref="BB65545 KX65545 UT65545 AEP65545 AOL65545 AYH65545 BID65545 BRZ65545 CBV65545 CLR65545 CVN65545 DFJ65545 DPF65545 DZB65545 EIX65545 EST65545 FCP65545 FML65545 FWH65545 GGD65545 GPZ65545 GZV65545 HJR65545 HTN65545 IDJ65545 INF65545 IXB65545 JGX65545 JQT65545 KAP65545 KKL65545 KUH65545 LED65545 LNZ65545 LXV65545 MHR65545 MRN65545 NBJ65545 NLF65545 NVB65545 OEX65545 OOT65545 OYP65545 PIL65545 PSH65545 QCD65545 QLZ65545 QVV65545 RFR65545 RPN65545 RZJ65545 SJF65545 STB65545 TCX65545 TMT65545 TWP65545 UGL65545 UQH65545 VAD65545 VJZ65545 VTV65545 WDR65545 WNN65545 WXJ65545 BB131081 KX131081 UT131081 AEP131081 AOL131081 AYH131081 BID131081 BRZ131081 CBV131081 CLR131081 CVN131081 DFJ131081 DPF131081 DZB131081 EIX131081 EST131081 FCP131081 FML131081 FWH131081 GGD131081 GPZ131081 GZV131081 HJR131081 HTN131081 IDJ131081 INF131081 IXB131081 JGX131081 JQT131081 KAP131081 KKL131081 KUH131081 LED131081 LNZ131081 LXV131081 MHR131081 MRN131081 NBJ131081 NLF131081 NVB131081 OEX131081 OOT131081 OYP131081 PIL131081 PSH131081 QCD131081 QLZ131081 QVV131081 RFR131081 RPN131081 RZJ131081 SJF131081 STB131081 TCX131081 TMT131081 TWP131081 UGL131081 UQH131081 VAD131081 VJZ131081 VTV131081 WDR131081 WNN131081 WXJ131081 BB196617 KX196617 UT196617 AEP196617 AOL196617 AYH196617 BID196617 BRZ196617 CBV196617 CLR196617 CVN196617 DFJ196617 DPF196617 DZB196617 EIX196617 EST196617 FCP196617 FML196617 FWH196617 GGD196617 GPZ196617 GZV196617 HJR196617 HTN196617 IDJ196617 INF196617 IXB196617 JGX196617 JQT196617 KAP196617 KKL196617 KUH196617 LED196617 LNZ196617 LXV196617 MHR196617 MRN196617 NBJ196617 NLF196617 NVB196617 OEX196617 OOT196617 OYP196617 PIL196617 PSH196617 QCD196617 QLZ196617 QVV196617 RFR196617 RPN196617 RZJ196617 SJF196617 STB196617 TCX196617 TMT196617 TWP196617 UGL196617 UQH196617 VAD196617 VJZ196617 VTV196617 WDR196617 WNN196617 WXJ196617 BB262153 KX262153 UT262153 AEP262153 AOL262153 AYH262153 BID262153 BRZ262153 CBV262153 CLR262153 CVN262153 DFJ262153 DPF262153 DZB262153 EIX262153 EST262153 FCP262153 FML262153 FWH262153 GGD262153 GPZ262153 GZV262153 HJR262153 HTN262153 IDJ262153 INF262153 IXB262153 JGX262153 JQT262153 KAP262153 KKL262153 KUH262153 LED262153 LNZ262153 LXV262153 MHR262153 MRN262153 NBJ262153 NLF262153 NVB262153 OEX262153 OOT262153 OYP262153 PIL262153 PSH262153 QCD262153 QLZ262153 QVV262153 RFR262153 RPN262153 RZJ262153 SJF262153 STB262153 TCX262153 TMT262153 TWP262153 UGL262153 UQH262153 VAD262153 VJZ262153 VTV262153 WDR262153 WNN262153 WXJ262153 BB327689 KX327689 UT327689 AEP327689 AOL327689 AYH327689 BID327689 BRZ327689 CBV327689 CLR327689 CVN327689 DFJ327689 DPF327689 DZB327689 EIX327689 EST327689 FCP327689 FML327689 FWH327689 GGD327689 GPZ327689 GZV327689 HJR327689 HTN327689 IDJ327689 INF327689 IXB327689 JGX327689 JQT327689 KAP327689 KKL327689 KUH327689 LED327689 LNZ327689 LXV327689 MHR327689 MRN327689 NBJ327689 NLF327689 NVB327689 OEX327689 OOT327689 OYP327689 PIL327689 PSH327689 QCD327689 QLZ327689 QVV327689 RFR327689 RPN327689 RZJ327689 SJF327689 STB327689 TCX327689 TMT327689 TWP327689 UGL327689 UQH327689 VAD327689 VJZ327689 VTV327689 WDR327689 WNN327689 WXJ327689 BB393225 KX393225 UT393225 AEP393225 AOL393225 AYH393225 BID393225 BRZ393225 CBV393225 CLR393225 CVN393225 DFJ393225 DPF393225 DZB393225 EIX393225 EST393225 FCP393225 FML393225 FWH393225 GGD393225 GPZ393225 GZV393225 HJR393225 HTN393225 IDJ393225 INF393225 IXB393225 JGX393225 JQT393225 KAP393225 KKL393225 KUH393225 LED393225 LNZ393225 LXV393225 MHR393225 MRN393225 NBJ393225 NLF393225 NVB393225 OEX393225 OOT393225 OYP393225 PIL393225 PSH393225 QCD393225 QLZ393225 QVV393225 RFR393225 RPN393225 RZJ393225 SJF393225 STB393225 TCX393225 TMT393225 TWP393225 UGL393225 UQH393225 VAD393225 VJZ393225 VTV393225 WDR393225 WNN393225 WXJ393225 BB458761 KX458761 UT458761 AEP458761 AOL458761 AYH458761 BID458761 BRZ458761 CBV458761 CLR458761 CVN458761 DFJ458761 DPF458761 DZB458761 EIX458761 EST458761 FCP458761 FML458761 FWH458761 GGD458761 GPZ458761 GZV458761 HJR458761 HTN458761 IDJ458761 INF458761 IXB458761 JGX458761 JQT458761 KAP458761 KKL458761 KUH458761 LED458761 LNZ458761 LXV458761 MHR458761 MRN458761 NBJ458761 NLF458761 NVB458761 OEX458761 OOT458761 OYP458761 PIL458761 PSH458761 QCD458761 QLZ458761 QVV458761 RFR458761 RPN458761 RZJ458761 SJF458761 STB458761 TCX458761 TMT458761 TWP458761 UGL458761 UQH458761 VAD458761 VJZ458761 VTV458761 WDR458761 WNN458761 WXJ458761 BB524297 KX524297 UT524297 AEP524297 AOL524297 AYH524297 BID524297 BRZ524297 CBV524297 CLR524297 CVN524297 DFJ524297 DPF524297 DZB524297 EIX524297 EST524297 FCP524297 FML524297 FWH524297 GGD524297 GPZ524297 GZV524297 HJR524297 HTN524297 IDJ524297 INF524297 IXB524297 JGX524297 JQT524297 KAP524297 KKL524297 KUH524297 LED524297 LNZ524297 LXV524297 MHR524297 MRN524297 NBJ524297 NLF524297 NVB524297 OEX524297 OOT524297 OYP524297 PIL524297 PSH524297 QCD524297 QLZ524297 QVV524297 RFR524297 RPN524297 RZJ524297 SJF524297 STB524297 TCX524297 TMT524297 TWP524297 UGL524297 UQH524297 VAD524297 VJZ524297 VTV524297 WDR524297 WNN524297 WXJ524297 BB589833 KX589833 UT589833 AEP589833 AOL589833 AYH589833 BID589833 BRZ589833 CBV589833 CLR589833 CVN589833 DFJ589833 DPF589833 DZB589833 EIX589833 EST589833 FCP589833 FML589833 FWH589833 GGD589833 GPZ589833 GZV589833 HJR589833 HTN589833 IDJ589833 INF589833 IXB589833 JGX589833 JQT589833 KAP589833 KKL589833 KUH589833 LED589833 LNZ589833 LXV589833 MHR589833 MRN589833 NBJ589833 NLF589833 NVB589833 OEX589833 OOT589833 OYP589833 PIL589833 PSH589833 QCD589833 QLZ589833 QVV589833 RFR589833 RPN589833 RZJ589833 SJF589833 STB589833 TCX589833 TMT589833 TWP589833 UGL589833 UQH589833 VAD589833 VJZ589833 VTV589833 WDR589833 WNN589833 WXJ589833 BB655369 KX655369 UT655369 AEP655369 AOL655369 AYH655369 BID655369 BRZ655369 CBV655369 CLR655369 CVN655369 DFJ655369 DPF655369 DZB655369 EIX655369 EST655369 FCP655369 FML655369 FWH655369 GGD655369 GPZ655369 GZV655369 HJR655369 HTN655369 IDJ655369 INF655369 IXB655369 JGX655369 JQT655369 KAP655369 KKL655369 KUH655369 LED655369 LNZ655369 LXV655369 MHR655369 MRN655369 NBJ655369 NLF655369 NVB655369 OEX655369 OOT655369 OYP655369 PIL655369 PSH655369 QCD655369 QLZ655369 QVV655369 RFR655369 RPN655369 RZJ655369 SJF655369 STB655369 TCX655369 TMT655369 TWP655369 UGL655369 UQH655369 VAD655369 VJZ655369 VTV655369 WDR655369 WNN655369 WXJ655369 BB720905 KX720905 UT720905 AEP720905 AOL720905 AYH720905 BID720905 BRZ720905 CBV720905 CLR720905 CVN720905 DFJ720905 DPF720905 DZB720905 EIX720905 EST720905 FCP720905 FML720905 FWH720905 GGD720905 GPZ720905 GZV720905 HJR720905 HTN720905 IDJ720905 INF720905 IXB720905 JGX720905 JQT720905 KAP720905 KKL720905 KUH720905 LED720905 LNZ720905 LXV720905 MHR720905 MRN720905 NBJ720905 NLF720905 NVB720905 OEX720905 OOT720905 OYP720905 PIL720905 PSH720905 QCD720905 QLZ720905 QVV720905 RFR720905 RPN720905 RZJ720905 SJF720905 STB720905 TCX720905 TMT720905 TWP720905 UGL720905 UQH720905 VAD720905 VJZ720905 VTV720905 WDR720905 WNN720905 WXJ720905 BB786441 KX786441 UT786441 AEP786441 AOL786441 AYH786441 BID786441 BRZ786441 CBV786441 CLR786441 CVN786441 DFJ786441 DPF786441 DZB786441 EIX786441 EST786441 FCP786441 FML786441 FWH786441 GGD786441 GPZ786441 GZV786441 HJR786441 HTN786441 IDJ786441 INF786441 IXB786441 JGX786441 JQT786441 KAP786441 KKL786441 KUH786441 LED786441 LNZ786441 LXV786441 MHR786441 MRN786441 NBJ786441 NLF786441 NVB786441 OEX786441 OOT786441 OYP786441 PIL786441 PSH786441 QCD786441 QLZ786441 QVV786441 RFR786441 RPN786441 RZJ786441 SJF786441 STB786441 TCX786441 TMT786441 TWP786441 UGL786441 UQH786441 VAD786441 VJZ786441 VTV786441 WDR786441 WNN786441 WXJ786441 BB851977 KX851977 UT851977 AEP851977 AOL851977 AYH851977 BID851977 BRZ851977 CBV851977 CLR851977 CVN851977 DFJ851977 DPF851977 DZB851977 EIX851977 EST851977 FCP851977 FML851977 FWH851977 GGD851977 GPZ851977 GZV851977 HJR851977 HTN851977 IDJ851977 INF851977 IXB851977 JGX851977 JQT851977 KAP851977 KKL851977 KUH851977 LED851977 LNZ851977 LXV851977 MHR851977 MRN851977 NBJ851977 NLF851977 NVB851977 OEX851977 OOT851977 OYP851977 PIL851977 PSH851977 QCD851977 QLZ851977 QVV851977 RFR851977 RPN851977 RZJ851977 SJF851977 STB851977 TCX851977 TMT851977 TWP851977 UGL851977 UQH851977 VAD851977 VJZ851977 VTV851977 WDR851977 WNN851977 WXJ851977 BB917513 KX917513 UT917513 AEP917513 AOL917513 AYH917513 BID917513 BRZ917513 CBV917513 CLR917513 CVN917513 DFJ917513 DPF917513 DZB917513 EIX917513 EST917513 FCP917513 FML917513 FWH917513 GGD917513 GPZ917513 GZV917513 HJR917513 HTN917513 IDJ917513 INF917513 IXB917513 JGX917513 JQT917513 KAP917513 KKL917513 KUH917513 LED917513 LNZ917513 LXV917513 MHR917513 MRN917513 NBJ917513 NLF917513 NVB917513 OEX917513 OOT917513 OYP917513 PIL917513 PSH917513 QCD917513 QLZ917513 QVV917513 RFR917513 RPN917513 RZJ917513 SJF917513 STB917513 TCX917513 TMT917513 TWP917513 UGL917513 UQH917513 VAD917513 VJZ917513 VTV917513 WDR917513 WNN917513 WXJ917513 BB983049 KX983049 UT983049 AEP983049 AOL983049 AYH983049 BID983049 BRZ983049 CBV983049 CLR983049 CVN983049 DFJ983049 DPF983049 DZB983049 EIX983049 EST983049 FCP983049 FML983049 FWH983049 GGD983049 GPZ983049 GZV983049 HJR983049 HTN983049 IDJ983049 INF983049 IXB983049 JGX983049 JQT983049 KAP983049 KKL983049 KUH983049 LED983049 LNZ983049 LXV983049 MHR983049 MRN983049 NBJ983049 NLF983049 NVB983049 OEX983049 OOT983049 OYP983049 PIL983049 PSH983049 QCD983049 QLZ983049 QVV983049 RFR983049 RPN983049 RZJ983049 SJF983049 STB983049 TCX983049 TMT983049 TWP983049 UGL983049 UQH983049 VAD983049 VJZ983049 VTV983049 WDR983049 WNN983049 WXJ983049" xr:uid="{00000000-0002-0000-0800-000002000000}">
      <formula1>INDIRECT(U65611)</formula1>
    </dataValidation>
    <dataValidation type="custom" allowBlank="1" showInputMessage="1" showErrorMessage="1" prompt="三世代加算を適用しない場合は記入の必要ありません" sqref="BD65538 KZ65538 UV65538 AER65538 AON65538 AYJ65538 BIF65538 BSB65538 CBX65538 CLT65538 CVP65538 DFL65538 DPH65538 DZD65538 EIZ65538 ESV65538 FCR65538 FMN65538 FWJ65538 GGF65538 GQB65538 GZX65538 HJT65538 HTP65538 IDL65538 INH65538 IXD65538 JGZ65538 JQV65538 KAR65538 KKN65538 KUJ65538 LEF65538 LOB65538 LXX65538 MHT65538 MRP65538 NBL65538 NLH65538 NVD65538 OEZ65538 OOV65538 OYR65538 PIN65538 PSJ65538 QCF65538 QMB65538 QVX65538 RFT65538 RPP65538 RZL65538 SJH65538 STD65538 TCZ65538 TMV65538 TWR65538 UGN65538 UQJ65538 VAF65538 VKB65538 VTX65538 WDT65538 WNP65538 WXL65538 BD131074 KZ131074 UV131074 AER131074 AON131074 AYJ131074 BIF131074 BSB131074 CBX131074 CLT131074 CVP131074 DFL131074 DPH131074 DZD131074 EIZ131074 ESV131074 FCR131074 FMN131074 FWJ131074 GGF131074 GQB131074 GZX131074 HJT131074 HTP131074 IDL131074 INH131074 IXD131074 JGZ131074 JQV131074 KAR131074 KKN131074 KUJ131074 LEF131074 LOB131074 LXX131074 MHT131074 MRP131074 NBL131074 NLH131074 NVD131074 OEZ131074 OOV131074 OYR131074 PIN131074 PSJ131074 QCF131074 QMB131074 QVX131074 RFT131074 RPP131074 RZL131074 SJH131074 STD131074 TCZ131074 TMV131074 TWR131074 UGN131074 UQJ131074 VAF131074 VKB131074 VTX131074 WDT131074 WNP131074 WXL131074 BD196610 KZ196610 UV196610 AER196610 AON196610 AYJ196610 BIF196610 BSB196610 CBX196610 CLT196610 CVP196610 DFL196610 DPH196610 DZD196610 EIZ196610 ESV196610 FCR196610 FMN196610 FWJ196610 GGF196610 GQB196610 GZX196610 HJT196610 HTP196610 IDL196610 INH196610 IXD196610 JGZ196610 JQV196610 KAR196610 KKN196610 KUJ196610 LEF196610 LOB196610 LXX196610 MHT196610 MRP196610 NBL196610 NLH196610 NVD196610 OEZ196610 OOV196610 OYR196610 PIN196610 PSJ196610 QCF196610 QMB196610 QVX196610 RFT196610 RPP196610 RZL196610 SJH196610 STD196610 TCZ196610 TMV196610 TWR196610 UGN196610 UQJ196610 VAF196610 VKB196610 VTX196610 WDT196610 WNP196610 WXL196610 BD262146 KZ262146 UV262146 AER262146 AON262146 AYJ262146 BIF262146 BSB262146 CBX262146 CLT262146 CVP262146 DFL262146 DPH262146 DZD262146 EIZ262146 ESV262146 FCR262146 FMN262146 FWJ262146 GGF262146 GQB262146 GZX262146 HJT262146 HTP262146 IDL262146 INH262146 IXD262146 JGZ262146 JQV262146 KAR262146 KKN262146 KUJ262146 LEF262146 LOB262146 LXX262146 MHT262146 MRP262146 NBL262146 NLH262146 NVD262146 OEZ262146 OOV262146 OYR262146 PIN262146 PSJ262146 QCF262146 QMB262146 QVX262146 RFT262146 RPP262146 RZL262146 SJH262146 STD262146 TCZ262146 TMV262146 TWR262146 UGN262146 UQJ262146 VAF262146 VKB262146 VTX262146 WDT262146 WNP262146 WXL262146 BD327682 KZ327682 UV327682 AER327682 AON327682 AYJ327682 BIF327682 BSB327682 CBX327682 CLT327682 CVP327682 DFL327682 DPH327682 DZD327682 EIZ327682 ESV327682 FCR327682 FMN327682 FWJ327682 GGF327682 GQB327682 GZX327682 HJT327682 HTP327682 IDL327682 INH327682 IXD327682 JGZ327682 JQV327682 KAR327682 KKN327682 KUJ327682 LEF327682 LOB327682 LXX327682 MHT327682 MRP327682 NBL327682 NLH327682 NVD327682 OEZ327682 OOV327682 OYR327682 PIN327682 PSJ327682 QCF327682 QMB327682 QVX327682 RFT327682 RPP327682 RZL327682 SJH327682 STD327682 TCZ327682 TMV327682 TWR327682 UGN327682 UQJ327682 VAF327682 VKB327682 VTX327682 WDT327682 WNP327682 WXL327682 BD393218 KZ393218 UV393218 AER393218 AON393218 AYJ393218 BIF393218 BSB393218 CBX393218 CLT393218 CVP393218 DFL393218 DPH393218 DZD393218 EIZ393218 ESV393218 FCR393218 FMN393218 FWJ393218 GGF393218 GQB393218 GZX393218 HJT393218 HTP393218 IDL393218 INH393218 IXD393218 JGZ393218 JQV393218 KAR393218 KKN393218 KUJ393218 LEF393218 LOB393218 LXX393218 MHT393218 MRP393218 NBL393218 NLH393218 NVD393218 OEZ393218 OOV393218 OYR393218 PIN393218 PSJ393218 QCF393218 QMB393218 QVX393218 RFT393218 RPP393218 RZL393218 SJH393218 STD393218 TCZ393218 TMV393218 TWR393218 UGN393218 UQJ393218 VAF393218 VKB393218 VTX393218 WDT393218 WNP393218 WXL393218 BD458754 KZ458754 UV458754 AER458754 AON458754 AYJ458754 BIF458754 BSB458754 CBX458754 CLT458754 CVP458754 DFL458754 DPH458754 DZD458754 EIZ458754 ESV458754 FCR458754 FMN458754 FWJ458754 GGF458754 GQB458754 GZX458754 HJT458754 HTP458754 IDL458754 INH458754 IXD458754 JGZ458754 JQV458754 KAR458754 KKN458754 KUJ458754 LEF458754 LOB458754 LXX458754 MHT458754 MRP458754 NBL458754 NLH458754 NVD458754 OEZ458754 OOV458754 OYR458754 PIN458754 PSJ458754 QCF458754 QMB458754 QVX458754 RFT458754 RPP458754 RZL458754 SJH458754 STD458754 TCZ458754 TMV458754 TWR458754 UGN458754 UQJ458754 VAF458754 VKB458754 VTX458754 WDT458754 WNP458754 WXL458754 BD524290 KZ524290 UV524290 AER524290 AON524290 AYJ524290 BIF524290 BSB524290 CBX524290 CLT524290 CVP524290 DFL524290 DPH524290 DZD524290 EIZ524290 ESV524290 FCR524290 FMN524290 FWJ524290 GGF524290 GQB524290 GZX524290 HJT524290 HTP524290 IDL524290 INH524290 IXD524290 JGZ524290 JQV524290 KAR524290 KKN524290 KUJ524290 LEF524290 LOB524290 LXX524290 MHT524290 MRP524290 NBL524290 NLH524290 NVD524290 OEZ524290 OOV524290 OYR524290 PIN524290 PSJ524290 QCF524290 QMB524290 QVX524290 RFT524290 RPP524290 RZL524290 SJH524290 STD524290 TCZ524290 TMV524290 TWR524290 UGN524290 UQJ524290 VAF524290 VKB524290 VTX524290 WDT524290 WNP524290 WXL524290 BD589826 KZ589826 UV589826 AER589826 AON589826 AYJ589826 BIF589826 BSB589826 CBX589826 CLT589826 CVP589826 DFL589826 DPH589826 DZD589826 EIZ589826 ESV589826 FCR589826 FMN589826 FWJ589826 GGF589826 GQB589826 GZX589826 HJT589826 HTP589826 IDL589826 INH589826 IXD589826 JGZ589826 JQV589826 KAR589826 KKN589826 KUJ589826 LEF589826 LOB589826 LXX589826 MHT589826 MRP589826 NBL589826 NLH589826 NVD589826 OEZ589826 OOV589826 OYR589826 PIN589826 PSJ589826 QCF589826 QMB589826 QVX589826 RFT589826 RPP589826 RZL589826 SJH589826 STD589826 TCZ589826 TMV589826 TWR589826 UGN589826 UQJ589826 VAF589826 VKB589826 VTX589826 WDT589826 WNP589826 WXL589826 BD655362 KZ655362 UV655362 AER655362 AON655362 AYJ655362 BIF655362 BSB655362 CBX655362 CLT655362 CVP655362 DFL655362 DPH655362 DZD655362 EIZ655362 ESV655362 FCR655362 FMN655362 FWJ655362 GGF655362 GQB655362 GZX655362 HJT655362 HTP655362 IDL655362 INH655362 IXD655362 JGZ655362 JQV655362 KAR655362 KKN655362 KUJ655362 LEF655362 LOB655362 LXX655362 MHT655362 MRP655362 NBL655362 NLH655362 NVD655362 OEZ655362 OOV655362 OYR655362 PIN655362 PSJ655362 QCF655362 QMB655362 QVX655362 RFT655362 RPP655362 RZL655362 SJH655362 STD655362 TCZ655362 TMV655362 TWR655362 UGN655362 UQJ655362 VAF655362 VKB655362 VTX655362 WDT655362 WNP655362 WXL655362 BD720898 KZ720898 UV720898 AER720898 AON720898 AYJ720898 BIF720898 BSB720898 CBX720898 CLT720898 CVP720898 DFL720898 DPH720898 DZD720898 EIZ720898 ESV720898 FCR720898 FMN720898 FWJ720898 GGF720898 GQB720898 GZX720898 HJT720898 HTP720898 IDL720898 INH720898 IXD720898 JGZ720898 JQV720898 KAR720898 KKN720898 KUJ720898 LEF720898 LOB720898 LXX720898 MHT720898 MRP720898 NBL720898 NLH720898 NVD720898 OEZ720898 OOV720898 OYR720898 PIN720898 PSJ720898 QCF720898 QMB720898 QVX720898 RFT720898 RPP720898 RZL720898 SJH720898 STD720898 TCZ720898 TMV720898 TWR720898 UGN720898 UQJ720898 VAF720898 VKB720898 VTX720898 WDT720898 WNP720898 WXL720898 BD786434 KZ786434 UV786434 AER786434 AON786434 AYJ786434 BIF786434 BSB786434 CBX786434 CLT786434 CVP786434 DFL786434 DPH786434 DZD786434 EIZ786434 ESV786434 FCR786434 FMN786434 FWJ786434 GGF786434 GQB786434 GZX786434 HJT786434 HTP786434 IDL786434 INH786434 IXD786434 JGZ786434 JQV786434 KAR786434 KKN786434 KUJ786434 LEF786434 LOB786434 LXX786434 MHT786434 MRP786434 NBL786434 NLH786434 NVD786434 OEZ786434 OOV786434 OYR786434 PIN786434 PSJ786434 QCF786434 QMB786434 QVX786434 RFT786434 RPP786434 RZL786434 SJH786434 STD786434 TCZ786434 TMV786434 TWR786434 UGN786434 UQJ786434 VAF786434 VKB786434 VTX786434 WDT786434 WNP786434 WXL786434 BD851970 KZ851970 UV851970 AER851970 AON851970 AYJ851970 BIF851970 BSB851970 CBX851970 CLT851970 CVP851970 DFL851970 DPH851970 DZD851970 EIZ851970 ESV851970 FCR851970 FMN851970 FWJ851970 GGF851970 GQB851970 GZX851970 HJT851970 HTP851970 IDL851970 INH851970 IXD851970 JGZ851970 JQV851970 KAR851970 KKN851970 KUJ851970 LEF851970 LOB851970 LXX851970 MHT851970 MRP851970 NBL851970 NLH851970 NVD851970 OEZ851970 OOV851970 OYR851970 PIN851970 PSJ851970 QCF851970 QMB851970 QVX851970 RFT851970 RPP851970 RZL851970 SJH851970 STD851970 TCZ851970 TMV851970 TWR851970 UGN851970 UQJ851970 VAF851970 VKB851970 VTX851970 WDT851970 WNP851970 WXL851970 BD917506 KZ917506 UV917506 AER917506 AON917506 AYJ917506 BIF917506 BSB917506 CBX917506 CLT917506 CVP917506 DFL917506 DPH917506 DZD917506 EIZ917506 ESV917506 FCR917506 FMN917506 FWJ917506 GGF917506 GQB917506 GZX917506 HJT917506 HTP917506 IDL917506 INH917506 IXD917506 JGZ917506 JQV917506 KAR917506 KKN917506 KUJ917506 LEF917506 LOB917506 LXX917506 MHT917506 MRP917506 NBL917506 NLH917506 NVD917506 OEZ917506 OOV917506 OYR917506 PIN917506 PSJ917506 QCF917506 QMB917506 QVX917506 RFT917506 RPP917506 RZL917506 SJH917506 STD917506 TCZ917506 TMV917506 TWR917506 UGN917506 UQJ917506 VAF917506 VKB917506 VTX917506 WDT917506 WNP917506 WXL917506 BD983042 KZ983042 UV983042 AER983042 AON983042 AYJ983042 BIF983042 BSB983042 CBX983042 CLT983042 CVP983042 DFL983042 DPH983042 DZD983042 EIZ983042 ESV983042 FCR983042 FMN983042 FWJ983042 GGF983042 GQB983042 GZX983042 HJT983042 HTP983042 IDL983042 INH983042 IXD983042 JGZ983042 JQV983042 KAR983042 KKN983042 KUJ983042 LEF983042 LOB983042 LXX983042 MHT983042 MRP983042 NBL983042 NLH983042 NVD983042 OEZ983042 OOV983042 OYR983042 PIN983042 PSJ983042 QCF983042 QMB983042 QVX983042 RFT983042 RPP983042 RZL983042 SJH983042 STD983042 TCZ983042 TMV983042 TWR983042 UGN983042 UQJ983042 VAF983042 VKB983042 VTX983042 WDT983042 WNP983042 WXL983042" xr:uid="{00000000-0002-0000-0800-000003000000}">
      <formula1>(U65609="■")</formula1>
    </dataValidation>
    <dataValidation type="list" allowBlank="1" showInputMessage="1" showErrorMessage="1" prompt="三世代加算を適用しない場合は記入の必要ありません" sqref="AN65545:AQ65546 KJ65545:KM65546 UF65545:UI65546 AEB65545:AEE65546 ANX65545:AOA65546 AXT65545:AXW65546 BHP65545:BHS65546 BRL65545:BRO65546 CBH65545:CBK65546 CLD65545:CLG65546 CUZ65545:CVC65546 DEV65545:DEY65546 DOR65545:DOU65546 DYN65545:DYQ65546 EIJ65545:EIM65546 ESF65545:ESI65546 FCB65545:FCE65546 FLX65545:FMA65546 FVT65545:FVW65546 GFP65545:GFS65546 GPL65545:GPO65546 GZH65545:GZK65546 HJD65545:HJG65546 HSZ65545:HTC65546 ICV65545:ICY65546 IMR65545:IMU65546 IWN65545:IWQ65546 JGJ65545:JGM65546 JQF65545:JQI65546 KAB65545:KAE65546 KJX65545:KKA65546 KTT65545:KTW65546 LDP65545:LDS65546 LNL65545:LNO65546 LXH65545:LXK65546 MHD65545:MHG65546 MQZ65545:MRC65546 NAV65545:NAY65546 NKR65545:NKU65546 NUN65545:NUQ65546 OEJ65545:OEM65546 OOF65545:OOI65546 OYB65545:OYE65546 PHX65545:PIA65546 PRT65545:PRW65546 QBP65545:QBS65546 QLL65545:QLO65546 QVH65545:QVK65546 RFD65545:RFG65546 ROZ65545:RPC65546 RYV65545:RYY65546 SIR65545:SIU65546 SSN65545:SSQ65546 TCJ65545:TCM65546 TMF65545:TMI65546 TWB65545:TWE65546 UFX65545:UGA65546 UPT65545:UPW65546 UZP65545:UZS65546 VJL65545:VJO65546 VTH65545:VTK65546 WDD65545:WDG65546 WMZ65545:WNC65546 WWV65545:WWY65546 AN131081:AQ131082 KJ131081:KM131082 UF131081:UI131082 AEB131081:AEE131082 ANX131081:AOA131082 AXT131081:AXW131082 BHP131081:BHS131082 BRL131081:BRO131082 CBH131081:CBK131082 CLD131081:CLG131082 CUZ131081:CVC131082 DEV131081:DEY131082 DOR131081:DOU131082 DYN131081:DYQ131082 EIJ131081:EIM131082 ESF131081:ESI131082 FCB131081:FCE131082 FLX131081:FMA131082 FVT131081:FVW131082 GFP131081:GFS131082 GPL131081:GPO131082 GZH131081:GZK131082 HJD131081:HJG131082 HSZ131081:HTC131082 ICV131081:ICY131082 IMR131081:IMU131082 IWN131081:IWQ131082 JGJ131081:JGM131082 JQF131081:JQI131082 KAB131081:KAE131082 KJX131081:KKA131082 KTT131081:KTW131082 LDP131081:LDS131082 LNL131081:LNO131082 LXH131081:LXK131082 MHD131081:MHG131082 MQZ131081:MRC131082 NAV131081:NAY131082 NKR131081:NKU131082 NUN131081:NUQ131082 OEJ131081:OEM131082 OOF131081:OOI131082 OYB131081:OYE131082 PHX131081:PIA131082 PRT131081:PRW131082 QBP131081:QBS131082 QLL131081:QLO131082 QVH131081:QVK131082 RFD131081:RFG131082 ROZ131081:RPC131082 RYV131081:RYY131082 SIR131081:SIU131082 SSN131081:SSQ131082 TCJ131081:TCM131082 TMF131081:TMI131082 TWB131081:TWE131082 UFX131081:UGA131082 UPT131081:UPW131082 UZP131081:UZS131082 VJL131081:VJO131082 VTH131081:VTK131082 WDD131081:WDG131082 WMZ131081:WNC131082 WWV131081:WWY131082 AN196617:AQ196618 KJ196617:KM196618 UF196617:UI196618 AEB196617:AEE196618 ANX196617:AOA196618 AXT196617:AXW196618 BHP196617:BHS196618 BRL196617:BRO196618 CBH196617:CBK196618 CLD196617:CLG196618 CUZ196617:CVC196618 DEV196617:DEY196618 DOR196617:DOU196618 DYN196617:DYQ196618 EIJ196617:EIM196618 ESF196617:ESI196618 FCB196617:FCE196618 FLX196617:FMA196618 FVT196617:FVW196618 GFP196617:GFS196618 GPL196617:GPO196618 GZH196617:GZK196618 HJD196617:HJG196618 HSZ196617:HTC196618 ICV196617:ICY196618 IMR196617:IMU196618 IWN196617:IWQ196618 JGJ196617:JGM196618 JQF196617:JQI196618 KAB196617:KAE196618 KJX196617:KKA196618 KTT196617:KTW196618 LDP196617:LDS196618 LNL196617:LNO196618 LXH196617:LXK196618 MHD196617:MHG196618 MQZ196617:MRC196618 NAV196617:NAY196618 NKR196617:NKU196618 NUN196617:NUQ196618 OEJ196617:OEM196618 OOF196617:OOI196618 OYB196617:OYE196618 PHX196617:PIA196618 PRT196617:PRW196618 QBP196617:QBS196618 QLL196617:QLO196618 QVH196617:QVK196618 RFD196617:RFG196618 ROZ196617:RPC196618 RYV196617:RYY196618 SIR196617:SIU196618 SSN196617:SSQ196618 TCJ196617:TCM196618 TMF196617:TMI196618 TWB196617:TWE196618 UFX196617:UGA196618 UPT196617:UPW196618 UZP196617:UZS196618 VJL196617:VJO196618 VTH196617:VTK196618 WDD196617:WDG196618 WMZ196617:WNC196618 WWV196617:WWY196618 AN262153:AQ262154 KJ262153:KM262154 UF262153:UI262154 AEB262153:AEE262154 ANX262153:AOA262154 AXT262153:AXW262154 BHP262153:BHS262154 BRL262153:BRO262154 CBH262153:CBK262154 CLD262153:CLG262154 CUZ262153:CVC262154 DEV262153:DEY262154 DOR262153:DOU262154 DYN262153:DYQ262154 EIJ262153:EIM262154 ESF262153:ESI262154 FCB262153:FCE262154 FLX262153:FMA262154 FVT262153:FVW262154 GFP262153:GFS262154 GPL262153:GPO262154 GZH262153:GZK262154 HJD262153:HJG262154 HSZ262153:HTC262154 ICV262153:ICY262154 IMR262153:IMU262154 IWN262153:IWQ262154 JGJ262153:JGM262154 JQF262153:JQI262154 KAB262153:KAE262154 KJX262153:KKA262154 KTT262153:KTW262154 LDP262153:LDS262154 LNL262153:LNO262154 LXH262153:LXK262154 MHD262153:MHG262154 MQZ262153:MRC262154 NAV262153:NAY262154 NKR262153:NKU262154 NUN262153:NUQ262154 OEJ262153:OEM262154 OOF262153:OOI262154 OYB262153:OYE262154 PHX262153:PIA262154 PRT262153:PRW262154 QBP262153:QBS262154 QLL262153:QLO262154 QVH262153:QVK262154 RFD262153:RFG262154 ROZ262153:RPC262154 RYV262153:RYY262154 SIR262153:SIU262154 SSN262153:SSQ262154 TCJ262153:TCM262154 TMF262153:TMI262154 TWB262153:TWE262154 UFX262153:UGA262154 UPT262153:UPW262154 UZP262153:UZS262154 VJL262153:VJO262154 VTH262153:VTK262154 WDD262153:WDG262154 WMZ262153:WNC262154 WWV262153:WWY262154 AN327689:AQ327690 KJ327689:KM327690 UF327689:UI327690 AEB327689:AEE327690 ANX327689:AOA327690 AXT327689:AXW327690 BHP327689:BHS327690 BRL327689:BRO327690 CBH327689:CBK327690 CLD327689:CLG327690 CUZ327689:CVC327690 DEV327689:DEY327690 DOR327689:DOU327690 DYN327689:DYQ327690 EIJ327689:EIM327690 ESF327689:ESI327690 FCB327689:FCE327690 FLX327689:FMA327690 FVT327689:FVW327690 GFP327689:GFS327690 GPL327689:GPO327690 GZH327689:GZK327690 HJD327689:HJG327690 HSZ327689:HTC327690 ICV327689:ICY327690 IMR327689:IMU327690 IWN327689:IWQ327690 JGJ327689:JGM327690 JQF327689:JQI327690 KAB327689:KAE327690 KJX327689:KKA327690 KTT327689:KTW327690 LDP327689:LDS327690 LNL327689:LNO327690 LXH327689:LXK327690 MHD327689:MHG327690 MQZ327689:MRC327690 NAV327689:NAY327690 NKR327689:NKU327690 NUN327689:NUQ327690 OEJ327689:OEM327690 OOF327689:OOI327690 OYB327689:OYE327690 PHX327689:PIA327690 PRT327689:PRW327690 QBP327689:QBS327690 QLL327689:QLO327690 QVH327689:QVK327690 RFD327689:RFG327690 ROZ327689:RPC327690 RYV327689:RYY327690 SIR327689:SIU327690 SSN327689:SSQ327690 TCJ327689:TCM327690 TMF327689:TMI327690 TWB327689:TWE327690 UFX327689:UGA327690 UPT327689:UPW327690 UZP327689:UZS327690 VJL327689:VJO327690 VTH327689:VTK327690 WDD327689:WDG327690 WMZ327689:WNC327690 WWV327689:WWY327690 AN393225:AQ393226 KJ393225:KM393226 UF393225:UI393226 AEB393225:AEE393226 ANX393225:AOA393226 AXT393225:AXW393226 BHP393225:BHS393226 BRL393225:BRO393226 CBH393225:CBK393226 CLD393225:CLG393226 CUZ393225:CVC393226 DEV393225:DEY393226 DOR393225:DOU393226 DYN393225:DYQ393226 EIJ393225:EIM393226 ESF393225:ESI393226 FCB393225:FCE393226 FLX393225:FMA393226 FVT393225:FVW393226 GFP393225:GFS393226 GPL393225:GPO393226 GZH393225:GZK393226 HJD393225:HJG393226 HSZ393225:HTC393226 ICV393225:ICY393226 IMR393225:IMU393226 IWN393225:IWQ393226 JGJ393225:JGM393226 JQF393225:JQI393226 KAB393225:KAE393226 KJX393225:KKA393226 KTT393225:KTW393226 LDP393225:LDS393226 LNL393225:LNO393226 LXH393225:LXK393226 MHD393225:MHG393226 MQZ393225:MRC393226 NAV393225:NAY393226 NKR393225:NKU393226 NUN393225:NUQ393226 OEJ393225:OEM393226 OOF393225:OOI393226 OYB393225:OYE393226 PHX393225:PIA393226 PRT393225:PRW393226 QBP393225:QBS393226 QLL393225:QLO393226 QVH393225:QVK393226 RFD393225:RFG393226 ROZ393225:RPC393226 RYV393225:RYY393226 SIR393225:SIU393226 SSN393225:SSQ393226 TCJ393225:TCM393226 TMF393225:TMI393226 TWB393225:TWE393226 UFX393225:UGA393226 UPT393225:UPW393226 UZP393225:UZS393226 VJL393225:VJO393226 VTH393225:VTK393226 WDD393225:WDG393226 WMZ393225:WNC393226 WWV393225:WWY393226 AN458761:AQ458762 KJ458761:KM458762 UF458761:UI458762 AEB458761:AEE458762 ANX458761:AOA458762 AXT458761:AXW458762 BHP458761:BHS458762 BRL458761:BRO458762 CBH458761:CBK458762 CLD458761:CLG458762 CUZ458761:CVC458762 DEV458761:DEY458762 DOR458761:DOU458762 DYN458761:DYQ458762 EIJ458761:EIM458762 ESF458761:ESI458762 FCB458761:FCE458762 FLX458761:FMA458762 FVT458761:FVW458762 GFP458761:GFS458762 GPL458761:GPO458762 GZH458761:GZK458762 HJD458761:HJG458762 HSZ458761:HTC458762 ICV458761:ICY458762 IMR458761:IMU458762 IWN458761:IWQ458762 JGJ458761:JGM458762 JQF458761:JQI458762 KAB458761:KAE458762 KJX458761:KKA458762 KTT458761:KTW458762 LDP458761:LDS458762 LNL458761:LNO458762 LXH458761:LXK458762 MHD458761:MHG458762 MQZ458761:MRC458762 NAV458761:NAY458762 NKR458761:NKU458762 NUN458761:NUQ458762 OEJ458761:OEM458762 OOF458761:OOI458762 OYB458761:OYE458762 PHX458761:PIA458762 PRT458761:PRW458762 QBP458761:QBS458762 QLL458761:QLO458762 QVH458761:QVK458762 RFD458761:RFG458762 ROZ458761:RPC458762 RYV458761:RYY458762 SIR458761:SIU458762 SSN458761:SSQ458762 TCJ458761:TCM458762 TMF458761:TMI458762 TWB458761:TWE458762 UFX458761:UGA458762 UPT458761:UPW458762 UZP458761:UZS458762 VJL458761:VJO458762 VTH458761:VTK458762 WDD458761:WDG458762 WMZ458761:WNC458762 WWV458761:WWY458762 AN524297:AQ524298 KJ524297:KM524298 UF524297:UI524298 AEB524297:AEE524298 ANX524297:AOA524298 AXT524297:AXW524298 BHP524297:BHS524298 BRL524297:BRO524298 CBH524297:CBK524298 CLD524297:CLG524298 CUZ524297:CVC524298 DEV524297:DEY524298 DOR524297:DOU524298 DYN524297:DYQ524298 EIJ524297:EIM524298 ESF524297:ESI524298 FCB524297:FCE524298 FLX524297:FMA524298 FVT524297:FVW524298 GFP524297:GFS524298 GPL524297:GPO524298 GZH524297:GZK524298 HJD524297:HJG524298 HSZ524297:HTC524298 ICV524297:ICY524298 IMR524297:IMU524298 IWN524297:IWQ524298 JGJ524297:JGM524298 JQF524297:JQI524298 KAB524297:KAE524298 KJX524297:KKA524298 KTT524297:KTW524298 LDP524297:LDS524298 LNL524297:LNO524298 LXH524297:LXK524298 MHD524297:MHG524298 MQZ524297:MRC524298 NAV524297:NAY524298 NKR524297:NKU524298 NUN524297:NUQ524298 OEJ524297:OEM524298 OOF524297:OOI524298 OYB524297:OYE524298 PHX524297:PIA524298 PRT524297:PRW524298 QBP524297:QBS524298 QLL524297:QLO524298 QVH524297:QVK524298 RFD524297:RFG524298 ROZ524297:RPC524298 RYV524297:RYY524298 SIR524297:SIU524298 SSN524297:SSQ524298 TCJ524297:TCM524298 TMF524297:TMI524298 TWB524297:TWE524298 UFX524297:UGA524298 UPT524297:UPW524298 UZP524297:UZS524298 VJL524297:VJO524298 VTH524297:VTK524298 WDD524297:WDG524298 WMZ524297:WNC524298 WWV524297:WWY524298 AN589833:AQ589834 KJ589833:KM589834 UF589833:UI589834 AEB589833:AEE589834 ANX589833:AOA589834 AXT589833:AXW589834 BHP589833:BHS589834 BRL589833:BRO589834 CBH589833:CBK589834 CLD589833:CLG589834 CUZ589833:CVC589834 DEV589833:DEY589834 DOR589833:DOU589834 DYN589833:DYQ589834 EIJ589833:EIM589834 ESF589833:ESI589834 FCB589833:FCE589834 FLX589833:FMA589834 FVT589833:FVW589834 GFP589833:GFS589834 GPL589833:GPO589834 GZH589833:GZK589834 HJD589833:HJG589834 HSZ589833:HTC589834 ICV589833:ICY589834 IMR589833:IMU589834 IWN589833:IWQ589834 JGJ589833:JGM589834 JQF589833:JQI589834 KAB589833:KAE589834 KJX589833:KKA589834 KTT589833:KTW589834 LDP589833:LDS589834 LNL589833:LNO589834 LXH589833:LXK589834 MHD589833:MHG589834 MQZ589833:MRC589834 NAV589833:NAY589834 NKR589833:NKU589834 NUN589833:NUQ589834 OEJ589833:OEM589834 OOF589833:OOI589834 OYB589833:OYE589834 PHX589833:PIA589834 PRT589833:PRW589834 QBP589833:QBS589834 QLL589833:QLO589834 QVH589833:QVK589834 RFD589833:RFG589834 ROZ589833:RPC589834 RYV589833:RYY589834 SIR589833:SIU589834 SSN589833:SSQ589834 TCJ589833:TCM589834 TMF589833:TMI589834 TWB589833:TWE589834 UFX589833:UGA589834 UPT589833:UPW589834 UZP589833:UZS589834 VJL589833:VJO589834 VTH589833:VTK589834 WDD589833:WDG589834 WMZ589833:WNC589834 WWV589833:WWY589834 AN655369:AQ655370 KJ655369:KM655370 UF655369:UI655370 AEB655369:AEE655370 ANX655369:AOA655370 AXT655369:AXW655370 BHP655369:BHS655370 BRL655369:BRO655370 CBH655369:CBK655370 CLD655369:CLG655370 CUZ655369:CVC655370 DEV655369:DEY655370 DOR655369:DOU655370 DYN655369:DYQ655370 EIJ655369:EIM655370 ESF655369:ESI655370 FCB655369:FCE655370 FLX655369:FMA655370 FVT655369:FVW655370 GFP655369:GFS655370 GPL655369:GPO655370 GZH655369:GZK655370 HJD655369:HJG655370 HSZ655369:HTC655370 ICV655369:ICY655370 IMR655369:IMU655370 IWN655369:IWQ655370 JGJ655369:JGM655370 JQF655369:JQI655370 KAB655369:KAE655370 KJX655369:KKA655370 KTT655369:KTW655370 LDP655369:LDS655370 LNL655369:LNO655370 LXH655369:LXK655370 MHD655369:MHG655370 MQZ655369:MRC655370 NAV655369:NAY655370 NKR655369:NKU655370 NUN655369:NUQ655370 OEJ655369:OEM655370 OOF655369:OOI655370 OYB655369:OYE655370 PHX655369:PIA655370 PRT655369:PRW655370 QBP655369:QBS655370 QLL655369:QLO655370 QVH655369:QVK655370 RFD655369:RFG655370 ROZ655369:RPC655370 RYV655369:RYY655370 SIR655369:SIU655370 SSN655369:SSQ655370 TCJ655369:TCM655370 TMF655369:TMI655370 TWB655369:TWE655370 UFX655369:UGA655370 UPT655369:UPW655370 UZP655369:UZS655370 VJL655369:VJO655370 VTH655369:VTK655370 WDD655369:WDG655370 WMZ655369:WNC655370 WWV655369:WWY655370 AN720905:AQ720906 KJ720905:KM720906 UF720905:UI720906 AEB720905:AEE720906 ANX720905:AOA720906 AXT720905:AXW720906 BHP720905:BHS720906 BRL720905:BRO720906 CBH720905:CBK720906 CLD720905:CLG720906 CUZ720905:CVC720906 DEV720905:DEY720906 DOR720905:DOU720906 DYN720905:DYQ720906 EIJ720905:EIM720906 ESF720905:ESI720906 FCB720905:FCE720906 FLX720905:FMA720906 FVT720905:FVW720906 GFP720905:GFS720906 GPL720905:GPO720906 GZH720905:GZK720906 HJD720905:HJG720906 HSZ720905:HTC720906 ICV720905:ICY720906 IMR720905:IMU720906 IWN720905:IWQ720906 JGJ720905:JGM720906 JQF720905:JQI720906 KAB720905:KAE720906 KJX720905:KKA720906 KTT720905:KTW720906 LDP720905:LDS720906 LNL720905:LNO720906 LXH720905:LXK720906 MHD720905:MHG720906 MQZ720905:MRC720906 NAV720905:NAY720906 NKR720905:NKU720906 NUN720905:NUQ720906 OEJ720905:OEM720906 OOF720905:OOI720906 OYB720905:OYE720906 PHX720905:PIA720906 PRT720905:PRW720906 QBP720905:QBS720906 QLL720905:QLO720906 QVH720905:QVK720906 RFD720905:RFG720906 ROZ720905:RPC720906 RYV720905:RYY720906 SIR720905:SIU720906 SSN720905:SSQ720906 TCJ720905:TCM720906 TMF720905:TMI720906 TWB720905:TWE720906 UFX720905:UGA720906 UPT720905:UPW720906 UZP720905:UZS720906 VJL720905:VJO720906 VTH720905:VTK720906 WDD720905:WDG720906 WMZ720905:WNC720906 WWV720905:WWY720906 AN786441:AQ786442 KJ786441:KM786442 UF786441:UI786442 AEB786441:AEE786442 ANX786441:AOA786442 AXT786441:AXW786442 BHP786441:BHS786442 BRL786441:BRO786442 CBH786441:CBK786442 CLD786441:CLG786442 CUZ786441:CVC786442 DEV786441:DEY786442 DOR786441:DOU786442 DYN786441:DYQ786442 EIJ786441:EIM786442 ESF786441:ESI786442 FCB786441:FCE786442 FLX786441:FMA786442 FVT786441:FVW786442 GFP786441:GFS786442 GPL786441:GPO786442 GZH786441:GZK786442 HJD786441:HJG786442 HSZ786441:HTC786442 ICV786441:ICY786442 IMR786441:IMU786442 IWN786441:IWQ786442 JGJ786441:JGM786442 JQF786441:JQI786442 KAB786441:KAE786442 KJX786441:KKA786442 KTT786441:KTW786442 LDP786441:LDS786442 LNL786441:LNO786442 LXH786441:LXK786442 MHD786441:MHG786442 MQZ786441:MRC786442 NAV786441:NAY786442 NKR786441:NKU786442 NUN786441:NUQ786442 OEJ786441:OEM786442 OOF786441:OOI786442 OYB786441:OYE786442 PHX786441:PIA786442 PRT786441:PRW786442 QBP786441:QBS786442 QLL786441:QLO786442 QVH786441:QVK786442 RFD786441:RFG786442 ROZ786441:RPC786442 RYV786441:RYY786442 SIR786441:SIU786442 SSN786441:SSQ786442 TCJ786441:TCM786442 TMF786441:TMI786442 TWB786441:TWE786442 UFX786441:UGA786442 UPT786441:UPW786442 UZP786441:UZS786442 VJL786441:VJO786442 VTH786441:VTK786442 WDD786441:WDG786442 WMZ786441:WNC786442 WWV786441:WWY786442 AN851977:AQ851978 KJ851977:KM851978 UF851977:UI851978 AEB851977:AEE851978 ANX851977:AOA851978 AXT851977:AXW851978 BHP851977:BHS851978 BRL851977:BRO851978 CBH851977:CBK851978 CLD851977:CLG851978 CUZ851977:CVC851978 DEV851977:DEY851978 DOR851977:DOU851978 DYN851977:DYQ851978 EIJ851977:EIM851978 ESF851977:ESI851978 FCB851977:FCE851978 FLX851977:FMA851978 FVT851977:FVW851978 GFP851977:GFS851978 GPL851977:GPO851978 GZH851977:GZK851978 HJD851977:HJG851978 HSZ851977:HTC851978 ICV851977:ICY851978 IMR851977:IMU851978 IWN851977:IWQ851978 JGJ851977:JGM851978 JQF851977:JQI851978 KAB851977:KAE851978 KJX851977:KKA851978 KTT851977:KTW851978 LDP851977:LDS851978 LNL851977:LNO851978 LXH851977:LXK851978 MHD851977:MHG851978 MQZ851977:MRC851978 NAV851977:NAY851978 NKR851977:NKU851978 NUN851977:NUQ851978 OEJ851977:OEM851978 OOF851977:OOI851978 OYB851977:OYE851978 PHX851977:PIA851978 PRT851977:PRW851978 QBP851977:QBS851978 QLL851977:QLO851978 QVH851977:QVK851978 RFD851977:RFG851978 ROZ851977:RPC851978 RYV851977:RYY851978 SIR851977:SIU851978 SSN851977:SSQ851978 TCJ851977:TCM851978 TMF851977:TMI851978 TWB851977:TWE851978 UFX851977:UGA851978 UPT851977:UPW851978 UZP851977:UZS851978 VJL851977:VJO851978 VTH851977:VTK851978 WDD851977:WDG851978 WMZ851977:WNC851978 WWV851977:WWY851978 AN917513:AQ917514 KJ917513:KM917514 UF917513:UI917514 AEB917513:AEE917514 ANX917513:AOA917514 AXT917513:AXW917514 BHP917513:BHS917514 BRL917513:BRO917514 CBH917513:CBK917514 CLD917513:CLG917514 CUZ917513:CVC917514 DEV917513:DEY917514 DOR917513:DOU917514 DYN917513:DYQ917514 EIJ917513:EIM917514 ESF917513:ESI917514 FCB917513:FCE917514 FLX917513:FMA917514 FVT917513:FVW917514 GFP917513:GFS917514 GPL917513:GPO917514 GZH917513:GZK917514 HJD917513:HJG917514 HSZ917513:HTC917514 ICV917513:ICY917514 IMR917513:IMU917514 IWN917513:IWQ917514 JGJ917513:JGM917514 JQF917513:JQI917514 KAB917513:KAE917514 KJX917513:KKA917514 KTT917513:KTW917514 LDP917513:LDS917514 LNL917513:LNO917514 LXH917513:LXK917514 MHD917513:MHG917514 MQZ917513:MRC917514 NAV917513:NAY917514 NKR917513:NKU917514 NUN917513:NUQ917514 OEJ917513:OEM917514 OOF917513:OOI917514 OYB917513:OYE917514 PHX917513:PIA917514 PRT917513:PRW917514 QBP917513:QBS917514 QLL917513:QLO917514 QVH917513:QVK917514 RFD917513:RFG917514 ROZ917513:RPC917514 RYV917513:RYY917514 SIR917513:SIU917514 SSN917513:SSQ917514 TCJ917513:TCM917514 TMF917513:TMI917514 TWB917513:TWE917514 UFX917513:UGA917514 UPT917513:UPW917514 UZP917513:UZS917514 VJL917513:VJO917514 VTH917513:VTK917514 WDD917513:WDG917514 WMZ917513:WNC917514 WWV917513:WWY917514 AN983049:AQ983050 KJ983049:KM983050 UF983049:UI983050 AEB983049:AEE983050 ANX983049:AOA983050 AXT983049:AXW983050 BHP983049:BHS983050 BRL983049:BRO983050 CBH983049:CBK983050 CLD983049:CLG983050 CUZ983049:CVC983050 DEV983049:DEY983050 DOR983049:DOU983050 DYN983049:DYQ983050 EIJ983049:EIM983050 ESF983049:ESI983050 FCB983049:FCE983050 FLX983049:FMA983050 FVT983049:FVW983050 GFP983049:GFS983050 GPL983049:GPO983050 GZH983049:GZK983050 HJD983049:HJG983050 HSZ983049:HTC983050 ICV983049:ICY983050 IMR983049:IMU983050 IWN983049:IWQ983050 JGJ983049:JGM983050 JQF983049:JQI983050 KAB983049:KAE983050 KJX983049:KKA983050 KTT983049:KTW983050 LDP983049:LDS983050 LNL983049:LNO983050 LXH983049:LXK983050 MHD983049:MHG983050 MQZ983049:MRC983050 NAV983049:NAY983050 NKR983049:NKU983050 NUN983049:NUQ983050 OEJ983049:OEM983050 OOF983049:OOI983050 OYB983049:OYE983050 PHX983049:PIA983050 PRT983049:PRW983050 QBP983049:QBS983050 QLL983049:QLO983050 QVH983049:QVK983050 RFD983049:RFG983050 ROZ983049:RPC983050 RYV983049:RYY983050 SIR983049:SIU983050 SSN983049:SSQ983050 TCJ983049:TCM983050 TMF983049:TMI983050 TWB983049:TWE983050 UFX983049:UGA983050 UPT983049:UPW983050 UZP983049:UZS983050 VJL983049:VJO983050 VTH983049:VTK983050 WDD983049:WDG983050 WMZ983049:WNC983050 WWV983049:WWY983050" xr:uid="{00000000-0002-0000-0800-000004000000}">
      <formula1>INDIRECT(U65611)</formula1>
    </dataValidation>
    <dataValidation type="list" allowBlank="1" showInputMessage="1" showErrorMessage="1" prompt="三世代加算を適用しない場合は記入の必要ありません" sqref="Y65545:AB65546 JU65545:JX65546 TQ65545:TT65546 ADM65545:ADP65546 ANI65545:ANL65546 AXE65545:AXH65546 BHA65545:BHD65546 BQW65545:BQZ65546 CAS65545:CAV65546 CKO65545:CKR65546 CUK65545:CUN65546 DEG65545:DEJ65546 DOC65545:DOF65546 DXY65545:DYB65546 EHU65545:EHX65546 ERQ65545:ERT65546 FBM65545:FBP65546 FLI65545:FLL65546 FVE65545:FVH65546 GFA65545:GFD65546 GOW65545:GOZ65546 GYS65545:GYV65546 HIO65545:HIR65546 HSK65545:HSN65546 ICG65545:ICJ65546 IMC65545:IMF65546 IVY65545:IWB65546 JFU65545:JFX65546 JPQ65545:JPT65546 JZM65545:JZP65546 KJI65545:KJL65546 KTE65545:KTH65546 LDA65545:LDD65546 LMW65545:LMZ65546 LWS65545:LWV65546 MGO65545:MGR65546 MQK65545:MQN65546 NAG65545:NAJ65546 NKC65545:NKF65546 NTY65545:NUB65546 ODU65545:ODX65546 ONQ65545:ONT65546 OXM65545:OXP65546 PHI65545:PHL65546 PRE65545:PRH65546 QBA65545:QBD65546 QKW65545:QKZ65546 QUS65545:QUV65546 REO65545:RER65546 ROK65545:RON65546 RYG65545:RYJ65546 SIC65545:SIF65546 SRY65545:SSB65546 TBU65545:TBX65546 TLQ65545:TLT65546 TVM65545:TVP65546 UFI65545:UFL65546 UPE65545:UPH65546 UZA65545:UZD65546 VIW65545:VIZ65546 VSS65545:VSV65546 WCO65545:WCR65546 WMK65545:WMN65546 WWG65545:WWJ65546 Y131081:AB131082 JU131081:JX131082 TQ131081:TT131082 ADM131081:ADP131082 ANI131081:ANL131082 AXE131081:AXH131082 BHA131081:BHD131082 BQW131081:BQZ131082 CAS131081:CAV131082 CKO131081:CKR131082 CUK131081:CUN131082 DEG131081:DEJ131082 DOC131081:DOF131082 DXY131081:DYB131082 EHU131081:EHX131082 ERQ131081:ERT131082 FBM131081:FBP131082 FLI131081:FLL131082 FVE131081:FVH131082 GFA131081:GFD131082 GOW131081:GOZ131082 GYS131081:GYV131082 HIO131081:HIR131082 HSK131081:HSN131082 ICG131081:ICJ131082 IMC131081:IMF131082 IVY131081:IWB131082 JFU131081:JFX131082 JPQ131081:JPT131082 JZM131081:JZP131082 KJI131081:KJL131082 KTE131081:KTH131082 LDA131081:LDD131082 LMW131081:LMZ131082 LWS131081:LWV131082 MGO131081:MGR131082 MQK131081:MQN131082 NAG131081:NAJ131082 NKC131081:NKF131082 NTY131081:NUB131082 ODU131081:ODX131082 ONQ131081:ONT131082 OXM131081:OXP131082 PHI131081:PHL131082 PRE131081:PRH131082 QBA131081:QBD131082 QKW131081:QKZ131082 QUS131081:QUV131082 REO131081:RER131082 ROK131081:RON131082 RYG131081:RYJ131082 SIC131081:SIF131082 SRY131081:SSB131082 TBU131081:TBX131082 TLQ131081:TLT131082 TVM131081:TVP131082 UFI131081:UFL131082 UPE131081:UPH131082 UZA131081:UZD131082 VIW131081:VIZ131082 VSS131081:VSV131082 WCO131081:WCR131082 WMK131081:WMN131082 WWG131081:WWJ131082 Y196617:AB196618 JU196617:JX196618 TQ196617:TT196618 ADM196617:ADP196618 ANI196617:ANL196618 AXE196617:AXH196618 BHA196617:BHD196618 BQW196617:BQZ196618 CAS196617:CAV196618 CKO196617:CKR196618 CUK196617:CUN196618 DEG196617:DEJ196618 DOC196617:DOF196618 DXY196617:DYB196618 EHU196617:EHX196618 ERQ196617:ERT196618 FBM196617:FBP196618 FLI196617:FLL196618 FVE196617:FVH196618 GFA196617:GFD196618 GOW196617:GOZ196618 GYS196617:GYV196618 HIO196617:HIR196618 HSK196617:HSN196618 ICG196617:ICJ196618 IMC196617:IMF196618 IVY196617:IWB196618 JFU196617:JFX196618 JPQ196617:JPT196618 JZM196617:JZP196618 KJI196617:KJL196618 KTE196617:KTH196618 LDA196617:LDD196618 LMW196617:LMZ196618 LWS196617:LWV196618 MGO196617:MGR196618 MQK196617:MQN196618 NAG196617:NAJ196618 NKC196617:NKF196618 NTY196617:NUB196618 ODU196617:ODX196618 ONQ196617:ONT196618 OXM196617:OXP196618 PHI196617:PHL196618 PRE196617:PRH196618 QBA196617:QBD196618 QKW196617:QKZ196618 QUS196617:QUV196618 REO196617:RER196618 ROK196617:RON196618 RYG196617:RYJ196618 SIC196617:SIF196618 SRY196617:SSB196618 TBU196617:TBX196618 TLQ196617:TLT196618 TVM196617:TVP196618 UFI196617:UFL196618 UPE196617:UPH196618 UZA196617:UZD196618 VIW196617:VIZ196618 VSS196617:VSV196618 WCO196617:WCR196618 WMK196617:WMN196618 WWG196617:WWJ196618 Y262153:AB262154 JU262153:JX262154 TQ262153:TT262154 ADM262153:ADP262154 ANI262153:ANL262154 AXE262153:AXH262154 BHA262153:BHD262154 BQW262153:BQZ262154 CAS262153:CAV262154 CKO262153:CKR262154 CUK262153:CUN262154 DEG262153:DEJ262154 DOC262153:DOF262154 DXY262153:DYB262154 EHU262153:EHX262154 ERQ262153:ERT262154 FBM262153:FBP262154 FLI262153:FLL262154 FVE262153:FVH262154 GFA262153:GFD262154 GOW262153:GOZ262154 GYS262153:GYV262154 HIO262153:HIR262154 HSK262153:HSN262154 ICG262153:ICJ262154 IMC262153:IMF262154 IVY262153:IWB262154 JFU262153:JFX262154 JPQ262153:JPT262154 JZM262153:JZP262154 KJI262153:KJL262154 KTE262153:KTH262154 LDA262153:LDD262154 LMW262153:LMZ262154 LWS262153:LWV262154 MGO262153:MGR262154 MQK262153:MQN262154 NAG262153:NAJ262154 NKC262153:NKF262154 NTY262153:NUB262154 ODU262153:ODX262154 ONQ262153:ONT262154 OXM262153:OXP262154 PHI262153:PHL262154 PRE262153:PRH262154 QBA262153:QBD262154 QKW262153:QKZ262154 QUS262153:QUV262154 REO262153:RER262154 ROK262153:RON262154 RYG262153:RYJ262154 SIC262153:SIF262154 SRY262153:SSB262154 TBU262153:TBX262154 TLQ262153:TLT262154 TVM262153:TVP262154 UFI262153:UFL262154 UPE262153:UPH262154 UZA262153:UZD262154 VIW262153:VIZ262154 VSS262153:VSV262154 WCO262153:WCR262154 WMK262153:WMN262154 WWG262153:WWJ262154 Y327689:AB327690 JU327689:JX327690 TQ327689:TT327690 ADM327689:ADP327690 ANI327689:ANL327690 AXE327689:AXH327690 BHA327689:BHD327690 BQW327689:BQZ327690 CAS327689:CAV327690 CKO327689:CKR327690 CUK327689:CUN327690 DEG327689:DEJ327690 DOC327689:DOF327690 DXY327689:DYB327690 EHU327689:EHX327690 ERQ327689:ERT327690 FBM327689:FBP327690 FLI327689:FLL327690 FVE327689:FVH327690 GFA327689:GFD327690 GOW327689:GOZ327690 GYS327689:GYV327690 HIO327689:HIR327690 HSK327689:HSN327690 ICG327689:ICJ327690 IMC327689:IMF327690 IVY327689:IWB327690 JFU327689:JFX327690 JPQ327689:JPT327690 JZM327689:JZP327690 KJI327689:KJL327690 KTE327689:KTH327690 LDA327689:LDD327690 LMW327689:LMZ327690 LWS327689:LWV327690 MGO327689:MGR327690 MQK327689:MQN327690 NAG327689:NAJ327690 NKC327689:NKF327690 NTY327689:NUB327690 ODU327689:ODX327690 ONQ327689:ONT327690 OXM327689:OXP327690 PHI327689:PHL327690 PRE327689:PRH327690 QBA327689:QBD327690 QKW327689:QKZ327690 QUS327689:QUV327690 REO327689:RER327690 ROK327689:RON327690 RYG327689:RYJ327690 SIC327689:SIF327690 SRY327689:SSB327690 TBU327689:TBX327690 TLQ327689:TLT327690 TVM327689:TVP327690 UFI327689:UFL327690 UPE327689:UPH327690 UZA327689:UZD327690 VIW327689:VIZ327690 VSS327689:VSV327690 WCO327689:WCR327690 WMK327689:WMN327690 WWG327689:WWJ327690 Y393225:AB393226 JU393225:JX393226 TQ393225:TT393226 ADM393225:ADP393226 ANI393225:ANL393226 AXE393225:AXH393226 BHA393225:BHD393226 BQW393225:BQZ393226 CAS393225:CAV393226 CKO393225:CKR393226 CUK393225:CUN393226 DEG393225:DEJ393226 DOC393225:DOF393226 DXY393225:DYB393226 EHU393225:EHX393226 ERQ393225:ERT393226 FBM393225:FBP393226 FLI393225:FLL393226 FVE393225:FVH393226 GFA393225:GFD393226 GOW393225:GOZ393226 GYS393225:GYV393226 HIO393225:HIR393226 HSK393225:HSN393226 ICG393225:ICJ393226 IMC393225:IMF393226 IVY393225:IWB393226 JFU393225:JFX393226 JPQ393225:JPT393226 JZM393225:JZP393226 KJI393225:KJL393226 KTE393225:KTH393226 LDA393225:LDD393226 LMW393225:LMZ393226 LWS393225:LWV393226 MGO393225:MGR393226 MQK393225:MQN393226 NAG393225:NAJ393226 NKC393225:NKF393226 NTY393225:NUB393226 ODU393225:ODX393226 ONQ393225:ONT393226 OXM393225:OXP393226 PHI393225:PHL393226 PRE393225:PRH393226 QBA393225:QBD393226 QKW393225:QKZ393226 QUS393225:QUV393226 REO393225:RER393226 ROK393225:RON393226 RYG393225:RYJ393226 SIC393225:SIF393226 SRY393225:SSB393226 TBU393225:TBX393226 TLQ393225:TLT393226 TVM393225:TVP393226 UFI393225:UFL393226 UPE393225:UPH393226 UZA393225:UZD393226 VIW393225:VIZ393226 VSS393225:VSV393226 WCO393225:WCR393226 WMK393225:WMN393226 WWG393225:WWJ393226 Y458761:AB458762 JU458761:JX458762 TQ458761:TT458762 ADM458761:ADP458762 ANI458761:ANL458762 AXE458761:AXH458762 BHA458761:BHD458762 BQW458761:BQZ458762 CAS458761:CAV458762 CKO458761:CKR458762 CUK458761:CUN458762 DEG458761:DEJ458762 DOC458761:DOF458762 DXY458761:DYB458762 EHU458761:EHX458762 ERQ458761:ERT458762 FBM458761:FBP458762 FLI458761:FLL458762 FVE458761:FVH458762 GFA458761:GFD458762 GOW458761:GOZ458762 GYS458761:GYV458762 HIO458761:HIR458762 HSK458761:HSN458762 ICG458761:ICJ458762 IMC458761:IMF458762 IVY458761:IWB458762 JFU458761:JFX458762 JPQ458761:JPT458762 JZM458761:JZP458762 KJI458761:KJL458762 KTE458761:KTH458762 LDA458761:LDD458762 LMW458761:LMZ458762 LWS458761:LWV458762 MGO458761:MGR458762 MQK458761:MQN458762 NAG458761:NAJ458762 NKC458761:NKF458762 NTY458761:NUB458762 ODU458761:ODX458762 ONQ458761:ONT458762 OXM458761:OXP458762 PHI458761:PHL458762 PRE458761:PRH458762 QBA458761:QBD458762 QKW458761:QKZ458762 QUS458761:QUV458762 REO458761:RER458762 ROK458761:RON458762 RYG458761:RYJ458762 SIC458761:SIF458762 SRY458761:SSB458762 TBU458761:TBX458762 TLQ458761:TLT458762 TVM458761:TVP458762 UFI458761:UFL458762 UPE458761:UPH458762 UZA458761:UZD458762 VIW458761:VIZ458762 VSS458761:VSV458762 WCO458761:WCR458762 WMK458761:WMN458762 WWG458761:WWJ458762 Y524297:AB524298 JU524297:JX524298 TQ524297:TT524298 ADM524297:ADP524298 ANI524297:ANL524298 AXE524297:AXH524298 BHA524297:BHD524298 BQW524297:BQZ524298 CAS524297:CAV524298 CKO524297:CKR524298 CUK524297:CUN524298 DEG524297:DEJ524298 DOC524297:DOF524298 DXY524297:DYB524298 EHU524297:EHX524298 ERQ524297:ERT524298 FBM524297:FBP524298 FLI524297:FLL524298 FVE524297:FVH524298 GFA524297:GFD524298 GOW524297:GOZ524298 GYS524297:GYV524298 HIO524297:HIR524298 HSK524297:HSN524298 ICG524297:ICJ524298 IMC524297:IMF524298 IVY524297:IWB524298 JFU524297:JFX524298 JPQ524297:JPT524298 JZM524297:JZP524298 KJI524297:KJL524298 KTE524297:KTH524298 LDA524297:LDD524298 LMW524297:LMZ524298 LWS524297:LWV524298 MGO524297:MGR524298 MQK524297:MQN524298 NAG524297:NAJ524298 NKC524297:NKF524298 NTY524297:NUB524298 ODU524297:ODX524298 ONQ524297:ONT524298 OXM524297:OXP524298 PHI524297:PHL524298 PRE524297:PRH524298 QBA524297:QBD524298 QKW524297:QKZ524298 QUS524297:QUV524298 REO524297:RER524298 ROK524297:RON524298 RYG524297:RYJ524298 SIC524297:SIF524298 SRY524297:SSB524298 TBU524297:TBX524298 TLQ524297:TLT524298 TVM524297:TVP524298 UFI524297:UFL524298 UPE524297:UPH524298 UZA524297:UZD524298 VIW524297:VIZ524298 VSS524297:VSV524298 WCO524297:WCR524298 WMK524297:WMN524298 WWG524297:WWJ524298 Y589833:AB589834 JU589833:JX589834 TQ589833:TT589834 ADM589833:ADP589834 ANI589833:ANL589834 AXE589833:AXH589834 BHA589833:BHD589834 BQW589833:BQZ589834 CAS589833:CAV589834 CKO589833:CKR589834 CUK589833:CUN589834 DEG589833:DEJ589834 DOC589833:DOF589834 DXY589833:DYB589834 EHU589833:EHX589834 ERQ589833:ERT589834 FBM589833:FBP589834 FLI589833:FLL589834 FVE589833:FVH589834 GFA589833:GFD589834 GOW589833:GOZ589834 GYS589833:GYV589834 HIO589833:HIR589834 HSK589833:HSN589834 ICG589833:ICJ589834 IMC589833:IMF589834 IVY589833:IWB589834 JFU589833:JFX589834 JPQ589833:JPT589834 JZM589833:JZP589834 KJI589833:KJL589834 KTE589833:KTH589834 LDA589833:LDD589834 LMW589833:LMZ589834 LWS589833:LWV589834 MGO589833:MGR589834 MQK589833:MQN589834 NAG589833:NAJ589834 NKC589833:NKF589834 NTY589833:NUB589834 ODU589833:ODX589834 ONQ589833:ONT589834 OXM589833:OXP589834 PHI589833:PHL589834 PRE589833:PRH589834 QBA589833:QBD589834 QKW589833:QKZ589834 QUS589833:QUV589834 REO589833:RER589834 ROK589833:RON589834 RYG589833:RYJ589834 SIC589833:SIF589834 SRY589833:SSB589834 TBU589833:TBX589834 TLQ589833:TLT589834 TVM589833:TVP589834 UFI589833:UFL589834 UPE589833:UPH589834 UZA589833:UZD589834 VIW589833:VIZ589834 VSS589833:VSV589834 WCO589833:WCR589834 WMK589833:WMN589834 WWG589833:WWJ589834 Y655369:AB655370 JU655369:JX655370 TQ655369:TT655370 ADM655369:ADP655370 ANI655369:ANL655370 AXE655369:AXH655370 BHA655369:BHD655370 BQW655369:BQZ655370 CAS655369:CAV655370 CKO655369:CKR655370 CUK655369:CUN655370 DEG655369:DEJ655370 DOC655369:DOF655370 DXY655369:DYB655370 EHU655369:EHX655370 ERQ655369:ERT655370 FBM655369:FBP655370 FLI655369:FLL655370 FVE655369:FVH655370 GFA655369:GFD655370 GOW655369:GOZ655370 GYS655369:GYV655370 HIO655369:HIR655370 HSK655369:HSN655370 ICG655369:ICJ655370 IMC655369:IMF655370 IVY655369:IWB655370 JFU655369:JFX655370 JPQ655369:JPT655370 JZM655369:JZP655370 KJI655369:KJL655370 KTE655369:KTH655370 LDA655369:LDD655370 LMW655369:LMZ655370 LWS655369:LWV655370 MGO655369:MGR655370 MQK655369:MQN655370 NAG655369:NAJ655370 NKC655369:NKF655370 NTY655369:NUB655370 ODU655369:ODX655370 ONQ655369:ONT655370 OXM655369:OXP655370 PHI655369:PHL655370 PRE655369:PRH655370 QBA655369:QBD655370 QKW655369:QKZ655370 QUS655369:QUV655370 REO655369:RER655370 ROK655369:RON655370 RYG655369:RYJ655370 SIC655369:SIF655370 SRY655369:SSB655370 TBU655369:TBX655370 TLQ655369:TLT655370 TVM655369:TVP655370 UFI655369:UFL655370 UPE655369:UPH655370 UZA655369:UZD655370 VIW655369:VIZ655370 VSS655369:VSV655370 WCO655369:WCR655370 WMK655369:WMN655370 WWG655369:WWJ655370 Y720905:AB720906 JU720905:JX720906 TQ720905:TT720906 ADM720905:ADP720906 ANI720905:ANL720906 AXE720905:AXH720906 BHA720905:BHD720906 BQW720905:BQZ720906 CAS720905:CAV720906 CKO720905:CKR720906 CUK720905:CUN720906 DEG720905:DEJ720906 DOC720905:DOF720906 DXY720905:DYB720906 EHU720905:EHX720906 ERQ720905:ERT720906 FBM720905:FBP720906 FLI720905:FLL720906 FVE720905:FVH720906 GFA720905:GFD720906 GOW720905:GOZ720906 GYS720905:GYV720906 HIO720905:HIR720906 HSK720905:HSN720906 ICG720905:ICJ720906 IMC720905:IMF720906 IVY720905:IWB720906 JFU720905:JFX720906 JPQ720905:JPT720906 JZM720905:JZP720906 KJI720905:KJL720906 KTE720905:KTH720906 LDA720905:LDD720906 LMW720905:LMZ720906 LWS720905:LWV720906 MGO720905:MGR720906 MQK720905:MQN720906 NAG720905:NAJ720906 NKC720905:NKF720906 NTY720905:NUB720906 ODU720905:ODX720906 ONQ720905:ONT720906 OXM720905:OXP720906 PHI720905:PHL720906 PRE720905:PRH720906 QBA720905:QBD720906 QKW720905:QKZ720906 QUS720905:QUV720906 REO720905:RER720906 ROK720905:RON720906 RYG720905:RYJ720906 SIC720905:SIF720906 SRY720905:SSB720906 TBU720905:TBX720906 TLQ720905:TLT720906 TVM720905:TVP720906 UFI720905:UFL720906 UPE720905:UPH720906 UZA720905:UZD720906 VIW720905:VIZ720906 VSS720905:VSV720906 WCO720905:WCR720906 WMK720905:WMN720906 WWG720905:WWJ720906 Y786441:AB786442 JU786441:JX786442 TQ786441:TT786442 ADM786441:ADP786442 ANI786441:ANL786442 AXE786441:AXH786442 BHA786441:BHD786442 BQW786441:BQZ786442 CAS786441:CAV786442 CKO786441:CKR786442 CUK786441:CUN786442 DEG786441:DEJ786442 DOC786441:DOF786442 DXY786441:DYB786442 EHU786441:EHX786442 ERQ786441:ERT786442 FBM786441:FBP786442 FLI786441:FLL786442 FVE786441:FVH786442 GFA786441:GFD786442 GOW786441:GOZ786442 GYS786441:GYV786442 HIO786441:HIR786442 HSK786441:HSN786442 ICG786441:ICJ786442 IMC786441:IMF786442 IVY786441:IWB786442 JFU786441:JFX786442 JPQ786441:JPT786442 JZM786441:JZP786442 KJI786441:KJL786442 KTE786441:KTH786442 LDA786441:LDD786442 LMW786441:LMZ786442 LWS786441:LWV786442 MGO786441:MGR786442 MQK786441:MQN786442 NAG786441:NAJ786442 NKC786441:NKF786442 NTY786441:NUB786442 ODU786441:ODX786442 ONQ786441:ONT786442 OXM786441:OXP786442 PHI786441:PHL786442 PRE786441:PRH786442 QBA786441:QBD786442 QKW786441:QKZ786442 QUS786441:QUV786442 REO786441:RER786442 ROK786441:RON786442 RYG786441:RYJ786442 SIC786441:SIF786442 SRY786441:SSB786442 TBU786441:TBX786442 TLQ786441:TLT786442 TVM786441:TVP786442 UFI786441:UFL786442 UPE786441:UPH786442 UZA786441:UZD786442 VIW786441:VIZ786442 VSS786441:VSV786442 WCO786441:WCR786442 WMK786441:WMN786442 WWG786441:WWJ786442 Y851977:AB851978 JU851977:JX851978 TQ851977:TT851978 ADM851977:ADP851978 ANI851977:ANL851978 AXE851977:AXH851978 BHA851977:BHD851978 BQW851977:BQZ851978 CAS851977:CAV851978 CKO851977:CKR851978 CUK851977:CUN851978 DEG851977:DEJ851978 DOC851977:DOF851978 DXY851977:DYB851978 EHU851977:EHX851978 ERQ851977:ERT851978 FBM851977:FBP851978 FLI851977:FLL851978 FVE851977:FVH851978 GFA851977:GFD851978 GOW851977:GOZ851978 GYS851977:GYV851978 HIO851977:HIR851978 HSK851977:HSN851978 ICG851977:ICJ851978 IMC851977:IMF851978 IVY851977:IWB851978 JFU851977:JFX851978 JPQ851977:JPT851978 JZM851977:JZP851978 KJI851977:KJL851978 KTE851977:KTH851978 LDA851977:LDD851978 LMW851977:LMZ851978 LWS851977:LWV851978 MGO851977:MGR851978 MQK851977:MQN851978 NAG851977:NAJ851978 NKC851977:NKF851978 NTY851977:NUB851978 ODU851977:ODX851978 ONQ851977:ONT851978 OXM851977:OXP851978 PHI851977:PHL851978 PRE851977:PRH851978 QBA851977:QBD851978 QKW851977:QKZ851978 QUS851977:QUV851978 REO851977:RER851978 ROK851977:RON851978 RYG851977:RYJ851978 SIC851977:SIF851978 SRY851977:SSB851978 TBU851977:TBX851978 TLQ851977:TLT851978 TVM851977:TVP851978 UFI851977:UFL851978 UPE851977:UPH851978 UZA851977:UZD851978 VIW851977:VIZ851978 VSS851977:VSV851978 WCO851977:WCR851978 WMK851977:WMN851978 WWG851977:WWJ851978 Y917513:AB917514 JU917513:JX917514 TQ917513:TT917514 ADM917513:ADP917514 ANI917513:ANL917514 AXE917513:AXH917514 BHA917513:BHD917514 BQW917513:BQZ917514 CAS917513:CAV917514 CKO917513:CKR917514 CUK917513:CUN917514 DEG917513:DEJ917514 DOC917513:DOF917514 DXY917513:DYB917514 EHU917513:EHX917514 ERQ917513:ERT917514 FBM917513:FBP917514 FLI917513:FLL917514 FVE917513:FVH917514 GFA917513:GFD917514 GOW917513:GOZ917514 GYS917513:GYV917514 HIO917513:HIR917514 HSK917513:HSN917514 ICG917513:ICJ917514 IMC917513:IMF917514 IVY917513:IWB917514 JFU917513:JFX917514 JPQ917513:JPT917514 JZM917513:JZP917514 KJI917513:KJL917514 KTE917513:KTH917514 LDA917513:LDD917514 LMW917513:LMZ917514 LWS917513:LWV917514 MGO917513:MGR917514 MQK917513:MQN917514 NAG917513:NAJ917514 NKC917513:NKF917514 NTY917513:NUB917514 ODU917513:ODX917514 ONQ917513:ONT917514 OXM917513:OXP917514 PHI917513:PHL917514 PRE917513:PRH917514 QBA917513:QBD917514 QKW917513:QKZ917514 QUS917513:QUV917514 REO917513:RER917514 ROK917513:RON917514 RYG917513:RYJ917514 SIC917513:SIF917514 SRY917513:SSB917514 TBU917513:TBX917514 TLQ917513:TLT917514 TVM917513:TVP917514 UFI917513:UFL917514 UPE917513:UPH917514 UZA917513:UZD917514 VIW917513:VIZ917514 VSS917513:VSV917514 WCO917513:WCR917514 WMK917513:WMN917514 WWG917513:WWJ917514 Y983049:AB983050 JU983049:JX983050 TQ983049:TT983050 ADM983049:ADP983050 ANI983049:ANL983050 AXE983049:AXH983050 BHA983049:BHD983050 BQW983049:BQZ983050 CAS983049:CAV983050 CKO983049:CKR983050 CUK983049:CUN983050 DEG983049:DEJ983050 DOC983049:DOF983050 DXY983049:DYB983050 EHU983049:EHX983050 ERQ983049:ERT983050 FBM983049:FBP983050 FLI983049:FLL983050 FVE983049:FVH983050 GFA983049:GFD983050 GOW983049:GOZ983050 GYS983049:GYV983050 HIO983049:HIR983050 HSK983049:HSN983050 ICG983049:ICJ983050 IMC983049:IMF983050 IVY983049:IWB983050 JFU983049:JFX983050 JPQ983049:JPT983050 JZM983049:JZP983050 KJI983049:KJL983050 KTE983049:KTH983050 LDA983049:LDD983050 LMW983049:LMZ983050 LWS983049:LWV983050 MGO983049:MGR983050 MQK983049:MQN983050 NAG983049:NAJ983050 NKC983049:NKF983050 NTY983049:NUB983050 ODU983049:ODX983050 ONQ983049:ONT983050 OXM983049:OXP983050 PHI983049:PHL983050 PRE983049:PRH983050 QBA983049:QBD983050 QKW983049:QKZ983050 QUS983049:QUV983050 REO983049:RER983050 ROK983049:RON983050 RYG983049:RYJ983050 SIC983049:SIF983050 SRY983049:SSB983050 TBU983049:TBX983050 TLQ983049:TLT983050 TVM983049:TVP983050 UFI983049:UFL983050 UPE983049:UPH983050 UZA983049:UZD983050 VIW983049:VIZ983050 VSS983049:VSV983050 WCO983049:WCR983050 WMK983049:WMN983050 WWG983049:WWJ983050" xr:uid="{00000000-0002-0000-0800-000005000000}">
      <formula1>INDIRECT(U65611)</formula1>
    </dataValidation>
    <dataValidation type="custom" allowBlank="1" showInputMessage="1" showErrorMessage="1" prompt="三世代加算を適用しない場合は記入の必要ありません" sqref="AL65538 KH65538 UD65538 ADZ65538 ANV65538 AXR65538 BHN65538 BRJ65538 CBF65538 CLB65538 CUX65538 DET65538 DOP65538 DYL65538 EIH65538 ESD65538 FBZ65538 FLV65538 FVR65538 GFN65538 GPJ65538 GZF65538 HJB65538 HSX65538 ICT65538 IMP65538 IWL65538 JGH65538 JQD65538 JZZ65538 KJV65538 KTR65538 LDN65538 LNJ65538 LXF65538 MHB65538 MQX65538 NAT65538 NKP65538 NUL65538 OEH65538 OOD65538 OXZ65538 PHV65538 PRR65538 QBN65538 QLJ65538 QVF65538 RFB65538 ROX65538 RYT65538 SIP65538 SSL65538 TCH65538 TMD65538 TVZ65538 UFV65538 UPR65538 UZN65538 VJJ65538 VTF65538 WDB65538 WMX65538 WWT65538 AL131074 KH131074 UD131074 ADZ131074 ANV131074 AXR131074 BHN131074 BRJ131074 CBF131074 CLB131074 CUX131074 DET131074 DOP131074 DYL131074 EIH131074 ESD131074 FBZ131074 FLV131074 FVR131074 GFN131074 GPJ131074 GZF131074 HJB131074 HSX131074 ICT131074 IMP131074 IWL131074 JGH131074 JQD131074 JZZ131074 KJV131074 KTR131074 LDN131074 LNJ131074 LXF131074 MHB131074 MQX131074 NAT131074 NKP131074 NUL131074 OEH131074 OOD131074 OXZ131074 PHV131074 PRR131074 QBN131074 QLJ131074 QVF131074 RFB131074 ROX131074 RYT131074 SIP131074 SSL131074 TCH131074 TMD131074 TVZ131074 UFV131074 UPR131074 UZN131074 VJJ131074 VTF131074 WDB131074 WMX131074 WWT131074 AL196610 KH196610 UD196610 ADZ196610 ANV196610 AXR196610 BHN196610 BRJ196610 CBF196610 CLB196610 CUX196610 DET196610 DOP196610 DYL196610 EIH196610 ESD196610 FBZ196610 FLV196610 FVR196610 GFN196610 GPJ196610 GZF196610 HJB196610 HSX196610 ICT196610 IMP196610 IWL196610 JGH196610 JQD196610 JZZ196610 KJV196610 KTR196610 LDN196610 LNJ196610 LXF196610 MHB196610 MQX196610 NAT196610 NKP196610 NUL196610 OEH196610 OOD196610 OXZ196610 PHV196610 PRR196610 QBN196610 QLJ196610 QVF196610 RFB196610 ROX196610 RYT196610 SIP196610 SSL196610 TCH196610 TMD196610 TVZ196610 UFV196610 UPR196610 UZN196610 VJJ196610 VTF196610 WDB196610 WMX196610 WWT196610 AL262146 KH262146 UD262146 ADZ262146 ANV262146 AXR262146 BHN262146 BRJ262146 CBF262146 CLB262146 CUX262146 DET262146 DOP262146 DYL262146 EIH262146 ESD262146 FBZ262146 FLV262146 FVR262146 GFN262146 GPJ262146 GZF262146 HJB262146 HSX262146 ICT262146 IMP262146 IWL262146 JGH262146 JQD262146 JZZ262146 KJV262146 KTR262146 LDN262146 LNJ262146 LXF262146 MHB262146 MQX262146 NAT262146 NKP262146 NUL262146 OEH262146 OOD262146 OXZ262146 PHV262146 PRR262146 QBN262146 QLJ262146 QVF262146 RFB262146 ROX262146 RYT262146 SIP262146 SSL262146 TCH262146 TMD262146 TVZ262146 UFV262146 UPR262146 UZN262146 VJJ262146 VTF262146 WDB262146 WMX262146 WWT262146 AL327682 KH327682 UD327682 ADZ327682 ANV327682 AXR327682 BHN327682 BRJ327682 CBF327682 CLB327682 CUX327682 DET327682 DOP327682 DYL327682 EIH327682 ESD327682 FBZ327682 FLV327682 FVR327682 GFN327682 GPJ327682 GZF327682 HJB327682 HSX327682 ICT327682 IMP327682 IWL327682 JGH327682 JQD327682 JZZ327682 KJV327682 KTR327682 LDN327682 LNJ327682 LXF327682 MHB327682 MQX327682 NAT327682 NKP327682 NUL327682 OEH327682 OOD327682 OXZ327682 PHV327682 PRR327682 QBN327682 QLJ327682 QVF327682 RFB327682 ROX327682 RYT327682 SIP327682 SSL327682 TCH327682 TMD327682 TVZ327682 UFV327682 UPR327682 UZN327682 VJJ327682 VTF327682 WDB327682 WMX327682 WWT327682 AL393218 KH393218 UD393218 ADZ393218 ANV393218 AXR393218 BHN393218 BRJ393218 CBF393218 CLB393218 CUX393218 DET393218 DOP393218 DYL393218 EIH393218 ESD393218 FBZ393218 FLV393218 FVR393218 GFN393218 GPJ393218 GZF393218 HJB393218 HSX393218 ICT393218 IMP393218 IWL393218 JGH393218 JQD393218 JZZ393218 KJV393218 KTR393218 LDN393218 LNJ393218 LXF393218 MHB393218 MQX393218 NAT393218 NKP393218 NUL393218 OEH393218 OOD393218 OXZ393218 PHV393218 PRR393218 QBN393218 QLJ393218 QVF393218 RFB393218 ROX393218 RYT393218 SIP393218 SSL393218 TCH393218 TMD393218 TVZ393218 UFV393218 UPR393218 UZN393218 VJJ393218 VTF393218 WDB393218 WMX393218 WWT393218 AL458754 KH458754 UD458754 ADZ458754 ANV458754 AXR458754 BHN458754 BRJ458754 CBF458754 CLB458754 CUX458754 DET458754 DOP458754 DYL458754 EIH458754 ESD458754 FBZ458754 FLV458754 FVR458754 GFN458754 GPJ458754 GZF458754 HJB458754 HSX458754 ICT458754 IMP458754 IWL458754 JGH458754 JQD458754 JZZ458754 KJV458754 KTR458754 LDN458754 LNJ458754 LXF458754 MHB458754 MQX458754 NAT458754 NKP458754 NUL458754 OEH458754 OOD458754 OXZ458754 PHV458754 PRR458754 QBN458754 QLJ458754 QVF458754 RFB458754 ROX458754 RYT458754 SIP458754 SSL458754 TCH458754 TMD458754 TVZ458754 UFV458754 UPR458754 UZN458754 VJJ458754 VTF458754 WDB458754 WMX458754 WWT458754 AL524290 KH524290 UD524290 ADZ524290 ANV524290 AXR524290 BHN524290 BRJ524290 CBF524290 CLB524290 CUX524290 DET524290 DOP524290 DYL524290 EIH524290 ESD524290 FBZ524290 FLV524290 FVR524290 GFN524290 GPJ524290 GZF524290 HJB524290 HSX524290 ICT524290 IMP524290 IWL524290 JGH524290 JQD524290 JZZ524290 KJV524290 KTR524290 LDN524290 LNJ524290 LXF524290 MHB524290 MQX524290 NAT524290 NKP524290 NUL524290 OEH524290 OOD524290 OXZ524290 PHV524290 PRR524290 QBN524290 QLJ524290 QVF524290 RFB524290 ROX524290 RYT524290 SIP524290 SSL524290 TCH524290 TMD524290 TVZ524290 UFV524290 UPR524290 UZN524290 VJJ524290 VTF524290 WDB524290 WMX524290 WWT524290 AL589826 KH589826 UD589826 ADZ589826 ANV589826 AXR589826 BHN589826 BRJ589826 CBF589826 CLB589826 CUX589826 DET589826 DOP589826 DYL589826 EIH589826 ESD589826 FBZ589826 FLV589826 FVR589826 GFN589826 GPJ589826 GZF589826 HJB589826 HSX589826 ICT589826 IMP589826 IWL589826 JGH589826 JQD589826 JZZ589826 KJV589826 KTR589826 LDN589826 LNJ589826 LXF589826 MHB589826 MQX589826 NAT589826 NKP589826 NUL589826 OEH589826 OOD589826 OXZ589826 PHV589826 PRR589826 QBN589826 QLJ589826 QVF589826 RFB589826 ROX589826 RYT589826 SIP589826 SSL589826 TCH589826 TMD589826 TVZ589826 UFV589826 UPR589826 UZN589826 VJJ589826 VTF589826 WDB589826 WMX589826 WWT589826 AL655362 KH655362 UD655362 ADZ655362 ANV655362 AXR655362 BHN655362 BRJ655362 CBF655362 CLB655362 CUX655362 DET655362 DOP655362 DYL655362 EIH655362 ESD655362 FBZ655362 FLV655362 FVR655362 GFN655362 GPJ655362 GZF655362 HJB655362 HSX655362 ICT655362 IMP655362 IWL655362 JGH655362 JQD655362 JZZ655362 KJV655362 KTR655362 LDN655362 LNJ655362 LXF655362 MHB655362 MQX655362 NAT655362 NKP655362 NUL655362 OEH655362 OOD655362 OXZ655362 PHV655362 PRR655362 QBN655362 QLJ655362 QVF655362 RFB655362 ROX655362 RYT655362 SIP655362 SSL655362 TCH655362 TMD655362 TVZ655362 UFV655362 UPR655362 UZN655362 VJJ655362 VTF655362 WDB655362 WMX655362 WWT655362 AL720898 KH720898 UD720898 ADZ720898 ANV720898 AXR720898 BHN720898 BRJ720898 CBF720898 CLB720898 CUX720898 DET720898 DOP720898 DYL720898 EIH720898 ESD720898 FBZ720898 FLV720898 FVR720898 GFN720898 GPJ720898 GZF720898 HJB720898 HSX720898 ICT720898 IMP720898 IWL720898 JGH720898 JQD720898 JZZ720898 KJV720898 KTR720898 LDN720898 LNJ720898 LXF720898 MHB720898 MQX720898 NAT720898 NKP720898 NUL720898 OEH720898 OOD720898 OXZ720898 PHV720898 PRR720898 QBN720898 QLJ720898 QVF720898 RFB720898 ROX720898 RYT720898 SIP720898 SSL720898 TCH720898 TMD720898 TVZ720898 UFV720898 UPR720898 UZN720898 VJJ720898 VTF720898 WDB720898 WMX720898 WWT720898 AL786434 KH786434 UD786434 ADZ786434 ANV786434 AXR786434 BHN786434 BRJ786434 CBF786434 CLB786434 CUX786434 DET786434 DOP786434 DYL786434 EIH786434 ESD786434 FBZ786434 FLV786434 FVR786434 GFN786434 GPJ786434 GZF786434 HJB786434 HSX786434 ICT786434 IMP786434 IWL786434 JGH786434 JQD786434 JZZ786434 KJV786434 KTR786434 LDN786434 LNJ786434 LXF786434 MHB786434 MQX786434 NAT786434 NKP786434 NUL786434 OEH786434 OOD786434 OXZ786434 PHV786434 PRR786434 QBN786434 QLJ786434 QVF786434 RFB786434 ROX786434 RYT786434 SIP786434 SSL786434 TCH786434 TMD786434 TVZ786434 UFV786434 UPR786434 UZN786434 VJJ786434 VTF786434 WDB786434 WMX786434 WWT786434 AL851970 KH851970 UD851970 ADZ851970 ANV851970 AXR851970 BHN851970 BRJ851970 CBF851970 CLB851970 CUX851970 DET851970 DOP851970 DYL851970 EIH851970 ESD851970 FBZ851970 FLV851970 FVR851970 GFN851970 GPJ851970 GZF851970 HJB851970 HSX851970 ICT851970 IMP851970 IWL851970 JGH851970 JQD851970 JZZ851970 KJV851970 KTR851970 LDN851970 LNJ851970 LXF851970 MHB851970 MQX851970 NAT851970 NKP851970 NUL851970 OEH851970 OOD851970 OXZ851970 PHV851970 PRR851970 QBN851970 QLJ851970 QVF851970 RFB851970 ROX851970 RYT851970 SIP851970 SSL851970 TCH851970 TMD851970 TVZ851970 UFV851970 UPR851970 UZN851970 VJJ851970 VTF851970 WDB851970 WMX851970 WWT851970 AL917506 KH917506 UD917506 ADZ917506 ANV917506 AXR917506 BHN917506 BRJ917506 CBF917506 CLB917506 CUX917506 DET917506 DOP917506 DYL917506 EIH917506 ESD917506 FBZ917506 FLV917506 FVR917506 GFN917506 GPJ917506 GZF917506 HJB917506 HSX917506 ICT917506 IMP917506 IWL917506 JGH917506 JQD917506 JZZ917506 KJV917506 KTR917506 LDN917506 LNJ917506 LXF917506 MHB917506 MQX917506 NAT917506 NKP917506 NUL917506 OEH917506 OOD917506 OXZ917506 PHV917506 PRR917506 QBN917506 QLJ917506 QVF917506 RFB917506 ROX917506 RYT917506 SIP917506 SSL917506 TCH917506 TMD917506 TVZ917506 UFV917506 UPR917506 UZN917506 VJJ917506 VTF917506 WDB917506 WMX917506 WWT917506 AL983042 KH983042 UD983042 ADZ983042 ANV983042 AXR983042 BHN983042 BRJ983042 CBF983042 CLB983042 CUX983042 DET983042 DOP983042 DYL983042 EIH983042 ESD983042 FBZ983042 FLV983042 FVR983042 GFN983042 GPJ983042 GZF983042 HJB983042 HSX983042 ICT983042 IMP983042 IWL983042 JGH983042 JQD983042 JZZ983042 KJV983042 KTR983042 LDN983042 LNJ983042 LXF983042 MHB983042 MQX983042 NAT983042 NKP983042 NUL983042 OEH983042 OOD983042 OXZ983042 PHV983042 PRR983042 QBN983042 QLJ983042 QVF983042 RFB983042 ROX983042 RYT983042 SIP983042 SSL983042 TCH983042 TMD983042 TVZ983042 UFV983042 UPR983042 UZN983042 VJJ983042 VTF983042 WDB983042 WMX983042 WWT983042" xr:uid="{00000000-0002-0000-0800-000006000000}">
      <formula1>(U65609="■")</formula1>
    </dataValidation>
    <dataValidation type="custom" allowBlank="1" showInputMessage="1" showErrorMessage="1" prompt="三世代加算を適用しない場合は記入の必要ありません" sqref="AF65538:AI65539 KB65538:KE65539 TX65538:UA65539 ADT65538:ADW65539 ANP65538:ANS65539 AXL65538:AXO65539 BHH65538:BHK65539 BRD65538:BRG65539 CAZ65538:CBC65539 CKV65538:CKY65539 CUR65538:CUU65539 DEN65538:DEQ65539 DOJ65538:DOM65539 DYF65538:DYI65539 EIB65538:EIE65539 ERX65538:ESA65539 FBT65538:FBW65539 FLP65538:FLS65539 FVL65538:FVO65539 GFH65538:GFK65539 GPD65538:GPG65539 GYZ65538:GZC65539 HIV65538:HIY65539 HSR65538:HSU65539 ICN65538:ICQ65539 IMJ65538:IMM65539 IWF65538:IWI65539 JGB65538:JGE65539 JPX65538:JQA65539 JZT65538:JZW65539 KJP65538:KJS65539 KTL65538:KTO65539 LDH65538:LDK65539 LND65538:LNG65539 LWZ65538:LXC65539 MGV65538:MGY65539 MQR65538:MQU65539 NAN65538:NAQ65539 NKJ65538:NKM65539 NUF65538:NUI65539 OEB65538:OEE65539 ONX65538:OOA65539 OXT65538:OXW65539 PHP65538:PHS65539 PRL65538:PRO65539 QBH65538:QBK65539 QLD65538:QLG65539 QUZ65538:QVC65539 REV65538:REY65539 ROR65538:ROU65539 RYN65538:RYQ65539 SIJ65538:SIM65539 SSF65538:SSI65539 TCB65538:TCE65539 TLX65538:TMA65539 TVT65538:TVW65539 UFP65538:UFS65539 UPL65538:UPO65539 UZH65538:UZK65539 VJD65538:VJG65539 VSZ65538:VTC65539 WCV65538:WCY65539 WMR65538:WMU65539 WWN65538:WWQ65539 AF131074:AI131075 KB131074:KE131075 TX131074:UA131075 ADT131074:ADW131075 ANP131074:ANS131075 AXL131074:AXO131075 BHH131074:BHK131075 BRD131074:BRG131075 CAZ131074:CBC131075 CKV131074:CKY131075 CUR131074:CUU131075 DEN131074:DEQ131075 DOJ131074:DOM131075 DYF131074:DYI131075 EIB131074:EIE131075 ERX131074:ESA131075 FBT131074:FBW131075 FLP131074:FLS131075 FVL131074:FVO131075 GFH131074:GFK131075 GPD131074:GPG131075 GYZ131074:GZC131075 HIV131074:HIY131075 HSR131074:HSU131075 ICN131074:ICQ131075 IMJ131074:IMM131075 IWF131074:IWI131075 JGB131074:JGE131075 JPX131074:JQA131075 JZT131074:JZW131075 KJP131074:KJS131075 KTL131074:KTO131075 LDH131074:LDK131075 LND131074:LNG131075 LWZ131074:LXC131075 MGV131074:MGY131075 MQR131074:MQU131075 NAN131074:NAQ131075 NKJ131074:NKM131075 NUF131074:NUI131075 OEB131074:OEE131075 ONX131074:OOA131075 OXT131074:OXW131075 PHP131074:PHS131075 PRL131074:PRO131075 QBH131074:QBK131075 QLD131074:QLG131075 QUZ131074:QVC131075 REV131074:REY131075 ROR131074:ROU131075 RYN131074:RYQ131075 SIJ131074:SIM131075 SSF131074:SSI131075 TCB131074:TCE131075 TLX131074:TMA131075 TVT131074:TVW131075 UFP131074:UFS131075 UPL131074:UPO131075 UZH131074:UZK131075 VJD131074:VJG131075 VSZ131074:VTC131075 WCV131074:WCY131075 WMR131074:WMU131075 WWN131074:WWQ131075 AF196610:AI196611 KB196610:KE196611 TX196610:UA196611 ADT196610:ADW196611 ANP196610:ANS196611 AXL196610:AXO196611 BHH196610:BHK196611 BRD196610:BRG196611 CAZ196610:CBC196611 CKV196610:CKY196611 CUR196610:CUU196611 DEN196610:DEQ196611 DOJ196610:DOM196611 DYF196610:DYI196611 EIB196610:EIE196611 ERX196610:ESA196611 FBT196610:FBW196611 FLP196610:FLS196611 FVL196610:FVO196611 GFH196610:GFK196611 GPD196610:GPG196611 GYZ196610:GZC196611 HIV196610:HIY196611 HSR196610:HSU196611 ICN196610:ICQ196611 IMJ196610:IMM196611 IWF196610:IWI196611 JGB196610:JGE196611 JPX196610:JQA196611 JZT196610:JZW196611 KJP196610:KJS196611 KTL196610:KTO196611 LDH196610:LDK196611 LND196610:LNG196611 LWZ196610:LXC196611 MGV196610:MGY196611 MQR196610:MQU196611 NAN196610:NAQ196611 NKJ196610:NKM196611 NUF196610:NUI196611 OEB196610:OEE196611 ONX196610:OOA196611 OXT196610:OXW196611 PHP196610:PHS196611 PRL196610:PRO196611 QBH196610:QBK196611 QLD196610:QLG196611 QUZ196610:QVC196611 REV196610:REY196611 ROR196610:ROU196611 RYN196610:RYQ196611 SIJ196610:SIM196611 SSF196610:SSI196611 TCB196610:TCE196611 TLX196610:TMA196611 TVT196610:TVW196611 UFP196610:UFS196611 UPL196610:UPO196611 UZH196610:UZK196611 VJD196610:VJG196611 VSZ196610:VTC196611 WCV196610:WCY196611 WMR196610:WMU196611 WWN196610:WWQ196611 AF262146:AI262147 KB262146:KE262147 TX262146:UA262147 ADT262146:ADW262147 ANP262146:ANS262147 AXL262146:AXO262147 BHH262146:BHK262147 BRD262146:BRG262147 CAZ262146:CBC262147 CKV262146:CKY262147 CUR262146:CUU262147 DEN262146:DEQ262147 DOJ262146:DOM262147 DYF262146:DYI262147 EIB262146:EIE262147 ERX262146:ESA262147 FBT262146:FBW262147 FLP262146:FLS262147 FVL262146:FVO262147 GFH262146:GFK262147 GPD262146:GPG262147 GYZ262146:GZC262147 HIV262146:HIY262147 HSR262146:HSU262147 ICN262146:ICQ262147 IMJ262146:IMM262147 IWF262146:IWI262147 JGB262146:JGE262147 JPX262146:JQA262147 JZT262146:JZW262147 KJP262146:KJS262147 KTL262146:KTO262147 LDH262146:LDK262147 LND262146:LNG262147 LWZ262146:LXC262147 MGV262146:MGY262147 MQR262146:MQU262147 NAN262146:NAQ262147 NKJ262146:NKM262147 NUF262146:NUI262147 OEB262146:OEE262147 ONX262146:OOA262147 OXT262146:OXW262147 PHP262146:PHS262147 PRL262146:PRO262147 QBH262146:QBK262147 QLD262146:QLG262147 QUZ262146:QVC262147 REV262146:REY262147 ROR262146:ROU262147 RYN262146:RYQ262147 SIJ262146:SIM262147 SSF262146:SSI262147 TCB262146:TCE262147 TLX262146:TMA262147 TVT262146:TVW262147 UFP262146:UFS262147 UPL262146:UPO262147 UZH262146:UZK262147 VJD262146:VJG262147 VSZ262146:VTC262147 WCV262146:WCY262147 WMR262146:WMU262147 WWN262146:WWQ262147 AF327682:AI327683 KB327682:KE327683 TX327682:UA327683 ADT327682:ADW327683 ANP327682:ANS327683 AXL327682:AXO327683 BHH327682:BHK327683 BRD327682:BRG327683 CAZ327682:CBC327683 CKV327682:CKY327683 CUR327682:CUU327683 DEN327682:DEQ327683 DOJ327682:DOM327683 DYF327682:DYI327683 EIB327682:EIE327683 ERX327682:ESA327683 FBT327682:FBW327683 FLP327682:FLS327683 FVL327682:FVO327683 GFH327682:GFK327683 GPD327682:GPG327683 GYZ327682:GZC327683 HIV327682:HIY327683 HSR327682:HSU327683 ICN327682:ICQ327683 IMJ327682:IMM327683 IWF327682:IWI327683 JGB327682:JGE327683 JPX327682:JQA327683 JZT327682:JZW327683 KJP327682:KJS327683 KTL327682:KTO327683 LDH327682:LDK327683 LND327682:LNG327683 LWZ327682:LXC327683 MGV327682:MGY327683 MQR327682:MQU327683 NAN327682:NAQ327683 NKJ327682:NKM327683 NUF327682:NUI327683 OEB327682:OEE327683 ONX327682:OOA327683 OXT327682:OXW327683 PHP327682:PHS327683 PRL327682:PRO327683 QBH327682:QBK327683 QLD327682:QLG327683 QUZ327682:QVC327683 REV327682:REY327683 ROR327682:ROU327683 RYN327682:RYQ327683 SIJ327682:SIM327683 SSF327682:SSI327683 TCB327682:TCE327683 TLX327682:TMA327683 TVT327682:TVW327683 UFP327682:UFS327683 UPL327682:UPO327683 UZH327682:UZK327683 VJD327682:VJG327683 VSZ327682:VTC327683 WCV327682:WCY327683 WMR327682:WMU327683 WWN327682:WWQ327683 AF393218:AI393219 KB393218:KE393219 TX393218:UA393219 ADT393218:ADW393219 ANP393218:ANS393219 AXL393218:AXO393219 BHH393218:BHK393219 BRD393218:BRG393219 CAZ393218:CBC393219 CKV393218:CKY393219 CUR393218:CUU393219 DEN393218:DEQ393219 DOJ393218:DOM393219 DYF393218:DYI393219 EIB393218:EIE393219 ERX393218:ESA393219 FBT393218:FBW393219 FLP393218:FLS393219 FVL393218:FVO393219 GFH393218:GFK393219 GPD393218:GPG393219 GYZ393218:GZC393219 HIV393218:HIY393219 HSR393218:HSU393219 ICN393218:ICQ393219 IMJ393218:IMM393219 IWF393218:IWI393219 JGB393218:JGE393219 JPX393218:JQA393219 JZT393218:JZW393219 KJP393218:KJS393219 KTL393218:KTO393219 LDH393218:LDK393219 LND393218:LNG393219 LWZ393218:LXC393219 MGV393218:MGY393219 MQR393218:MQU393219 NAN393218:NAQ393219 NKJ393218:NKM393219 NUF393218:NUI393219 OEB393218:OEE393219 ONX393218:OOA393219 OXT393218:OXW393219 PHP393218:PHS393219 PRL393218:PRO393219 QBH393218:QBK393219 QLD393218:QLG393219 QUZ393218:QVC393219 REV393218:REY393219 ROR393218:ROU393219 RYN393218:RYQ393219 SIJ393218:SIM393219 SSF393218:SSI393219 TCB393218:TCE393219 TLX393218:TMA393219 TVT393218:TVW393219 UFP393218:UFS393219 UPL393218:UPO393219 UZH393218:UZK393219 VJD393218:VJG393219 VSZ393218:VTC393219 WCV393218:WCY393219 WMR393218:WMU393219 WWN393218:WWQ393219 AF458754:AI458755 KB458754:KE458755 TX458754:UA458755 ADT458754:ADW458755 ANP458754:ANS458755 AXL458754:AXO458755 BHH458754:BHK458755 BRD458754:BRG458755 CAZ458754:CBC458755 CKV458754:CKY458755 CUR458754:CUU458755 DEN458754:DEQ458755 DOJ458754:DOM458755 DYF458754:DYI458755 EIB458754:EIE458755 ERX458754:ESA458755 FBT458754:FBW458755 FLP458754:FLS458755 FVL458754:FVO458755 GFH458754:GFK458755 GPD458754:GPG458755 GYZ458754:GZC458755 HIV458754:HIY458755 HSR458754:HSU458755 ICN458754:ICQ458755 IMJ458754:IMM458755 IWF458754:IWI458755 JGB458754:JGE458755 JPX458754:JQA458755 JZT458754:JZW458755 KJP458754:KJS458755 KTL458754:KTO458755 LDH458754:LDK458755 LND458754:LNG458755 LWZ458754:LXC458755 MGV458754:MGY458755 MQR458754:MQU458755 NAN458754:NAQ458755 NKJ458754:NKM458755 NUF458754:NUI458755 OEB458754:OEE458755 ONX458754:OOA458755 OXT458754:OXW458755 PHP458754:PHS458755 PRL458754:PRO458755 QBH458754:QBK458755 QLD458754:QLG458755 QUZ458754:QVC458755 REV458754:REY458755 ROR458754:ROU458755 RYN458754:RYQ458755 SIJ458754:SIM458755 SSF458754:SSI458755 TCB458754:TCE458755 TLX458754:TMA458755 TVT458754:TVW458755 UFP458754:UFS458755 UPL458754:UPO458755 UZH458754:UZK458755 VJD458754:VJG458755 VSZ458754:VTC458755 WCV458754:WCY458755 WMR458754:WMU458755 WWN458754:WWQ458755 AF524290:AI524291 KB524290:KE524291 TX524290:UA524291 ADT524290:ADW524291 ANP524290:ANS524291 AXL524290:AXO524291 BHH524290:BHK524291 BRD524290:BRG524291 CAZ524290:CBC524291 CKV524290:CKY524291 CUR524290:CUU524291 DEN524290:DEQ524291 DOJ524290:DOM524291 DYF524290:DYI524291 EIB524290:EIE524291 ERX524290:ESA524291 FBT524290:FBW524291 FLP524290:FLS524291 FVL524290:FVO524291 GFH524290:GFK524291 GPD524290:GPG524291 GYZ524290:GZC524291 HIV524290:HIY524291 HSR524290:HSU524291 ICN524290:ICQ524291 IMJ524290:IMM524291 IWF524290:IWI524291 JGB524290:JGE524291 JPX524290:JQA524291 JZT524290:JZW524291 KJP524290:KJS524291 KTL524290:KTO524291 LDH524290:LDK524291 LND524290:LNG524291 LWZ524290:LXC524291 MGV524290:MGY524291 MQR524290:MQU524291 NAN524290:NAQ524291 NKJ524290:NKM524291 NUF524290:NUI524291 OEB524290:OEE524291 ONX524290:OOA524291 OXT524290:OXW524291 PHP524290:PHS524291 PRL524290:PRO524291 QBH524290:QBK524291 QLD524290:QLG524291 QUZ524290:QVC524291 REV524290:REY524291 ROR524290:ROU524291 RYN524290:RYQ524291 SIJ524290:SIM524291 SSF524290:SSI524291 TCB524290:TCE524291 TLX524290:TMA524291 TVT524290:TVW524291 UFP524290:UFS524291 UPL524290:UPO524291 UZH524290:UZK524291 VJD524290:VJG524291 VSZ524290:VTC524291 WCV524290:WCY524291 WMR524290:WMU524291 WWN524290:WWQ524291 AF589826:AI589827 KB589826:KE589827 TX589826:UA589827 ADT589826:ADW589827 ANP589826:ANS589827 AXL589826:AXO589827 BHH589826:BHK589827 BRD589826:BRG589827 CAZ589826:CBC589827 CKV589826:CKY589827 CUR589826:CUU589827 DEN589826:DEQ589827 DOJ589826:DOM589827 DYF589826:DYI589827 EIB589826:EIE589827 ERX589826:ESA589827 FBT589826:FBW589827 FLP589826:FLS589827 FVL589826:FVO589827 GFH589826:GFK589827 GPD589826:GPG589827 GYZ589826:GZC589827 HIV589826:HIY589827 HSR589826:HSU589827 ICN589826:ICQ589827 IMJ589826:IMM589827 IWF589826:IWI589827 JGB589826:JGE589827 JPX589826:JQA589827 JZT589826:JZW589827 KJP589826:KJS589827 KTL589826:KTO589827 LDH589826:LDK589827 LND589826:LNG589827 LWZ589826:LXC589827 MGV589826:MGY589827 MQR589826:MQU589827 NAN589826:NAQ589827 NKJ589826:NKM589827 NUF589826:NUI589827 OEB589826:OEE589827 ONX589826:OOA589827 OXT589826:OXW589827 PHP589826:PHS589827 PRL589826:PRO589827 QBH589826:QBK589827 QLD589826:QLG589827 QUZ589826:QVC589827 REV589826:REY589827 ROR589826:ROU589827 RYN589826:RYQ589827 SIJ589826:SIM589827 SSF589826:SSI589827 TCB589826:TCE589827 TLX589826:TMA589827 TVT589826:TVW589827 UFP589826:UFS589827 UPL589826:UPO589827 UZH589826:UZK589827 VJD589826:VJG589827 VSZ589826:VTC589827 WCV589826:WCY589827 WMR589826:WMU589827 WWN589826:WWQ589827 AF655362:AI655363 KB655362:KE655363 TX655362:UA655363 ADT655362:ADW655363 ANP655362:ANS655363 AXL655362:AXO655363 BHH655362:BHK655363 BRD655362:BRG655363 CAZ655362:CBC655363 CKV655362:CKY655363 CUR655362:CUU655363 DEN655362:DEQ655363 DOJ655362:DOM655363 DYF655362:DYI655363 EIB655362:EIE655363 ERX655362:ESA655363 FBT655362:FBW655363 FLP655362:FLS655363 FVL655362:FVO655363 GFH655362:GFK655363 GPD655362:GPG655363 GYZ655362:GZC655363 HIV655362:HIY655363 HSR655362:HSU655363 ICN655362:ICQ655363 IMJ655362:IMM655363 IWF655362:IWI655363 JGB655362:JGE655363 JPX655362:JQA655363 JZT655362:JZW655363 KJP655362:KJS655363 KTL655362:KTO655363 LDH655362:LDK655363 LND655362:LNG655363 LWZ655362:LXC655363 MGV655362:MGY655363 MQR655362:MQU655363 NAN655362:NAQ655363 NKJ655362:NKM655363 NUF655362:NUI655363 OEB655362:OEE655363 ONX655362:OOA655363 OXT655362:OXW655363 PHP655362:PHS655363 PRL655362:PRO655363 QBH655362:QBK655363 QLD655362:QLG655363 QUZ655362:QVC655363 REV655362:REY655363 ROR655362:ROU655363 RYN655362:RYQ655363 SIJ655362:SIM655363 SSF655362:SSI655363 TCB655362:TCE655363 TLX655362:TMA655363 TVT655362:TVW655363 UFP655362:UFS655363 UPL655362:UPO655363 UZH655362:UZK655363 VJD655362:VJG655363 VSZ655362:VTC655363 WCV655362:WCY655363 WMR655362:WMU655363 WWN655362:WWQ655363 AF720898:AI720899 KB720898:KE720899 TX720898:UA720899 ADT720898:ADW720899 ANP720898:ANS720899 AXL720898:AXO720899 BHH720898:BHK720899 BRD720898:BRG720899 CAZ720898:CBC720899 CKV720898:CKY720899 CUR720898:CUU720899 DEN720898:DEQ720899 DOJ720898:DOM720899 DYF720898:DYI720899 EIB720898:EIE720899 ERX720898:ESA720899 FBT720898:FBW720899 FLP720898:FLS720899 FVL720898:FVO720899 GFH720898:GFK720899 GPD720898:GPG720899 GYZ720898:GZC720899 HIV720898:HIY720899 HSR720898:HSU720899 ICN720898:ICQ720899 IMJ720898:IMM720899 IWF720898:IWI720899 JGB720898:JGE720899 JPX720898:JQA720899 JZT720898:JZW720899 KJP720898:KJS720899 KTL720898:KTO720899 LDH720898:LDK720899 LND720898:LNG720899 LWZ720898:LXC720899 MGV720898:MGY720899 MQR720898:MQU720899 NAN720898:NAQ720899 NKJ720898:NKM720899 NUF720898:NUI720899 OEB720898:OEE720899 ONX720898:OOA720899 OXT720898:OXW720899 PHP720898:PHS720899 PRL720898:PRO720899 QBH720898:QBK720899 QLD720898:QLG720899 QUZ720898:QVC720899 REV720898:REY720899 ROR720898:ROU720899 RYN720898:RYQ720899 SIJ720898:SIM720899 SSF720898:SSI720899 TCB720898:TCE720899 TLX720898:TMA720899 TVT720898:TVW720899 UFP720898:UFS720899 UPL720898:UPO720899 UZH720898:UZK720899 VJD720898:VJG720899 VSZ720898:VTC720899 WCV720898:WCY720899 WMR720898:WMU720899 WWN720898:WWQ720899 AF786434:AI786435 KB786434:KE786435 TX786434:UA786435 ADT786434:ADW786435 ANP786434:ANS786435 AXL786434:AXO786435 BHH786434:BHK786435 BRD786434:BRG786435 CAZ786434:CBC786435 CKV786434:CKY786435 CUR786434:CUU786435 DEN786434:DEQ786435 DOJ786434:DOM786435 DYF786434:DYI786435 EIB786434:EIE786435 ERX786434:ESA786435 FBT786434:FBW786435 FLP786434:FLS786435 FVL786434:FVO786435 GFH786434:GFK786435 GPD786434:GPG786435 GYZ786434:GZC786435 HIV786434:HIY786435 HSR786434:HSU786435 ICN786434:ICQ786435 IMJ786434:IMM786435 IWF786434:IWI786435 JGB786434:JGE786435 JPX786434:JQA786435 JZT786434:JZW786435 KJP786434:KJS786435 KTL786434:KTO786435 LDH786434:LDK786435 LND786434:LNG786435 LWZ786434:LXC786435 MGV786434:MGY786435 MQR786434:MQU786435 NAN786434:NAQ786435 NKJ786434:NKM786435 NUF786434:NUI786435 OEB786434:OEE786435 ONX786434:OOA786435 OXT786434:OXW786435 PHP786434:PHS786435 PRL786434:PRO786435 QBH786434:QBK786435 QLD786434:QLG786435 QUZ786434:QVC786435 REV786434:REY786435 ROR786434:ROU786435 RYN786434:RYQ786435 SIJ786434:SIM786435 SSF786434:SSI786435 TCB786434:TCE786435 TLX786434:TMA786435 TVT786434:TVW786435 UFP786434:UFS786435 UPL786434:UPO786435 UZH786434:UZK786435 VJD786434:VJG786435 VSZ786434:VTC786435 WCV786434:WCY786435 WMR786434:WMU786435 WWN786434:WWQ786435 AF851970:AI851971 KB851970:KE851971 TX851970:UA851971 ADT851970:ADW851971 ANP851970:ANS851971 AXL851970:AXO851971 BHH851970:BHK851971 BRD851970:BRG851971 CAZ851970:CBC851971 CKV851970:CKY851971 CUR851970:CUU851971 DEN851970:DEQ851971 DOJ851970:DOM851971 DYF851970:DYI851971 EIB851970:EIE851971 ERX851970:ESA851971 FBT851970:FBW851971 FLP851970:FLS851971 FVL851970:FVO851971 GFH851970:GFK851971 GPD851970:GPG851971 GYZ851970:GZC851971 HIV851970:HIY851971 HSR851970:HSU851971 ICN851970:ICQ851971 IMJ851970:IMM851971 IWF851970:IWI851971 JGB851970:JGE851971 JPX851970:JQA851971 JZT851970:JZW851971 KJP851970:KJS851971 KTL851970:KTO851971 LDH851970:LDK851971 LND851970:LNG851971 LWZ851970:LXC851971 MGV851970:MGY851971 MQR851970:MQU851971 NAN851970:NAQ851971 NKJ851970:NKM851971 NUF851970:NUI851971 OEB851970:OEE851971 ONX851970:OOA851971 OXT851970:OXW851971 PHP851970:PHS851971 PRL851970:PRO851971 QBH851970:QBK851971 QLD851970:QLG851971 QUZ851970:QVC851971 REV851970:REY851971 ROR851970:ROU851971 RYN851970:RYQ851971 SIJ851970:SIM851971 SSF851970:SSI851971 TCB851970:TCE851971 TLX851970:TMA851971 TVT851970:TVW851971 UFP851970:UFS851971 UPL851970:UPO851971 UZH851970:UZK851971 VJD851970:VJG851971 VSZ851970:VTC851971 WCV851970:WCY851971 WMR851970:WMU851971 WWN851970:WWQ851971 AF917506:AI917507 KB917506:KE917507 TX917506:UA917507 ADT917506:ADW917507 ANP917506:ANS917507 AXL917506:AXO917507 BHH917506:BHK917507 BRD917506:BRG917507 CAZ917506:CBC917507 CKV917506:CKY917507 CUR917506:CUU917507 DEN917506:DEQ917507 DOJ917506:DOM917507 DYF917506:DYI917507 EIB917506:EIE917507 ERX917506:ESA917507 FBT917506:FBW917507 FLP917506:FLS917507 FVL917506:FVO917507 GFH917506:GFK917507 GPD917506:GPG917507 GYZ917506:GZC917507 HIV917506:HIY917507 HSR917506:HSU917507 ICN917506:ICQ917507 IMJ917506:IMM917507 IWF917506:IWI917507 JGB917506:JGE917507 JPX917506:JQA917507 JZT917506:JZW917507 KJP917506:KJS917507 KTL917506:KTO917507 LDH917506:LDK917507 LND917506:LNG917507 LWZ917506:LXC917507 MGV917506:MGY917507 MQR917506:MQU917507 NAN917506:NAQ917507 NKJ917506:NKM917507 NUF917506:NUI917507 OEB917506:OEE917507 ONX917506:OOA917507 OXT917506:OXW917507 PHP917506:PHS917507 PRL917506:PRO917507 QBH917506:QBK917507 QLD917506:QLG917507 QUZ917506:QVC917507 REV917506:REY917507 ROR917506:ROU917507 RYN917506:RYQ917507 SIJ917506:SIM917507 SSF917506:SSI917507 TCB917506:TCE917507 TLX917506:TMA917507 TVT917506:TVW917507 UFP917506:UFS917507 UPL917506:UPO917507 UZH917506:UZK917507 VJD917506:VJG917507 VSZ917506:VTC917507 WCV917506:WCY917507 WMR917506:WMU917507 WWN917506:WWQ917507 AF983042:AI983043 KB983042:KE983043 TX983042:UA983043 ADT983042:ADW983043 ANP983042:ANS983043 AXL983042:AXO983043 BHH983042:BHK983043 BRD983042:BRG983043 CAZ983042:CBC983043 CKV983042:CKY983043 CUR983042:CUU983043 DEN983042:DEQ983043 DOJ983042:DOM983043 DYF983042:DYI983043 EIB983042:EIE983043 ERX983042:ESA983043 FBT983042:FBW983043 FLP983042:FLS983043 FVL983042:FVO983043 GFH983042:GFK983043 GPD983042:GPG983043 GYZ983042:GZC983043 HIV983042:HIY983043 HSR983042:HSU983043 ICN983042:ICQ983043 IMJ983042:IMM983043 IWF983042:IWI983043 JGB983042:JGE983043 JPX983042:JQA983043 JZT983042:JZW983043 KJP983042:KJS983043 KTL983042:KTO983043 LDH983042:LDK983043 LND983042:LNG983043 LWZ983042:LXC983043 MGV983042:MGY983043 MQR983042:MQU983043 NAN983042:NAQ983043 NKJ983042:NKM983043 NUF983042:NUI983043 OEB983042:OEE983043 ONX983042:OOA983043 OXT983042:OXW983043 PHP983042:PHS983043 PRL983042:PRO983043 QBH983042:QBK983043 QLD983042:QLG983043 QUZ983042:QVC983043 REV983042:REY983043 ROR983042:ROU983043 RYN983042:RYQ983043 SIJ983042:SIM983043 SSF983042:SSI983043 TCB983042:TCE983043 TLX983042:TMA983043 TVT983042:TVW983043 UFP983042:UFS983043 UPL983042:UPO983043 UZH983042:UZK983043 VJD983042:VJG983043 VSZ983042:VTC983043 WCV983042:WCY983043 WMR983042:WMU983043 WWN983042:WWQ983043" xr:uid="{00000000-0002-0000-0800-000007000000}">
      <formula1>(U65609="■")</formula1>
    </dataValidation>
    <dataValidation type="list" allowBlank="1" showInputMessage="1" showErrorMessage="1" prompt="三世代加算を適用しない場合は記入の必要ありません" sqref="Q23:Z24 JM23:JV24 TI23:TR24 ADE23:ADN24 ANA23:ANJ24 AWW23:AXF24 BGS23:BHB24 BQO23:BQX24 CAK23:CAT24 CKG23:CKP24 CUC23:CUL24 DDY23:DEH24 DNU23:DOD24 DXQ23:DXZ24 EHM23:EHV24 ERI23:ERR24 FBE23:FBN24 FLA23:FLJ24 FUW23:FVF24 GES23:GFB24 GOO23:GOX24 GYK23:GYT24 HIG23:HIP24 HSC23:HSL24 IBY23:ICH24 ILU23:IMD24 IVQ23:IVZ24 JFM23:JFV24 JPI23:JPR24 JZE23:JZN24 KJA23:KJJ24 KSW23:KTF24 LCS23:LDB24 LMO23:LMX24 LWK23:LWT24 MGG23:MGP24 MQC23:MQL24 MZY23:NAH24 NJU23:NKD24 NTQ23:NTZ24 ODM23:ODV24 ONI23:ONR24 OXE23:OXN24 PHA23:PHJ24 PQW23:PRF24 QAS23:QBB24 QKO23:QKX24 QUK23:QUT24 REG23:REP24 ROC23:ROL24 RXY23:RYH24 SHU23:SID24 SRQ23:SRZ24 TBM23:TBV24 TLI23:TLR24 TVE23:TVN24 UFA23:UFJ24 UOW23:UPF24 UYS23:UZB24 VIO23:VIX24 VSK23:VST24 WCG23:WCP24 WMC23:WML24 WVY23:WWH24 Q65538:Z65539 JM65538:JV65539 TI65538:TR65539 ADE65538:ADN65539 ANA65538:ANJ65539 AWW65538:AXF65539 BGS65538:BHB65539 BQO65538:BQX65539 CAK65538:CAT65539 CKG65538:CKP65539 CUC65538:CUL65539 DDY65538:DEH65539 DNU65538:DOD65539 DXQ65538:DXZ65539 EHM65538:EHV65539 ERI65538:ERR65539 FBE65538:FBN65539 FLA65538:FLJ65539 FUW65538:FVF65539 GES65538:GFB65539 GOO65538:GOX65539 GYK65538:GYT65539 HIG65538:HIP65539 HSC65538:HSL65539 IBY65538:ICH65539 ILU65538:IMD65539 IVQ65538:IVZ65539 JFM65538:JFV65539 JPI65538:JPR65539 JZE65538:JZN65539 KJA65538:KJJ65539 KSW65538:KTF65539 LCS65538:LDB65539 LMO65538:LMX65539 LWK65538:LWT65539 MGG65538:MGP65539 MQC65538:MQL65539 MZY65538:NAH65539 NJU65538:NKD65539 NTQ65538:NTZ65539 ODM65538:ODV65539 ONI65538:ONR65539 OXE65538:OXN65539 PHA65538:PHJ65539 PQW65538:PRF65539 QAS65538:QBB65539 QKO65538:QKX65539 QUK65538:QUT65539 REG65538:REP65539 ROC65538:ROL65539 RXY65538:RYH65539 SHU65538:SID65539 SRQ65538:SRZ65539 TBM65538:TBV65539 TLI65538:TLR65539 TVE65538:TVN65539 UFA65538:UFJ65539 UOW65538:UPF65539 UYS65538:UZB65539 VIO65538:VIX65539 VSK65538:VST65539 WCG65538:WCP65539 WMC65538:WML65539 WVY65538:WWH65539 Q131074:Z131075 JM131074:JV131075 TI131074:TR131075 ADE131074:ADN131075 ANA131074:ANJ131075 AWW131074:AXF131075 BGS131074:BHB131075 BQO131074:BQX131075 CAK131074:CAT131075 CKG131074:CKP131075 CUC131074:CUL131075 DDY131074:DEH131075 DNU131074:DOD131075 DXQ131074:DXZ131075 EHM131074:EHV131075 ERI131074:ERR131075 FBE131074:FBN131075 FLA131074:FLJ131075 FUW131074:FVF131075 GES131074:GFB131075 GOO131074:GOX131075 GYK131074:GYT131075 HIG131074:HIP131075 HSC131074:HSL131075 IBY131074:ICH131075 ILU131074:IMD131075 IVQ131074:IVZ131075 JFM131074:JFV131075 JPI131074:JPR131075 JZE131074:JZN131075 KJA131074:KJJ131075 KSW131074:KTF131075 LCS131074:LDB131075 LMO131074:LMX131075 LWK131074:LWT131075 MGG131074:MGP131075 MQC131074:MQL131075 MZY131074:NAH131075 NJU131074:NKD131075 NTQ131074:NTZ131075 ODM131074:ODV131075 ONI131074:ONR131075 OXE131074:OXN131075 PHA131074:PHJ131075 PQW131074:PRF131075 QAS131074:QBB131075 QKO131074:QKX131075 QUK131074:QUT131075 REG131074:REP131075 ROC131074:ROL131075 RXY131074:RYH131075 SHU131074:SID131075 SRQ131074:SRZ131075 TBM131074:TBV131075 TLI131074:TLR131075 TVE131074:TVN131075 UFA131074:UFJ131075 UOW131074:UPF131075 UYS131074:UZB131075 VIO131074:VIX131075 VSK131074:VST131075 WCG131074:WCP131075 WMC131074:WML131075 WVY131074:WWH131075 Q196610:Z196611 JM196610:JV196611 TI196610:TR196611 ADE196610:ADN196611 ANA196610:ANJ196611 AWW196610:AXF196611 BGS196610:BHB196611 BQO196610:BQX196611 CAK196610:CAT196611 CKG196610:CKP196611 CUC196610:CUL196611 DDY196610:DEH196611 DNU196610:DOD196611 DXQ196610:DXZ196611 EHM196610:EHV196611 ERI196610:ERR196611 FBE196610:FBN196611 FLA196610:FLJ196611 FUW196610:FVF196611 GES196610:GFB196611 GOO196610:GOX196611 GYK196610:GYT196611 HIG196610:HIP196611 HSC196610:HSL196611 IBY196610:ICH196611 ILU196610:IMD196611 IVQ196610:IVZ196611 JFM196610:JFV196611 JPI196610:JPR196611 JZE196610:JZN196611 KJA196610:KJJ196611 KSW196610:KTF196611 LCS196610:LDB196611 LMO196610:LMX196611 LWK196610:LWT196611 MGG196610:MGP196611 MQC196610:MQL196611 MZY196610:NAH196611 NJU196610:NKD196611 NTQ196610:NTZ196611 ODM196610:ODV196611 ONI196610:ONR196611 OXE196610:OXN196611 PHA196610:PHJ196611 PQW196610:PRF196611 QAS196610:QBB196611 QKO196610:QKX196611 QUK196610:QUT196611 REG196610:REP196611 ROC196610:ROL196611 RXY196610:RYH196611 SHU196610:SID196611 SRQ196610:SRZ196611 TBM196610:TBV196611 TLI196610:TLR196611 TVE196610:TVN196611 UFA196610:UFJ196611 UOW196610:UPF196611 UYS196610:UZB196611 VIO196610:VIX196611 VSK196610:VST196611 WCG196610:WCP196611 WMC196610:WML196611 WVY196610:WWH196611 Q262146:Z262147 JM262146:JV262147 TI262146:TR262147 ADE262146:ADN262147 ANA262146:ANJ262147 AWW262146:AXF262147 BGS262146:BHB262147 BQO262146:BQX262147 CAK262146:CAT262147 CKG262146:CKP262147 CUC262146:CUL262147 DDY262146:DEH262147 DNU262146:DOD262147 DXQ262146:DXZ262147 EHM262146:EHV262147 ERI262146:ERR262147 FBE262146:FBN262147 FLA262146:FLJ262147 FUW262146:FVF262147 GES262146:GFB262147 GOO262146:GOX262147 GYK262146:GYT262147 HIG262146:HIP262147 HSC262146:HSL262147 IBY262146:ICH262147 ILU262146:IMD262147 IVQ262146:IVZ262147 JFM262146:JFV262147 JPI262146:JPR262147 JZE262146:JZN262147 KJA262146:KJJ262147 KSW262146:KTF262147 LCS262146:LDB262147 LMO262146:LMX262147 LWK262146:LWT262147 MGG262146:MGP262147 MQC262146:MQL262147 MZY262146:NAH262147 NJU262146:NKD262147 NTQ262146:NTZ262147 ODM262146:ODV262147 ONI262146:ONR262147 OXE262146:OXN262147 PHA262146:PHJ262147 PQW262146:PRF262147 QAS262146:QBB262147 QKO262146:QKX262147 QUK262146:QUT262147 REG262146:REP262147 ROC262146:ROL262147 RXY262146:RYH262147 SHU262146:SID262147 SRQ262146:SRZ262147 TBM262146:TBV262147 TLI262146:TLR262147 TVE262146:TVN262147 UFA262146:UFJ262147 UOW262146:UPF262147 UYS262146:UZB262147 VIO262146:VIX262147 VSK262146:VST262147 WCG262146:WCP262147 WMC262146:WML262147 WVY262146:WWH262147 Q327682:Z327683 JM327682:JV327683 TI327682:TR327683 ADE327682:ADN327683 ANA327682:ANJ327683 AWW327682:AXF327683 BGS327682:BHB327683 BQO327682:BQX327683 CAK327682:CAT327683 CKG327682:CKP327683 CUC327682:CUL327683 DDY327682:DEH327683 DNU327682:DOD327683 DXQ327682:DXZ327683 EHM327682:EHV327683 ERI327682:ERR327683 FBE327682:FBN327683 FLA327682:FLJ327683 FUW327682:FVF327683 GES327682:GFB327683 GOO327682:GOX327683 GYK327682:GYT327683 HIG327682:HIP327683 HSC327682:HSL327683 IBY327682:ICH327683 ILU327682:IMD327683 IVQ327682:IVZ327683 JFM327682:JFV327683 JPI327682:JPR327683 JZE327682:JZN327683 KJA327682:KJJ327683 KSW327682:KTF327683 LCS327682:LDB327683 LMO327682:LMX327683 LWK327682:LWT327683 MGG327682:MGP327683 MQC327682:MQL327683 MZY327682:NAH327683 NJU327682:NKD327683 NTQ327682:NTZ327683 ODM327682:ODV327683 ONI327682:ONR327683 OXE327682:OXN327683 PHA327682:PHJ327683 PQW327682:PRF327683 QAS327682:QBB327683 QKO327682:QKX327683 QUK327682:QUT327683 REG327682:REP327683 ROC327682:ROL327683 RXY327682:RYH327683 SHU327682:SID327683 SRQ327682:SRZ327683 TBM327682:TBV327683 TLI327682:TLR327683 TVE327682:TVN327683 UFA327682:UFJ327683 UOW327682:UPF327683 UYS327682:UZB327683 VIO327682:VIX327683 VSK327682:VST327683 WCG327682:WCP327683 WMC327682:WML327683 WVY327682:WWH327683 Q393218:Z393219 JM393218:JV393219 TI393218:TR393219 ADE393218:ADN393219 ANA393218:ANJ393219 AWW393218:AXF393219 BGS393218:BHB393219 BQO393218:BQX393219 CAK393218:CAT393219 CKG393218:CKP393219 CUC393218:CUL393219 DDY393218:DEH393219 DNU393218:DOD393219 DXQ393218:DXZ393219 EHM393218:EHV393219 ERI393218:ERR393219 FBE393218:FBN393219 FLA393218:FLJ393219 FUW393218:FVF393219 GES393218:GFB393219 GOO393218:GOX393219 GYK393218:GYT393219 HIG393218:HIP393219 HSC393218:HSL393219 IBY393218:ICH393219 ILU393218:IMD393219 IVQ393218:IVZ393219 JFM393218:JFV393219 JPI393218:JPR393219 JZE393218:JZN393219 KJA393218:KJJ393219 KSW393218:KTF393219 LCS393218:LDB393219 LMO393218:LMX393219 LWK393218:LWT393219 MGG393218:MGP393219 MQC393218:MQL393219 MZY393218:NAH393219 NJU393218:NKD393219 NTQ393218:NTZ393219 ODM393218:ODV393219 ONI393218:ONR393219 OXE393218:OXN393219 PHA393218:PHJ393219 PQW393218:PRF393219 QAS393218:QBB393219 QKO393218:QKX393219 QUK393218:QUT393219 REG393218:REP393219 ROC393218:ROL393219 RXY393218:RYH393219 SHU393218:SID393219 SRQ393218:SRZ393219 TBM393218:TBV393219 TLI393218:TLR393219 TVE393218:TVN393219 UFA393218:UFJ393219 UOW393218:UPF393219 UYS393218:UZB393219 VIO393218:VIX393219 VSK393218:VST393219 WCG393218:WCP393219 WMC393218:WML393219 WVY393218:WWH393219 Q458754:Z458755 JM458754:JV458755 TI458754:TR458755 ADE458754:ADN458755 ANA458754:ANJ458755 AWW458754:AXF458755 BGS458754:BHB458755 BQO458754:BQX458755 CAK458754:CAT458755 CKG458754:CKP458755 CUC458754:CUL458755 DDY458754:DEH458755 DNU458754:DOD458755 DXQ458754:DXZ458755 EHM458754:EHV458755 ERI458754:ERR458755 FBE458754:FBN458755 FLA458754:FLJ458755 FUW458754:FVF458755 GES458754:GFB458755 GOO458754:GOX458755 GYK458754:GYT458755 HIG458754:HIP458755 HSC458754:HSL458755 IBY458754:ICH458755 ILU458754:IMD458755 IVQ458754:IVZ458755 JFM458754:JFV458755 JPI458754:JPR458755 JZE458754:JZN458755 KJA458754:KJJ458755 KSW458754:KTF458755 LCS458754:LDB458755 LMO458754:LMX458755 LWK458754:LWT458755 MGG458754:MGP458755 MQC458754:MQL458755 MZY458754:NAH458755 NJU458754:NKD458755 NTQ458754:NTZ458755 ODM458754:ODV458755 ONI458754:ONR458755 OXE458754:OXN458755 PHA458754:PHJ458755 PQW458754:PRF458755 QAS458754:QBB458755 QKO458754:QKX458755 QUK458754:QUT458755 REG458754:REP458755 ROC458754:ROL458755 RXY458754:RYH458755 SHU458754:SID458755 SRQ458754:SRZ458755 TBM458754:TBV458755 TLI458754:TLR458755 TVE458754:TVN458755 UFA458754:UFJ458755 UOW458754:UPF458755 UYS458754:UZB458755 VIO458754:VIX458755 VSK458754:VST458755 WCG458754:WCP458755 WMC458754:WML458755 WVY458754:WWH458755 Q524290:Z524291 JM524290:JV524291 TI524290:TR524291 ADE524290:ADN524291 ANA524290:ANJ524291 AWW524290:AXF524291 BGS524290:BHB524291 BQO524290:BQX524291 CAK524290:CAT524291 CKG524290:CKP524291 CUC524290:CUL524291 DDY524290:DEH524291 DNU524290:DOD524291 DXQ524290:DXZ524291 EHM524290:EHV524291 ERI524290:ERR524291 FBE524290:FBN524291 FLA524290:FLJ524291 FUW524290:FVF524291 GES524290:GFB524291 GOO524290:GOX524291 GYK524290:GYT524291 HIG524290:HIP524291 HSC524290:HSL524291 IBY524290:ICH524291 ILU524290:IMD524291 IVQ524290:IVZ524291 JFM524290:JFV524291 JPI524290:JPR524291 JZE524290:JZN524291 KJA524290:KJJ524291 KSW524290:KTF524291 LCS524290:LDB524291 LMO524290:LMX524291 LWK524290:LWT524291 MGG524290:MGP524291 MQC524290:MQL524291 MZY524290:NAH524291 NJU524290:NKD524291 NTQ524290:NTZ524291 ODM524290:ODV524291 ONI524290:ONR524291 OXE524290:OXN524291 PHA524290:PHJ524291 PQW524290:PRF524291 QAS524290:QBB524291 QKO524290:QKX524291 QUK524290:QUT524291 REG524290:REP524291 ROC524290:ROL524291 RXY524290:RYH524291 SHU524290:SID524291 SRQ524290:SRZ524291 TBM524290:TBV524291 TLI524290:TLR524291 TVE524290:TVN524291 UFA524290:UFJ524291 UOW524290:UPF524291 UYS524290:UZB524291 VIO524290:VIX524291 VSK524290:VST524291 WCG524290:WCP524291 WMC524290:WML524291 WVY524290:WWH524291 Q589826:Z589827 JM589826:JV589827 TI589826:TR589827 ADE589826:ADN589827 ANA589826:ANJ589827 AWW589826:AXF589827 BGS589826:BHB589827 BQO589826:BQX589827 CAK589826:CAT589827 CKG589826:CKP589827 CUC589826:CUL589827 DDY589826:DEH589827 DNU589826:DOD589827 DXQ589826:DXZ589827 EHM589826:EHV589827 ERI589826:ERR589827 FBE589826:FBN589827 FLA589826:FLJ589827 FUW589826:FVF589827 GES589826:GFB589827 GOO589826:GOX589827 GYK589826:GYT589827 HIG589826:HIP589827 HSC589826:HSL589827 IBY589826:ICH589827 ILU589826:IMD589827 IVQ589826:IVZ589827 JFM589826:JFV589827 JPI589826:JPR589827 JZE589826:JZN589827 KJA589826:KJJ589827 KSW589826:KTF589827 LCS589826:LDB589827 LMO589826:LMX589827 LWK589826:LWT589827 MGG589826:MGP589827 MQC589826:MQL589827 MZY589826:NAH589827 NJU589826:NKD589827 NTQ589826:NTZ589827 ODM589826:ODV589827 ONI589826:ONR589827 OXE589826:OXN589827 PHA589826:PHJ589827 PQW589826:PRF589827 QAS589826:QBB589827 QKO589826:QKX589827 QUK589826:QUT589827 REG589826:REP589827 ROC589826:ROL589827 RXY589826:RYH589827 SHU589826:SID589827 SRQ589826:SRZ589827 TBM589826:TBV589827 TLI589826:TLR589827 TVE589826:TVN589827 UFA589826:UFJ589827 UOW589826:UPF589827 UYS589826:UZB589827 VIO589826:VIX589827 VSK589826:VST589827 WCG589826:WCP589827 WMC589826:WML589827 WVY589826:WWH589827 Q655362:Z655363 JM655362:JV655363 TI655362:TR655363 ADE655362:ADN655363 ANA655362:ANJ655363 AWW655362:AXF655363 BGS655362:BHB655363 BQO655362:BQX655363 CAK655362:CAT655363 CKG655362:CKP655363 CUC655362:CUL655363 DDY655362:DEH655363 DNU655362:DOD655363 DXQ655362:DXZ655363 EHM655362:EHV655363 ERI655362:ERR655363 FBE655362:FBN655363 FLA655362:FLJ655363 FUW655362:FVF655363 GES655362:GFB655363 GOO655362:GOX655363 GYK655362:GYT655363 HIG655362:HIP655363 HSC655362:HSL655363 IBY655362:ICH655363 ILU655362:IMD655363 IVQ655362:IVZ655363 JFM655362:JFV655363 JPI655362:JPR655363 JZE655362:JZN655363 KJA655362:KJJ655363 KSW655362:KTF655363 LCS655362:LDB655363 LMO655362:LMX655363 LWK655362:LWT655363 MGG655362:MGP655363 MQC655362:MQL655363 MZY655362:NAH655363 NJU655362:NKD655363 NTQ655362:NTZ655363 ODM655362:ODV655363 ONI655362:ONR655363 OXE655362:OXN655363 PHA655362:PHJ655363 PQW655362:PRF655363 QAS655362:QBB655363 QKO655362:QKX655363 QUK655362:QUT655363 REG655362:REP655363 ROC655362:ROL655363 RXY655362:RYH655363 SHU655362:SID655363 SRQ655362:SRZ655363 TBM655362:TBV655363 TLI655362:TLR655363 TVE655362:TVN655363 UFA655362:UFJ655363 UOW655362:UPF655363 UYS655362:UZB655363 VIO655362:VIX655363 VSK655362:VST655363 WCG655362:WCP655363 WMC655362:WML655363 WVY655362:WWH655363 Q720898:Z720899 JM720898:JV720899 TI720898:TR720899 ADE720898:ADN720899 ANA720898:ANJ720899 AWW720898:AXF720899 BGS720898:BHB720899 BQO720898:BQX720899 CAK720898:CAT720899 CKG720898:CKP720899 CUC720898:CUL720899 DDY720898:DEH720899 DNU720898:DOD720899 DXQ720898:DXZ720899 EHM720898:EHV720899 ERI720898:ERR720899 FBE720898:FBN720899 FLA720898:FLJ720899 FUW720898:FVF720899 GES720898:GFB720899 GOO720898:GOX720899 GYK720898:GYT720899 HIG720898:HIP720899 HSC720898:HSL720899 IBY720898:ICH720899 ILU720898:IMD720899 IVQ720898:IVZ720899 JFM720898:JFV720899 JPI720898:JPR720899 JZE720898:JZN720899 KJA720898:KJJ720899 KSW720898:KTF720899 LCS720898:LDB720899 LMO720898:LMX720899 LWK720898:LWT720899 MGG720898:MGP720899 MQC720898:MQL720899 MZY720898:NAH720899 NJU720898:NKD720899 NTQ720898:NTZ720899 ODM720898:ODV720899 ONI720898:ONR720899 OXE720898:OXN720899 PHA720898:PHJ720899 PQW720898:PRF720899 QAS720898:QBB720899 QKO720898:QKX720899 QUK720898:QUT720899 REG720898:REP720899 ROC720898:ROL720899 RXY720898:RYH720899 SHU720898:SID720899 SRQ720898:SRZ720899 TBM720898:TBV720899 TLI720898:TLR720899 TVE720898:TVN720899 UFA720898:UFJ720899 UOW720898:UPF720899 UYS720898:UZB720899 VIO720898:VIX720899 VSK720898:VST720899 WCG720898:WCP720899 WMC720898:WML720899 WVY720898:WWH720899 Q786434:Z786435 JM786434:JV786435 TI786434:TR786435 ADE786434:ADN786435 ANA786434:ANJ786435 AWW786434:AXF786435 BGS786434:BHB786435 BQO786434:BQX786435 CAK786434:CAT786435 CKG786434:CKP786435 CUC786434:CUL786435 DDY786434:DEH786435 DNU786434:DOD786435 DXQ786434:DXZ786435 EHM786434:EHV786435 ERI786434:ERR786435 FBE786434:FBN786435 FLA786434:FLJ786435 FUW786434:FVF786435 GES786434:GFB786435 GOO786434:GOX786435 GYK786434:GYT786435 HIG786434:HIP786435 HSC786434:HSL786435 IBY786434:ICH786435 ILU786434:IMD786435 IVQ786434:IVZ786435 JFM786434:JFV786435 JPI786434:JPR786435 JZE786434:JZN786435 KJA786434:KJJ786435 KSW786434:KTF786435 LCS786434:LDB786435 LMO786434:LMX786435 LWK786434:LWT786435 MGG786434:MGP786435 MQC786434:MQL786435 MZY786434:NAH786435 NJU786434:NKD786435 NTQ786434:NTZ786435 ODM786434:ODV786435 ONI786434:ONR786435 OXE786434:OXN786435 PHA786434:PHJ786435 PQW786434:PRF786435 QAS786434:QBB786435 QKO786434:QKX786435 QUK786434:QUT786435 REG786434:REP786435 ROC786434:ROL786435 RXY786434:RYH786435 SHU786434:SID786435 SRQ786434:SRZ786435 TBM786434:TBV786435 TLI786434:TLR786435 TVE786434:TVN786435 UFA786434:UFJ786435 UOW786434:UPF786435 UYS786434:UZB786435 VIO786434:VIX786435 VSK786434:VST786435 WCG786434:WCP786435 WMC786434:WML786435 WVY786434:WWH786435 Q851970:Z851971 JM851970:JV851971 TI851970:TR851971 ADE851970:ADN851971 ANA851970:ANJ851971 AWW851970:AXF851971 BGS851970:BHB851971 BQO851970:BQX851971 CAK851970:CAT851971 CKG851970:CKP851971 CUC851970:CUL851971 DDY851970:DEH851971 DNU851970:DOD851971 DXQ851970:DXZ851971 EHM851970:EHV851971 ERI851970:ERR851971 FBE851970:FBN851971 FLA851970:FLJ851971 FUW851970:FVF851971 GES851970:GFB851971 GOO851970:GOX851971 GYK851970:GYT851971 HIG851970:HIP851971 HSC851970:HSL851971 IBY851970:ICH851971 ILU851970:IMD851971 IVQ851970:IVZ851971 JFM851970:JFV851971 JPI851970:JPR851971 JZE851970:JZN851971 KJA851970:KJJ851971 KSW851970:KTF851971 LCS851970:LDB851971 LMO851970:LMX851971 LWK851970:LWT851971 MGG851970:MGP851971 MQC851970:MQL851971 MZY851970:NAH851971 NJU851970:NKD851971 NTQ851970:NTZ851971 ODM851970:ODV851971 ONI851970:ONR851971 OXE851970:OXN851971 PHA851970:PHJ851971 PQW851970:PRF851971 QAS851970:QBB851971 QKO851970:QKX851971 QUK851970:QUT851971 REG851970:REP851971 ROC851970:ROL851971 RXY851970:RYH851971 SHU851970:SID851971 SRQ851970:SRZ851971 TBM851970:TBV851971 TLI851970:TLR851971 TVE851970:TVN851971 UFA851970:UFJ851971 UOW851970:UPF851971 UYS851970:UZB851971 VIO851970:VIX851971 VSK851970:VST851971 WCG851970:WCP851971 WMC851970:WML851971 WVY851970:WWH851971 Q917506:Z917507 JM917506:JV917507 TI917506:TR917507 ADE917506:ADN917507 ANA917506:ANJ917507 AWW917506:AXF917507 BGS917506:BHB917507 BQO917506:BQX917507 CAK917506:CAT917507 CKG917506:CKP917507 CUC917506:CUL917507 DDY917506:DEH917507 DNU917506:DOD917507 DXQ917506:DXZ917507 EHM917506:EHV917507 ERI917506:ERR917507 FBE917506:FBN917507 FLA917506:FLJ917507 FUW917506:FVF917507 GES917506:GFB917507 GOO917506:GOX917507 GYK917506:GYT917507 HIG917506:HIP917507 HSC917506:HSL917507 IBY917506:ICH917507 ILU917506:IMD917507 IVQ917506:IVZ917507 JFM917506:JFV917507 JPI917506:JPR917507 JZE917506:JZN917507 KJA917506:KJJ917507 KSW917506:KTF917507 LCS917506:LDB917507 LMO917506:LMX917507 LWK917506:LWT917507 MGG917506:MGP917507 MQC917506:MQL917507 MZY917506:NAH917507 NJU917506:NKD917507 NTQ917506:NTZ917507 ODM917506:ODV917507 ONI917506:ONR917507 OXE917506:OXN917507 PHA917506:PHJ917507 PQW917506:PRF917507 QAS917506:QBB917507 QKO917506:QKX917507 QUK917506:QUT917507 REG917506:REP917507 ROC917506:ROL917507 RXY917506:RYH917507 SHU917506:SID917507 SRQ917506:SRZ917507 TBM917506:TBV917507 TLI917506:TLR917507 TVE917506:TVN917507 UFA917506:UFJ917507 UOW917506:UPF917507 UYS917506:UZB917507 VIO917506:VIX917507 VSK917506:VST917507 WCG917506:WCP917507 WMC917506:WML917507 WVY917506:WWH917507 Q983042:Z983043 JM983042:JV983043 TI983042:TR983043 ADE983042:ADN983043 ANA983042:ANJ983043 AWW983042:AXF983043 BGS983042:BHB983043 BQO983042:BQX983043 CAK983042:CAT983043 CKG983042:CKP983043 CUC983042:CUL983043 DDY983042:DEH983043 DNU983042:DOD983043 DXQ983042:DXZ983043 EHM983042:EHV983043 ERI983042:ERR983043 FBE983042:FBN983043 FLA983042:FLJ983043 FUW983042:FVF983043 GES983042:GFB983043 GOO983042:GOX983043 GYK983042:GYT983043 HIG983042:HIP983043 HSC983042:HSL983043 IBY983042:ICH983043 ILU983042:IMD983043 IVQ983042:IVZ983043 JFM983042:JFV983043 JPI983042:JPR983043 JZE983042:JZN983043 KJA983042:KJJ983043 KSW983042:KTF983043 LCS983042:LDB983043 LMO983042:LMX983043 LWK983042:LWT983043 MGG983042:MGP983043 MQC983042:MQL983043 MZY983042:NAH983043 NJU983042:NKD983043 NTQ983042:NTZ983043 ODM983042:ODV983043 ONI983042:ONR983043 OXE983042:OXN983043 PHA983042:PHJ983043 PQW983042:PRF983043 QAS983042:QBB983043 QKO983042:QKX983043 QUK983042:QUT983043 REG983042:REP983043 ROC983042:ROL983043 RXY983042:RYH983043 SHU983042:SID983043 SRQ983042:SRZ983043 TBM983042:TBV983043 TLI983042:TLR983043 TVE983042:TVN983043 UFA983042:UFJ983043 UOW983042:UPF983043 UYS983042:UZB983043 VIO983042:VIX983043 VSK983042:VST983043 WCG983042:WCP983043 WMC983042:WML983043 WVY983042:WWH983043" xr:uid="{00000000-0002-0000-0800-000008000000}">
      <formula1>INDIRECT(G23)</formula1>
    </dataValidation>
    <dataValidation type="custom" imeMode="halfAlpha" allowBlank="1" showInputMessage="1" showErrorMessage="1" prompt="三世代加算を適用しない場合は記入の必要ありません" sqref="Q65560:S65561 JM65560:JO65561 TI65560:TK65561 ADE65560:ADG65561 ANA65560:ANC65561 AWW65560:AWY65561 BGS65560:BGU65561 BQO65560:BQQ65561 CAK65560:CAM65561 CKG65560:CKI65561 CUC65560:CUE65561 DDY65560:DEA65561 DNU65560:DNW65561 DXQ65560:DXS65561 EHM65560:EHO65561 ERI65560:ERK65561 FBE65560:FBG65561 FLA65560:FLC65561 FUW65560:FUY65561 GES65560:GEU65561 GOO65560:GOQ65561 GYK65560:GYM65561 HIG65560:HII65561 HSC65560:HSE65561 IBY65560:ICA65561 ILU65560:ILW65561 IVQ65560:IVS65561 JFM65560:JFO65561 JPI65560:JPK65561 JZE65560:JZG65561 KJA65560:KJC65561 KSW65560:KSY65561 LCS65560:LCU65561 LMO65560:LMQ65561 LWK65560:LWM65561 MGG65560:MGI65561 MQC65560:MQE65561 MZY65560:NAA65561 NJU65560:NJW65561 NTQ65560:NTS65561 ODM65560:ODO65561 ONI65560:ONK65561 OXE65560:OXG65561 PHA65560:PHC65561 PQW65560:PQY65561 QAS65560:QAU65561 QKO65560:QKQ65561 QUK65560:QUM65561 REG65560:REI65561 ROC65560:ROE65561 RXY65560:RYA65561 SHU65560:SHW65561 SRQ65560:SRS65561 TBM65560:TBO65561 TLI65560:TLK65561 TVE65560:TVG65561 UFA65560:UFC65561 UOW65560:UOY65561 UYS65560:UYU65561 VIO65560:VIQ65561 VSK65560:VSM65561 WCG65560:WCI65561 WMC65560:WME65561 WVY65560:WWA65561 Q131096:S131097 JM131096:JO131097 TI131096:TK131097 ADE131096:ADG131097 ANA131096:ANC131097 AWW131096:AWY131097 BGS131096:BGU131097 BQO131096:BQQ131097 CAK131096:CAM131097 CKG131096:CKI131097 CUC131096:CUE131097 DDY131096:DEA131097 DNU131096:DNW131097 DXQ131096:DXS131097 EHM131096:EHO131097 ERI131096:ERK131097 FBE131096:FBG131097 FLA131096:FLC131097 FUW131096:FUY131097 GES131096:GEU131097 GOO131096:GOQ131097 GYK131096:GYM131097 HIG131096:HII131097 HSC131096:HSE131097 IBY131096:ICA131097 ILU131096:ILW131097 IVQ131096:IVS131097 JFM131096:JFO131097 JPI131096:JPK131097 JZE131096:JZG131097 KJA131096:KJC131097 KSW131096:KSY131097 LCS131096:LCU131097 LMO131096:LMQ131097 LWK131096:LWM131097 MGG131096:MGI131097 MQC131096:MQE131097 MZY131096:NAA131097 NJU131096:NJW131097 NTQ131096:NTS131097 ODM131096:ODO131097 ONI131096:ONK131097 OXE131096:OXG131097 PHA131096:PHC131097 PQW131096:PQY131097 QAS131096:QAU131097 QKO131096:QKQ131097 QUK131096:QUM131097 REG131096:REI131097 ROC131096:ROE131097 RXY131096:RYA131097 SHU131096:SHW131097 SRQ131096:SRS131097 TBM131096:TBO131097 TLI131096:TLK131097 TVE131096:TVG131097 UFA131096:UFC131097 UOW131096:UOY131097 UYS131096:UYU131097 VIO131096:VIQ131097 VSK131096:VSM131097 WCG131096:WCI131097 WMC131096:WME131097 WVY131096:WWA131097 Q196632:S196633 JM196632:JO196633 TI196632:TK196633 ADE196632:ADG196633 ANA196632:ANC196633 AWW196632:AWY196633 BGS196632:BGU196633 BQO196632:BQQ196633 CAK196632:CAM196633 CKG196632:CKI196633 CUC196632:CUE196633 DDY196632:DEA196633 DNU196632:DNW196633 DXQ196632:DXS196633 EHM196632:EHO196633 ERI196632:ERK196633 FBE196632:FBG196633 FLA196632:FLC196633 FUW196632:FUY196633 GES196632:GEU196633 GOO196632:GOQ196633 GYK196632:GYM196633 HIG196632:HII196633 HSC196632:HSE196633 IBY196632:ICA196633 ILU196632:ILW196633 IVQ196632:IVS196633 JFM196632:JFO196633 JPI196632:JPK196633 JZE196632:JZG196633 KJA196632:KJC196633 KSW196632:KSY196633 LCS196632:LCU196633 LMO196632:LMQ196633 LWK196632:LWM196633 MGG196632:MGI196633 MQC196632:MQE196633 MZY196632:NAA196633 NJU196632:NJW196633 NTQ196632:NTS196633 ODM196632:ODO196633 ONI196632:ONK196633 OXE196632:OXG196633 PHA196632:PHC196633 PQW196632:PQY196633 QAS196632:QAU196633 QKO196632:QKQ196633 QUK196632:QUM196633 REG196632:REI196633 ROC196632:ROE196633 RXY196632:RYA196633 SHU196632:SHW196633 SRQ196632:SRS196633 TBM196632:TBO196633 TLI196632:TLK196633 TVE196632:TVG196633 UFA196632:UFC196633 UOW196632:UOY196633 UYS196632:UYU196633 VIO196632:VIQ196633 VSK196632:VSM196633 WCG196632:WCI196633 WMC196632:WME196633 WVY196632:WWA196633 Q262168:S262169 JM262168:JO262169 TI262168:TK262169 ADE262168:ADG262169 ANA262168:ANC262169 AWW262168:AWY262169 BGS262168:BGU262169 BQO262168:BQQ262169 CAK262168:CAM262169 CKG262168:CKI262169 CUC262168:CUE262169 DDY262168:DEA262169 DNU262168:DNW262169 DXQ262168:DXS262169 EHM262168:EHO262169 ERI262168:ERK262169 FBE262168:FBG262169 FLA262168:FLC262169 FUW262168:FUY262169 GES262168:GEU262169 GOO262168:GOQ262169 GYK262168:GYM262169 HIG262168:HII262169 HSC262168:HSE262169 IBY262168:ICA262169 ILU262168:ILW262169 IVQ262168:IVS262169 JFM262168:JFO262169 JPI262168:JPK262169 JZE262168:JZG262169 KJA262168:KJC262169 KSW262168:KSY262169 LCS262168:LCU262169 LMO262168:LMQ262169 LWK262168:LWM262169 MGG262168:MGI262169 MQC262168:MQE262169 MZY262168:NAA262169 NJU262168:NJW262169 NTQ262168:NTS262169 ODM262168:ODO262169 ONI262168:ONK262169 OXE262168:OXG262169 PHA262168:PHC262169 PQW262168:PQY262169 QAS262168:QAU262169 QKO262168:QKQ262169 QUK262168:QUM262169 REG262168:REI262169 ROC262168:ROE262169 RXY262168:RYA262169 SHU262168:SHW262169 SRQ262168:SRS262169 TBM262168:TBO262169 TLI262168:TLK262169 TVE262168:TVG262169 UFA262168:UFC262169 UOW262168:UOY262169 UYS262168:UYU262169 VIO262168:VIQ262169 VSK262168:VSM262169 WCG262168:WCI262169 WMC262168:WME262169 WVY262168:WWA262169 Q327704:S327705 JM327704:JO327705 TI327704:TK327705 ADE327704:ADG327705 ANA327704:ANC327705 AWW327704:AWY327705 BGS327704:BGU327705 BQO327704:BQQ327705 CAK327704:CAM327705 CKG327704:CKI327705 CUC327704:CUE327705 DDY327704:DEA327705 DNU327704:DNW327705 DXQ327704:DXS327705 EHM327704:EHO327705 ERI327704:ERK327705 FBE327704:FBG327705 FLA327704:FLC327705 FUW327704:FUY327705 GES327704:GEU327705 GOO327704:GOQ327705 GYK327704:GYM327705 HIG327704:HII327705 HSC327704:HSE327705 IBY327704:ICA327705 ILU327704:ILW327705 IVQ327704:IVS327705 JFM327704:JFO327705 JPI327704:JPK327705 JZE327704:JZG327705 KJA327704:KJC327705 KSW327704:KSY327705 LCS327704:LCU327705 LMO327704:LMQ327705 LWK327704:LWM327705 MGG327704:MGI327705 MQC327704:MQE327705 MZY327704:NAA327705 NJU327704:NJW327705 NTQ327704:NTS327705 ODM327704:ODO327705 ONI327704:ONK327705 OXE327704:OXG327705 PHA327704:PHC327705 PQW327704:PQY327705 QAS327704:QAU327705 QKO327704:QKQ327705 QUK327704:QUM327705 REG327704:REI327705 ROC327704:ROE327705 RXY327704:RYA327705 SHU327704:SHW327705 SRQ327704:SRS327705 TBM327704:TBO327705 TLI327704:TLK327705 TVE327704:TVG327705 UFA327704:UFC327705 UOW327704:UOY327705 UYS327704:UYU327705 VIO327704:VIQ327705 VSK327704:VSM327705 WCG327704:WCI327705 WMC327704:WME327705 WVY327704:WWA327705 Q393240:S393241 JM393240:JO393241 TI393240:TK393241 ADE393240:ADG393241 ANA393240:ANC393241 AWW393240:AWY393241 BGS393240:BGU393241 BQO393240:BQQ393241 CAK393240:CAM393241 CKG393240:CKI393241 CUC393240:CUE393241 DDY393240:DEA393241 DNU393240:DNW393241 DXQ393240:DXS393241 EHM393240:EHO393241 ERI393240:ERK393241 FBE393240:FBG393241 FLA393240:FLC393241 FUW393240:FUY393241 GES393240:GEU393241 GOO393240:GOQ393241 GYK393240:GYM393241 HIG393240:HII393241 HSC393240:HSE393241 IBY393240:ICA393241 ILU393240:ILW393241 IVQ393240:IVS393241 JFM393240:JFO393241 JPI393240:JPK393241 JZE393240:JZG393241 KJA393240:KJC393241 KSW393240:KSY393241 LCS393240:LCU393241 LMO393240:LMQ393241 LWK393240:LWM393241 MGG393240:MGI393241 MQC393240:MQE393241 MZY393240:NAA393241 NJU393240:NJW393241 NTQ393240:NTS393241 ODM393240:ODO393241 ONI393240:ONK393241 OXE393240:OXG393241 PHA393240:PHC393241 PQW393240:PQY393241 QAS393240:QAU393241 QKO393240:QKQ393241 QUK393240:QUM393241 REG393240:REI393241 ROC393240:ROE393241 RXY393240:RYA393241 SHU393240:SHW393241 SRQ393240:SRS393241 TBM393240:TBO393241 TLI393240:TLK393241 TVE393240:TVG393241 UFA393240:UFC393241 UOW393240:UOY393241 UYS393240:UYU393241 VIO393240:VIQ393241 VSK393240:VSM393241 WCG393240:WCI393241 WMC393240:WME393241 WVY393240:WWA393241 Q458776:S458777 JM458776:JO458777 TI458776:TK458777 ADE458776:ADG458777 ANA458776:ANC458777 AWW458776:AWY458777 BGS458776:BGU458777 BQO458776:BQQ458777 CAK458776:CAM458777 CKG458776:CKI458777 CUC458776:CUE458777 DDY458776:DEA458777 DNU458776:DNW458777 DXQ458776:DXS458777 EHM458776:EHO458777 ERI458776:ERK458777 FBE458776:FBG458777 FLA458776:FLC458777 FUW458776:FUY458777 GES458776:GEU458777 GOO458776:GOQ458777 GYK458776:GYM458777 HIG458776:HII458777 HSC458776:HSE458777 IBY458776:ICA458777 ILU458776:ILW458777 IVQ458776:IVS458777 JFM458776:JFO458777 JPI458776:JPK458777 JZE458776:JZG458777 KJA458776:KJC458777 KSW458776:KSY458777 LCS458776:LCU458777 LMO458776:LMQ458777 LWK458776:LWM458777 MGG458776:MGI458777 MQC458776:MQE458777 MZY458776:NAA458777 NJU458776:NJW458777 NTQ458776:NTS458777 ODM458776:ODO458777 ONI458776:ONK458777 OXE458776:OXG458777 PHA458776:PHC458777 PQW458776:PQY458777 QAS458776:QAU458777 QKO458776:QKQ458777 QUK458776:QUM458777 REG458776:REI458777 ROC458776:ROE458777 RXY458776:RYA458777 SHU458776:SHW458777 SRQ458776:SRS458777 TBM458776:TBO458777 TLI458776:TLK458777 TVE458776:TVG458777 UFA458776:UFC458777 UOW458776:UOY458777 UYS458776:UYU458777 VIO458776:VIQ458777 VSK458776:VSM458777 WCG458776:WCI458777 WMC458776:WME458777 WVY458776:WWA458777 Q524312:S524313 JM524312:JO524313 TI524312:TK524313 ADE524312:ADG524313 ANA524312:ANC524313 AWW524312:AWY524313 BGS524312:BGU524313 BQO524312:BQQ524313 CAK524312:CAM524313 CKG524312:CKI524313 CUC524312:CUE524313 DDY524312:DEA524313 DNU524312:DNW524313 DXQ524312:DXS524313 EHM524312:EHO524313 ERI524312:ERK524313 FBE524312:FBG524313 FLA524312:FLC524313 FUW524312:FUY524313 GES524312:GEU524313 GOO524312:GOQ524313 GYK524312:GYM524313 HIG524312:HII524313 HSC524312:HSE524313 IBY524312:ICA524313 ILU524312:ILW524313 IVQ524312:IVS524313 JFM524312:JFO524313 JPI524312:JPK524313 JZE524312:JZG524313 KJA524312:KJC524313 KSW524312:KSY524313 LCS524312:LCU524313 LMO524312:LMQ524313 LWK524312:LWM524313 MGG524312:MGI524313 MQC524312:MQE524313 MZY524312:NAA524313 NJU524312:NJW524313 NTQ524312:NTS524313 ODM524312:ODO524313 ONI524312:ONK524313 OXE524312:OXG524313 PHA524312:PHC524313 PQW524312:PQY524313 QAS524312:QAU524313 QKO524312:QKQ524313 QUK524312:QUM524313 REG524312:REI524313 ROC524312:ROE524313 RXY524312:RYA524313 SHU524312:SHW524313 SRQ524312:SRS524313 TBM524312:TBO524313 TLI524312:TLK524313 TVE524312:TVG524313 UFA524312:UFC524313 UOW524312:UOY524313 UYS524312:UYU524313 VIO524312:VIQ524313 VSK524312:VSM524313 WCG524312:WCI524313 WMC524312:WME524313 WVY524312:WWA524313 Q589848:S589849 JM589848:JO589849 TI589848:TK589849 ADE589848:ADG589849 ANA589848:ANC589849 AWW589848:AWY589849 BGS589848:BGU589849 BQO589848:BQQ589849 CAK589848:CAM589849 CKG589848:CKI589849 CUC589848:CUE589849 DDY589848:DEA589849 DNU589848:DNW589849 DXQ589848:DXS589849 EHM589848:EHO589849 ERI589848:ERK589849 FBE589848:FBG589849 FLA589848:FLC589849 FUW589848:FUY589849 GES589848:GEU589849 GOO589848:GOQ589849 GYK589848:GYM589849 HIG589848:HII589849 HSC589848:HSE589849 IBY589848:ICA589849 ILU589848:ILW589849 IVQ589848:IVS589849 JFM589848:JFO589849 JPI589848:JPK589849 JZE589848:JZG589849 KJA589848:KJC589849 KSW589848:KSY589849 LCS589848:LCU589849 LMO589848:LMQ589849 LWK589848:LWM589849 MGG589848:MGI589849 MQC589848:MQE589849 MZY589848:NAA589849 NJU589848:NJW589849 NTQ589848:NTS589849 ODM589848:ODO589849 ONI589848:ONK589849 OXE589848:OXG589849 PHA589848:PHC589849 PQW589848:PQY589849 QAS589848:QAU589849 QKO589848:QKQ589849 QUK589848:QUM589849 REG589848:REI589849 ROC589848:ROE589849 RXY589848:RYA589849 SHU589848:SHW589849 SRQ589848:SRS589849 TBM589848:TBO589849 TLI589848:TLK589849 TVE589848:TVG589849 UFA589848:UFC589849 UOW589848:UOY589849 UYS589848:UYU589849 VIO589848:VIQ589849 VSK589848:VSM589849 WCG589848:WCI589849 WMC589848:WME589849 WVY589848:WWA589849 Q655384:S655385 JM655384:JO655385 TI655384:TK655385 ADE655384:ADG655385 ANA655384:ANC655385 AWW655384:AWY655385 BGS655384:BGU655385 BQO655384:BQQ655385 CAK655384:CAM655385 CKG655384:CKI655385 CUC655384:CUE655385 DDY655384:DEA655385 DNU655384:DNW655385 DXQ655384:DXS655385 EHM655384:EHO655385 ERI655384:ERK655385 FBE655384:FBG655385 FLA655384:FLC655385 FUW655384:FUY655385 GES655384:GEU655385 GOO655384:GOQ655385 GYK655384:GYM655385 HIG655384:HII655385 HSC655384:HSE655385 IBY655384:ICA655385 ILU655384:ILW655385 IVQ655384:IVS655385 JFM655384:JFO655385 JPI655384:JPK655385 JZE655384:JZG655385 KJA655384:KJC655385 KSW655384:KSY655385 LCS655384:LCU655385 LMO655384:LMQ655385 LWK655384:LWM655385 MGG655384:MGI655385 MQC655384:MQE655385 MZY655384:NAA655385 NJU655384:NJW655385 NTQ655384:NTS655385 ODM655384:ODO655385 ONI655384:ONK655385 OXE655384:OXG655385 PHA655384:PHC655385 PQW655384:PQY655385 QAS655384:QAU655385 QKO655384:QKQ655385 QUK655384:QUM655385 REG655384:REI655385 ROC655384:ROE655385 RXY655384:RYA655385 SHU655384:SHW655385 SRQ655384:SRS655385 TBM655384:TBO655385 TLI655384:TLK655385 TVE655384:TVG655385 UFA655384:UFC655385 UOW655384:UOY655385 UYS655384:UYU655385 VIO655384:VIQ655385 VSK655384:VSM655385 WCG655384:WCI655385 WMC655384:WME655385 WVY655384:WWA655385 Q720920:S720921 JM720920:JO720921 TI720920:TK720921 ADE720920:ADG720921 ANA720920:ANC720921 AWW720920:AWY720921 BGS720920:BGU720921 BQO720920:BQQ720921 CAK720920:CAM720921 CKG720920:CKI720921 CUC720920:CUE720921 DDY720920:DEA720921 DNU720920:DNW720921 DXQ720920:DXS720921 EHM720920:EHO720921 ERI720920:ERK720921 FBE720920:FBG720921 FLA720920:FLC720921 FUW720920:FUY720921 GES720920:GEU720921 GOO720920:GOQ720921 GYK720920:GYM720921 HIG720920:HII720921 HSC720920:HSE720921 IBY720920:ICA720921 ILU720920:ILW720921 IVQ720920:IVS720921 JFM720920:JFO720921 JPI720920:JPK720921 JZE720920:JZG720921 KJA720920:KJC720921 KSW720920:KSY720921 LCS720920:LCU720921 LMO720920:LMQ720921 LWK720920:LWM720921 MGG720920:MGI720921 MQC720920:MQE720921 MZY720920:NAA720921 NJU720920:NJW720921 NTQ720920:NTS720921 ODM720920:ODO720921 ONI720920:ONK720921 OXE720920:OXG720921 PHA720920:PHC720921 PQW720920:PQY720921 QAS720920:QAU720921 QKO720920:QKQ720921 QUK720920:QUM720921 REG720920:REI720921 ROC720920:ROE720921 RXY720920:RYA720921 SHU720920:SHW720921 SRQ720920:SRS720921 TBM720920:TBO720921 TLI720920:TLK720921 TVE720920:TVG720921 UFA720920:UFC720921 UOW720920:UOY720921 UYS720920:UYU720921 VIO720920:VIQ720921 VSK720920:VSM720921 WCG720920:WCI720921 WMC720920:WME720921 WVY720920:WWA720921 Q786456:S786457 JM786456:JO786457 TI786456:TK786457 ADE786456:ADG786457 ANA786456:ANC786457 AWW786456:AWY786457 BGS786456:BGU786457 BQO786456:BQQ786457 CAK786456:CAM786457 CKG786456:CKI786457 CUC786456:CUE786457 DDY786456:DEA786457 DNU786456:DNW786457 DXQ786456:DXS786457 EHM786456:EHO786457 ERI786456:ERK786457 FBE786456:FBG786457 FLA786456:FLC786457 FUW786456:FUY786457 GES786456:GEU786457 GOO786456:GOQ786457 GYK786456:GYM786457 HIG786456:HII786457 HSC786456:HSE786457 IBY786456:ICA786457 ILU786456:ILW786457 IVQ786456:IVS786457 JFM786456:JFO786457 JPI786456:JPK786457 JZE786456:JZG786457 KJA786456:KJC786457 KSW786456:KSY786457 LCS786456:LCU786457 LMO786456:LMQ786457 LWK786456:LWM786457 MGG786456:MGI786457 MQC786456:MQE786457 MZY786456:NAA786457 NJU786456:NJW786457 NTQ786456:NTS786457 ODM786456:ODO786457 ONI786456:ONK786457 OXE786456:OXG786457 PHA786456:PHC786457 PQW786456:PQY786457 QAS786456:QAU786457 QKO786456:QKQ786457 QUK786456:QUM786457 REG786456:REI786457 ROC786456:ROE786457 RXY786456:RYA786457 SHU786456:SHW786457 SRQ786456:SRS786457 TBM786456:TBO786457 TLI786456:TLK786457 TVE786456:TVG786457 UFA786456:UFC786457 UOW786456:UOY786457 UYS786456:UYU786457 VIO786456:VIQ786457 VSK786456:VSM786457 WCG786456:WCI786457 WMC786456:WME786457 WVY786456:WWA786457 Q851992:S851993 JM851992:JO851993 TI851992:TK851993 ADE851992:ADG851993 ANA851992:ANC851993 AWW851992:AWY851993 BGS851992:BGU851993 BQO851992:BQQ851993 CAK851992:CAM851993 CKG851992:CKI851993 CUC851992:CUE851993 DDY851992:DEA851993 DNU851992:DNW851993 DXQ851992:DXS851993 EHM851992:EHO851993 ERI851992:ERK851993 FBE851992:FBG851993 FLA851992:FLC851993 FUW851992:FUY851993 GES851992:GEU851993 GOO851992:GOQ851993 GYK851992:GYM851993 HIG851992:HII851993 HSC851992:HSE851993 IBY851992:ICA851993 ILU851992:ILW851993 IVQ851992:IVS851993 JFM851992:JFO851993 JPI851992:JPK851993 JZE851992:JZG851993 KJA851992:KJC851993 KSW851992:KSY851993 LCS851992:LCU851993 LMO851992:LMQ851993 LWK851992:LWM851993 MGG851992:MGI851993 MQC851992:MQE851993 MZY851992:NAA851993 NJU851992:NJW851993 NTQ851992:NTS851993 ODM851992:ODO851993 ONI851992:ONK851993 OXE851992:OXG851993 PHA851992:PHC851993 PQW851992:PQY851993 QAS851992:QAU851993 QKO851992:QKQ851993 QUK851992:QUM851993 REG851992:REI851993 ROC851992:ROE851993 RXY851992:RYA851993 SHU851992:SHW851993 SRQ851992:SRS851993 TBM851992:TBO851993 TLI851992:TLK851993 TVE851992:TVG851993 UFA851992:UFC851993 UOW851992:UOY851993 UYS851992:UYU851993 VIO851992:VIQ851993 VSK851992:VSM851993 WCG851992:WCI851993 WMC851992:WME851993 WVY851992:WWA851993 Q917528:S917529 JM917528:JO917529 TI917528:TK917529 ADE917528:ADG917529 ANA917528:ANC917529 AWW917528:AWY917529 BGS917528:BGU917529 BQO917528:BQQ917529 CAK917528:CAM917529 CKG917528:CKI917529 CUC917528:CUE917529 DDY917528:DEA917529 DNU917528:DNW917529 DXQ917528:DXS917529 EHM917528:EHO917529 ERI917528:ERK917529 FBE917528:FBG917529 FLA917528:FLC917529 FUW917528:FUY917529 GES917528:GEU917529 GOO917528:GOQ917529 GYK917528:GYM917529 HIG917528:HII917529 HSC917528:HSE917529 IBY917528:ICA917529 ILU917528:ILW917529 IVQ917528:IVS917529 JFM917528:JFO917529 JPI917528:JPK917529 JZE917528:JZG917529 KJA917528:KJC917529 KSW917528:KSY917529 LCS917528:LCU917529 LMO917528:LMQ917529 LWK917528:LWM917529 MGG917528:MGI917529 MQC917528:MQE917529 MZY917528:NAA917529 NJU917528:NJW917529 NTQ917528:NTS917529 ODM917528:ODO917529 ONI917528:ONK917529 OXE917528:OXG917529 PHA917528:PHC917529 PQW917528:PQY917529 QAS917528:QAU917529 QKO917528:QKQ917529 QUK917528:QUM917529 REG917528:REI917529 ROC917528:ROE917529 RXY917528:RYA917529 SHU917528:SHW917529 SRQ917528:SRS917529 TBM917528:TBO917529 TLI917528:TLK917529 TVE917528:TVG917529 UFA917528:UFC917529 UOW917528:UOY917529 UYS917528:UYU917529 VIO917528:VIQ917529 VSK917528:VSM917529 WCG917528:WCI917529 WMC917528:WME917529 WVY917528:WWA917529 Q983064:S983065 JM983064:JO983065 TI983064:TK983065 ADE983064:ADG983065 ANA983064:ANC983065 AWW983064:AWY983065 BGS983064:BGU983065 BQO983064:BQQ983065 CAK983064:CAM983065 CKG983064:CKI983065 CUC983064:CUE983065 DDY983064:DEA983065 DNU983064:DNW983065 DXQ983064:DXS983065 EHM983064:EHO983065 ERI983064:ERK983065 FBE983064:FBG983065 FLA983064:FLC983065 FUW983064:FUY983065 GES983064:GEU983065 GOO983064:GOQ983065 GYK983064:GYM983065 HIG983064:HII983065 HSC983064:HSE983065 IBY983064:ICA983065 ILU983064:ILW983065 IVQ983064:IVS983065 JFM983064:JFO983065 JPI983064:JPK983065 JZE983064:JZG983065 KJA983064:KJC983065 KSW983064:KSY983065 LCS983064:LCU983065 LMO983064:LMQ983065 LWK983064:LWM983065 MGG983064:MGI983065 MQC983064:MQE983065 MZY983064:NAA983065 NJU983064:NJW983065 NTQ983064:NTS983065 ODM983064:ODO983065 ONI983064:ONK983065 OXE983064:OXG983065 PHA983064:PHC983065 PQW983064:PQY983065 QAS983064:QAU983065 QKO983064:QKQ983065 QUK983064:QUM983065 REG983064:REI983065 ROC983064:ROE983065 RXY983064:RYA983065 SHU983064:SHW983065 SRQ983064:SRS983065 TBM983064:TBO983065 TLI983064:TLK983065 TVE983064:TVG983065 UFA983064:UFC983065 UOW983064:UOY983065 UYS983064:UYU983065 VIO983064:VIQ983065 VSK983064:VSM983065 WCG983064:WCI983065 WMC983064:WME983065 WVY983064:WWA983065" xr:uid="{00000000-0002-0000-0800-000009000000}">
      <formula1>(U65609="■")</formula1>
    </dataValidation>
    <dataValidation type="custom" imeMode="halfAlpha" allowBlank="1" showInputMessage="1" showErrorMessage="1" prompt="三世代加算を適用しない場合は記入の必要ありません" sqref="L65560:N65561 JH65560:JJ65561 TD65560:TF65561 ACZ65560:ADB65561 AMV65560:AMX65561 AWR65560:AWT65561 BGN65560:BGP65561 BQJ65560:BQL65561 CAF65560:CAH65561 CKB65560:CKD65561 CTX65560:CTZ65561 DDT65560:DDV65561 DNP65560:DNR65561 DXL65560:DXN65561 EHH65560:EHJ65561 ERD65560:ERF65561 FAZ65560:FBB65561 FKV65560:FKX65561 FUR65560:FUT65561 GEN65560:GEP65561 GOJ65560:GOL65561 GYF65560:GYH65561 HIB65560:HID65561 HRX65560:HRZ65561 IBT65560:IBV65561 ILP65560:ILR65561 IVL65560:IVN65561 JFH65560:JFJ65561 JPD65560:JPF65561 JYZ65560:JZB65561 KIV65560:KIX65561 KSR65560:KST65561 LCN65560:LCP65561 LMJ65560:LML65561 LWF65560:LWH65561 MGB65560:MGD65561 MPX65560:MPZ65561 MZT65560:MZV65561 NJP65560:NJR65561 NTL65560:NTN65561 ODH65560:ODJ65561 OND65560:ONF65561 OWZ65560:OXB65561 PGV65560:PGX65561 PQR65560:PQT65561 QAN65560:QAP65561 QKJ65560:QKL65561 QUF65560:QUH65561 REB65560:RED65561 RNX65560:RNZ65561 RXT65560:RXV65561 SHP65560:SHR65561 SRL65560:SRN65561 TBH65560:TBJ65561 TLD65560:TLF65561 TUZ65560:TVB65561 UEV65560:UEX65561 UOR65560:UOT65561 UYN65560:UYP65561 VIJ65560:VIL65561 VSF65560:VSH65561 WCB65560:WCD65561 WLX65560:WLZ65561 WVT65560:WVV65561 L131096:N131097 JH131096:JJ131097 TD131096:TF131097 ACZ131096:ADB131097 AMV131096:AMX131097 AWR131096:AWT131097 BGN131096:BGP131097 BQJ131096:BQL131097 CAF131096:CAH131097 CKB131096:CKD131097 CTX131096:CTZ131097 DDT131096:DDV131097 DNP131096:DNR131097 DXL131096:DXN131097 EHH131096:EHJ131097 ERD131096:ERF131097 FAZ131096:FBB131097 FKV131096:FKX131097 FUR131096:FUT131097 GEN131096:GEP131097 GOJ131096:GOL131097 GYF131096:GYH131097 HIB131096:HID131097 HRX131096:HRZ131097 IBT131096:IBV131097 ILP131096:ILR131097 IVL131096:IVN131097 JFH131096:JFJ131097 JPD131096:JPF131097 JYZ131096:JZB131097 KIV131096:KIX131097 KSR131096:KST131097 LCN131096:LCP131097 LMJ131096:LML131097 LWF131096:LWH131097 MGB131096:MGD131097 MPX131096:MPZ131097 MZT131096:MZV131097 NJP131096:NJR131097 NTL131096:NTN131097 ODH131096:ODJ131097 OND131096:ONF131097 OWZ131096:OXB131097 PGV131096:PGX131097 PQR131096:PQT131097 QAN131096:QAP131097 QKJ131096:QKL131097 QUF131096:QUH131097 REB131096:RED131097 RNX131096:RNZ131097 RXT131096:RXV131097 SHP131096:SHR131097 SRL131096:SRN131097 TBH131096:TBJ131097 TLD131096:TLF131097 TUZ131096:TVB131097 UEV131096:UEX131097 UOR131096:UOT131097 UYN131096:UYP131097 VIJ131096:VIL131097 VSF131096:VSH131097 WCB131096:WCD131097 WLX131096:WLZ131097 WVT131096:WVV131097 L196632:N196633 JH196632:JJ196633 TD196632:TF196633 ACZ196632:ADB196633 AMV196632:AMX196633 AWR196632:AWT196633 BGN196632:BGP196633 BQJ196632:BQL196633 CAF196632:CAH196633 CKB196632:CKD196633 CTX196632:CTZ196633 DDT196632:DDV196633 DNP196632:DNR196633 DXL196632:DXN196633 EHH196632:EHJ196633 ERD196632:ERF196633 FAZ196632:FBB196633 FKV196632:FKX196633 FUR196632:FUT196633 GEN196632:GEP196633 GOJ196632:GOL196633 GYF196632:GYH196633 HIB196632:HID196633 HRX196632:HRZ196633 IBT196632:IBV196633 ILP196632:ILR196633 IVL196632:IVN196633 JFH196632:JFJ196633 JPD196632:JPF196633 JYZ196632:JZB196633 KIV196632:KIX196633 KSR196632:KST196633 LCN196632:LCP196633 LMJ196632:LML196633 LWF196632:LWH196633 MGB196632:MGD196633 MPX196632:MPZ196633 MZT196632:MZV196633 NJP196632:NJR196633 NTL196632:NTN196633 ODH196632:ODJ196633 OND196632:ONF196633 OWZ196632:OXB196633 PGV196632:PGX196633 PQR196632:PQT196633 QAN196632:QAP196633 QKJ196632:QKL196633 QUF196632:QUH196633 REB196632:RED196633 RNX196632:RNZ196633 RXT196632:RXV196633 SHP196632:SHR196633 SRL196632:SRN196633 TBH196632:TBJ196633 TLD196632:TLF196633 TUZ196632:TVB196633 UEV196632:UEX196633 UOR196632:UOT196633 UYN196632:UYP196633 VIJ196632:VIL196633 VSF196632:VSH196633 WCB196632:WCD196633 WLX196632:WLZ196633 WVT196632:WVV196633 L262168:N262169 JH262168:JJ262169 TD262168:TF262169 ACZ262168:ADB262169 AMV262168:AMX262169 AWR262168:AWT262169 BGN262168:BGP262169 BQJ262168:BQL262169 CAF262168:CAH262169 CKB262168:CKD262169 CTX262168:CTZ262169 DDT262168:DDV262169 DNP262168:DNR262169 DXL262168:DXN262169 EHH262168:EHJ262169 ERD262168:ERF262169 FAZ262168:FBB262169 FKV262168:FKX262169 FUR262168:FUT262169 GEN262168:GEP262169 GOJ262168:GOL262169 GYF262168:GYH262169 HIB262168:HID262169 HRX262168:HRZ262169 IBT262168:IBV262169 ILP262168:ILR262169 IVL262168:IVN262169 JFH262168:JFJ262169 JPD262168:JPF262169 JYZ262168:JZB262169 KIV262168:KIX262169 KSR262168:KST262169 LCN262168:LCP262169 LMJ262168:LML262169 LWF262168:LWH262169 MGB262168:MGD262169 MPX262168:MPZ262169 MZT262168:MZV262169 NJP262168:NJR262169 NTL262168:NTN262169 ODH262168:ODJ262169 OND262168:ONF262169 OWZ262168:OXB262169 PGV262168:PGX262169 PQR262168:PQT262169 QAN262168:QAP262169 QKJ262168:QKL262169 QUF262168:QUH262169 REB262168:RED262169 RNX262168:RNZ262169 RXT262168:RXV262169 SHP262168:SHR262169 SRL262168:SRN262169 TBH262168:TBJ262169 TLD262168:TLF262169 TUZ262168:TVB262169 UEV262168:UEX262169 UOR262168:UOT262169 UYN262168:UYP262169 VIJ262168:VIL262169 VSF262168:VSH262169 WCB262168:WCD262169 WLX262168:WLZ262169 WVT262168:WVV262169 L327704:N327705 JH327704:JJ327705 TD327704:TF327705 ACZ327704:ADB327705 AMV327704:AMX327705 AWR327704:AWT327705 BGN327704:BGP327705 BQJ327704:BQL327705 CAF327704:CAH327705 CKB327704:CKD327705 CTX327704:CTZ327705 DDT327704:DDV327705 DNP327704:DNR327705 DXL327704:DXN327705 EHH327704:EHJ327705 ERD327704:ERF327705 FAZ327704:FBB327705 FKV327704:FKX327705 FUR327704:FUT327705 GEN327704:GEP327705 GOJ327704:GOL327705 GYF327704:GYH327705 HIB327704:HID327705 HRX327704:HRZ327705 IBT327704:IBV327705 ILP327704:ILR327705 IVL327704:IVN327705 JFH327704:JFJ327705 JPD327704:JPF327705 JYZ327704:JZB327705 KIV327704:KIX327705 KSR327704:KST327705 LCN327704:LCP327705 LMJ327704:LML327705 LWF327704:LWH327705 MGB327704:MGD327705 MPX327704:MPZ327705 MZT327704:MZV327705 NJP327704:NJR327705 NTL327704:NTN327705 ODH327704:ODJ327705 OND327704:ONF327705 OWZ327704:OXB327705 PGV327704:PGX327705 PQR327704:PQT327705 QAN327704:QAP327705 QKJ327704:QKL327705 QUF327704:QUH327705 REB327704:RED327705 RNX327704:RNZ327705 RXT327704:RXV327705 SHP327704:SHR327705 SRL327704:SRN327705 TBH327704:TBJ327705 TLD327704:TLF327705 TUZ327704:TVB327705 UEV327704:UEX327705 UOR327704:UOT327705 UYN327704:UYP327705 VIJ327704:VIL327705 VSF327704:VSH327705 WCB327704:WCD327705 WLX327704:WLZ327705 WVT327704:WVV327705 L393240:N393241 JH393240:JJ393241 TD393240:TF393241 ACZ393240:ADB393241 AMV393240:AMX393241 AWR393240:AWT393241 BGN393240:BGP393241 BQJ393240:BQL393241 CAF393240:CAH393241 CKB393240:CKD393241 CTX393240:CTZ393241 DDT393240:DDV393241 DNP393240:DNR393241 DXL393240:DXN393241 EHH393240:EHJ393241 ERD393240:ERF393241 FAZ393240:FBB393241 FKV393240:FKX393241 FUR393240:FUT393241 GEN393240:GEP393241 GOJ393240:GOL393241 GYF393240:GYH393241 HIB393240:HID393241 HRX393240:HRZ393241 IBT393240:IBV393241 ILP393240:ILR393241 IVL393240:IVN393241 JFH393240:JFJ393241 JPD393240:JPF393241 JYZ393240:JZB393241 KIV393240:KIX393241 KSR393240:KST393241 LCN393240:LCP393241 LMJ393240:LML393241 LWF393240:LWH393241 MGB393240:MGD393241 MPX393240:MPZ393241 MZT393240:MZV393241 NJP393240:NJR393241 NTL393240:NTN393241 ODH393240:ODJ393241 OND393240:ONF393241 OWZ393240:OXB393241 PGV393240:PGX393241 PQR393240:PQT393241 QAN393240:QAP393241 QKJ393240:QKL393241 QUF393240:QUH393241 REB393240:RED393241 RNX393240:RNZ393241 RXT393240:RXV393241 SHP393240:SHR393241 SRL393240:SRN393241 TBH393240:TBJ393241 TLD393240:TLF393241 TUZ393240:TVB393241 UEV393240:UEX393241 UOR393240:UOT393241 UYN393240:UYP393241 VIJ393240:VIL393241 VSF393240:VSH393241 WCB393240:WCD393241 WLX393240:WLZ393241 WVT393240:WVV393241 L458776:N458777 JH458776:JJ458777 TD458776:TF458777 ACZ458776:ADB458777 AMV458776:AMX458777 AWR458776:AWT458777 BGN458776:BGP458777 BQJ458776:BQL458777 CAF458776:CAH458777 CKB458776:CKD458777 CTX458776:CTZ458777 DDT458776:DDV458777 DNP458776:DNR458777 DXL458776:DXN458777 EHH458776:EHJ458777 ERD458776:ERF458777 FAZ458776:FBB458777 FKV458776:FKX458777 FUR458776:FUT458777 GEN458776:GEP458777 GOJ458776:GOL458777 GYF458776:GYH458777 HIB458776:HID458777 HRX458776:HRZ458777 IBT458776:IBV458777 ILP458776:ILR458777 IVL458776:IVN458777 JFH458776:JFJ458777 JPD458776:JPF458777 JYZ458776:JZB458777 KIV458776:KIX458777 KSR458776:KST458777 LCN458776:LCP458777 LMJ458776:LML458777 LWF458776:LWH458777 MGB458776:MGD458777 MPX458776:MPZ458777 MZT458776:MZV458777 NJP458776:NJR458777 NTL458776:NTN458777 ODH458776:ODJ458777 OND458776:ONF458777 OWZ458776:OXB458777 PGV458776:PGX458777 PQR458776:PQT458777 QAN458776:QAP458777 QKJ458776:QKL458777 QUF458776:QUH458777 REB458776:RED458777 RNX458776:RNZ458777 RXT458776:RXV458777 SHP458776:SHR458777 SRL458776:SRN458777 TBH458776:TBJ458777 TLD458776:TLF458777 TUZ458776:TVB458777 UEV458776:UEX458777 UOR458776:UOT458777 UYN458776:UYP458777 VIJ458776:VIL458777 VSF458776:VSH458777 WCB458776:WCD458777 WLX458776:WLZ458777 WVT458776:WVV458777 L524312:N524313 JH524312:JJ524313 TD524312:TF524313 ACZ524312:ADB524313 AMV524312:AMX524313 AWR524312:AWT524313 BGN524312:BGP524313 BQJ524312:BQL524313 CAF524312:CAH524313 CKB524312:CKD524313 CTX524312:CTZ524313 DDT524312:DDV524313 DNP524312:DNR524313 DXL524312:DXN524313 EHH524312:EHJ524313 ERD524312:ERF524313 FAZ524312:FBB524313 FKV524312:FKX524313 FUR524312:FUT524313 GEN524312:GEP524313 GOJ524312:GOL524313 GYF524312:GYH524313 HIB524312:HID524313 HRX524312:HRZ524313 IBT524312:IBV524313 ILP524312:ILR524313 IVL524312:IVN524313 JFH524312:JFJ524313 JPD524312:JPF524313 JYZ524312:JZB524313 KIV524312:KIX524313 KSR524312:KST524313 LCN524312:LCP524313 LMJ524312:LML524313 LWF524312:LWH524313 MGB524312:MGD524313 MPX524312:MPZ524313 MZT524312:MZV524313 NJP524312:NJR524313 NTL524312:NTN524313 ODH524312:ODJ524313 OND524312:ONF524313 OWZ524312:OXB524313 PGV524312:PGX524313 PQR524312:PQT524313 QAN524312:QAP524313 QKJ524312:QKL524313 QUF524312:QUH524313 REB524312:RED524313 RNX524312:RNZ524313 RXT524312:RXV524313 SHP524312:SHR524313 SRL524312:SRN524313 TBH524312:TBJ524313 TLD524312:TLF524313 TUZ524312:TVB524313 UEV524312:UEX524313 UOR524312:UOT524313 UYN524312:UYP524313 VIJ524312:VIL524313 VSF524312:VSH524313 WCB524312:WCD524313 WLX524312:WLZ524313 WVT524312:WVV524313 L589848:N589849 JH589848:JJ589849 TD589848:TF589849 ACZ589848:ADB589849 AMV589848:AMX589849 AWR589848:AWT589849 BGN589848:BGP589849 BQJ589848:BQL589849 CAF589848:CAH589849 CKB589848:CKD589849 CTX589848:CTZ589849 DDT589848:DDV589849 DNP589848:DNR589849 DXL589848:DXN589849 EHH589848:EHJ589849 ERD589848:ERF589849 FAZ589848:FBB589849 FKV589848:FKX589849 FUR589848:FUT589849 GEN589848:GEP589849 GOJ589848:GOL589849 GYF589848:GYH589849 HIB589848:HID589849 HRX589848:HRZ589849 IBT589848:IBV589849 ILP589848:ILR589849 IVL589848:IVN589849 JFH589848:JFJ589849 JPD589848:JPF589849 JYZ589848:JZB589849 KIV589848:KIX589849 KSR589848:KST589849 LCN589848:LCP589849 LMJ589848:LML589849 LWF589848:LWH589849 MGB589848:MGD589849 MPX589848:MPZ589849 MZT589848:MZV589849 NJP589848:NJR589849 NTL589848:NTN589849 ODH589848:ODJ589849 OND589848:ONF589849 OWZ589848:OXB589849 PGV589848:PGX589849 PQR589848:PQT589849 QAN589848:QAP589849 QKJ589848:QKL589849 QUF589848:QUH589849 REB589848:RED589849 RNX589848:RNZ589849 RXT589848:RXV589849 SHP589848:SHR589849 SRL589848:SRN589849 TBH589848:TBJ589849 TLD589848:TLF589849 TUZ589848:TVB589849 UEV589848:UEX589849 UOR589848:UOT589849 UYN589848:UYP589849 VIJ589848:VIL589849 VSF589848:VSH589849 WCB589848:WCD589849 WLX589848:WLZ589849 WVT589848:WVV589849 L655384:N655385 JH655384:JJ655385 TD655384:TF655385 ACZ655384:ADB655385 AMV655384:AMX655385 AWR655384:AWT655385 BGN655384:BGP655385 BQJ655384:BQL655385 CAF655384:CAH655385 CKB655384:CKD655385 CTX655384:CTZ655385 DDT655384:DDV655385 DNP655384:DNR655385 DXL655384:DXN655385 EHH655384:EHJ655385 ERD655384:ERF655385 FAZ655384:FBB655385 FKV655384:FKX655385 FUR655384:FUT655385 GEN655384:GEP655385 GOJ655384:GOL655385 GYF655384:GYH655385 HIB655384:HID655385 HRX655384:HRZ655385 IBT655384:IBV655385 ILP655384:ILR655385 IVL655384:IVN655385 JFH655384:JFJ655385 JPD655384:JPF655385 JYZ655384:JZB655385 KIV655384:KIX655385 KSR655384:KST655385 LCN655384:LCP655385 LMJ655384:LML655385 LWF655384:LWH655385 MGB655384:MGD655385 MPX655384:MPZ655385 MZT655384:MZV655385 NJP655384:NJR655385 NTL655384:NTN655385 ODH655384:ODJ655385 OND655384:ONF655385 OWZ655384:OXB655385 PGV655384:PGX655385 PQR655384:PQT655385 QAN655384:QAP655385 QKJ655384:QKL655385 QUF655384:QUH655385 REB655384:RED655385 RNX655384:RNZ655385 RXT655384:RXV655385 SHP655384:SHR655385 SRL655384:SRN655385 TBH655384:TBJ655385 TLD655384:TLF655385 TUZ655384:TVB655385 UEV655384:UEX655385 UOR655384:UOT655385 UYN655384:UYP655385 VIJ655384:VIL655385 VSF655384:VSH655385 WCB655384:WCD655385 WLX655384:WLZ655385 WVT655384:WVV655385 L720920:N720921 JH720920:JJ720921 TD720920:TF720921 ACZ720920:ADB720921 AMV720920:AMX720921 AWR720920:AWT720921 BGN720920:BGP720921 BQJ720920:BQL720921 CAF720920:CAH720921 CKB720920:CKD720921 CTX720920:CTZ720921 DDT720920:DDV720921 DNP720920:DNR720921 DXL720920:DXN720921 EHH720920:EHJ720921 ERD720920:ERF720921 FAZ720920:FBB720921 FKV720920:FKX720921 FUR720920:FUT720921 GEN720920:GEP720921 GOJ720920:GOL720921 GYF720920:GYH720921 HIB720920:HID720921 HRX720920:HRZ720921 IBT720920:IBV720921 ILP720920:ILR720921 IVL720920:IVN720921 JFH720920:JFJ720921 JPD720920:JPF720921 JYZ720920:JZB720921 KIV720920:KIX720921 KSR720920:KST720921 LCN720920:LCP720921 LMJ720920:LML720921 LWF720920:LWH720921 MGB720920:MGD720921 MPX720920:MPZ720921 MZT720920:MZV720921 NJP720920:NJR720921 NTL720920:NTN720921 ODH720920:ODJ720921 OND720920:ONF720921 OWZ720920:OXB720921 PGV720920:PGX720921 PQR720920:PQT720921 QAN720920:QAP720921 QKJ720920:QKL720921 QUF720920:QUH720921 REB720920:RED720921 RNX720920:RNZ720921 RXT720920:RXV720921 SHP720920:SHR720921 SRL720920:SRN720921 TBH720920:TBJ720921 TLD720920:TLF720921 TUZ720920:TVB720921 UEV720920:UEX720921 UOR720920:UOT720921 UYN720920:UYP720921 VIJ720920:VIL720921 VSF720920:VSH720921 WCB720920:WCD720921 WLX720920:WLZ720921 WVT720920:WVV720921 L786456:N786457 JH786456:JJ786457 TD786456:TF786457 ACZ786456:ADB786457 AMV786456:AMX786457 AWR786456:AWT786457 BGN786456:BGP786457 BQJ786456:BQL786457 CAF786456:CAH786457 CKB786456:CKD786457 CTX786456:CTZ786457 DDT786456:DDV786457 DNP786456:DNR786457 DXL786456:DXN786457 EHH786456:EHJ786457 ERD786456:ERF786457 FAZ786456:FBB786457 FKV786456:FKX786457 FUR786456:FUT786457 GEN786456:GEP786457 GOJ786456:GOL786457 GYF786456:GYH786457 HIB786456:HID786457 HRX786456:HRZ786457 IBT786456:IBV786457 ILP786456:ILR786457 IVL786456:IVN786457 JFH786456:JFJ786457 JPD786456:JPF786457 JYZ786456:JZB786457 KIV786456:KIX786457 KSR786456:KST786457 LCN786456:LCP786457 LMJ786456:LML786457 LWF786456:LWH786457 MGB786456:MGD786457 MPX786456:MPZ786457 MZT786456:MZV786457 NJP786456:NJR786457 NTL786456:NTN786457 ODH786456:ODJ786457 OND786456:ONF786457 OWZ786456:OXB786457 PGV786456:PGX786457 PQR786456:PQT786457 QAN786456:QAP786457 QKJ786456:QKL786457 QUF786456:QUH786457 REB786456:RED786457 RNX786456:RNZ786457 RXT786456:RXV786457 SHP786456:SHR786457 SRL786456:SRN786457 TBH786456:TBJ786457 TLD786456:TLF786457 TUZ786456:TVB786457 UEV786456:UEX786457 UOR786456:UOT786457 UYN786456:UYP786457 VIJ786456:VIL786457 VSF786456:VSH786457 WCB786456:WCD786457 WLX786456:WLZ786457 WVT786456:WVV786457 L851992:N851993 JH851992:JJ851993 TD851992:TF851993 ACZ851992:ADB851993 AMV851992:AMX851993 AWR851992:AWT851993 BGN851992:BGP851993 BQJ851992:BQL851993 CAF851992:CAH851993 CKB851992:CKD851993 CTX851992:CTZ851993 DDT851992:DDV851993 DNP851992:DNR851993 DXL851992:DXN851993 EHH851992:EHJ851993 ERD851992:ERF851993 FAZ851992:FBB851993 FKV851992:FKX851993 FUR851992:FUT851993 GEN851992:GEP851993 GOJ851992:GOL851993 GYF851992:GYH851993 HIB851992:HID851993 HRX851992:HRZ851993 IBT851992:IBV851993 ILP851992:ILR851993 IVL851992:IVN851993 JFH851992:JFJ851993 JPD851992:JPF851993 JYZ851992:JZB851993 KIV851992:KIX851993 KSR851992:KST851993 LCN851992:LCP851993 LMJ851992:LML851993 LWF851992:LWH851993 MGB851992:MGD851993 MPX851992:MPZ851993 MZT851992:MZV851993 NJP851992:NJR851993 NTL851992:NTN851993 ODH851992:ODJ851993 OND851992:ONF851993 OWZ851992:OXB851993 PGV851992:PGX851993 PQR851992:PQT851993 QAN851992:QAP851993 QKJ851992:QKL851993 QUF851992:QUH851993 REB851992:RED851993 RNX851992:RNZ851993 RXT851992:RXV851993 SHP851992:SHR851993 SRL851992:SRN851993 TBH851992:TBJ851993 TLD851992:TLF851993 TUZ851992:TVB851993 UEV851992:UEX851993 UOR851992:UOT851993 UYN851992:UYP851993 VIJ851992:VIL851993 VSF851992:VSH851993 WCB851992:WCD851993 WLX851992:WLZ851993 WVT851992:WVV851993 L917528:N917529 JH917528:JJ917529 TD917528:TF917529 ACZ917528:ADB917529 AMV917528:AMX917529 AWR917528:AWT917529 BGN917528:BGP917529 BQJ917528:BQL917529 CAF917528:CAH917529 CKB917528:CKD917529 CTX917528:CTZ917529 DDT917528:DDV917529 DNP917528:DNR917529 DXL917528:DXN917529 EHH917528:EHJ917529 ERD917528:ERF917529 FAZ917528:FBB917529 FKV917528:FKX917529 FUR917528:FUT917529 GEN917528:GEP917529 GOJ917528:GOL917529 GYF917528:GYH917529 HIB917528:HID917529 HRX917528:HRZ917529 IBT917528:IBV917529 ILP917528:ILR917529 IVL917528:IVN917529 JFH917528:JFJ917529 JPD917528:JPF917529 JYZ917528:JZB917529 KIV917528:KIX917529 KSR917528:KST917529 LCN917528:LCP917529 LMJ917528:LML917529 LWF917528:LWH917529 MGB917528:MGD917529 MPX917528:MPZ917529 MZT917528:MZV917529 NJP917528:NJR917529 NTL917528:NTN917529 ODH917528:ODJ917529 OND917528:ONF917529 OWZ917528:OXB917529 PGV917528:PGX917529 PQR917528:PQT917529 QAN917528:QAP917529 QKJ917528:QKL917529 QUF917528:QUH917529 REB917528:RED917529 RNX917528:RNZ917529 RXT917528:RXV917529 SHP917528:SHR917529 SRL917528:SRN917529 TBH917528:TBJ917529 TLD917528:TLF917529 TUZ917528:TVB917529 UEV917528:UEX917529 UOR917528:UOT917529 UYN917528:UYP917529 VIJ917528:VIL917529 VSF917528:VSH917529 WCB917528:WCD917529 WLX917528:WLZ917529 WVT917528:WVV917529 L983064:N983065 JH983064:JJ983065 TD983064:TF983065 ACZ983064:ADB983065 AMV983064:AMX983065 AWR983064:AWT983065 BGN983064:BGP983065 BQJ983064:BQL983065 CAF983064:CAH983065 CKB983064:CKD983065 CTX983064:CTZ983065 DDT983064:DDV983065 DNP983064:DNR983065 DXL983064:DXN983065 EHH983064:EHJ983065 ERD983064:ERF983065 FAZ983064:FBB983065 FKV983064:FKX983065 FUR983064:FUT983065 GEN983064:GEP983065 GOJ983064:GOL983065 GYF983064:GYH983065 HIB983064:HID983065 HRX983064:HRZ983065 IBT983064:IBV983065 ILP983064:ILR983065 IVL983064:IVN983065 JFH983064:JFJ983065 JPD983064:JPF983065 JYZ983064:JZB983065 KIV983064:KIX983065 KSR983064:KST983065 LCN983064:LCP983065 LMJ983064:LML983065 LWF983064:LWH983065 MGB983064:MGD983065 MPX983064:MPZ983065 MZT983064:MZV983065 NJP983064:NJR983065 NTL983064:NTN983065 ODH983064:ODJ983065 OND983064:ONF983065 OWZ983064:OXB983065 PGV983064:PGX983065 PQR983064:PQT983065 QAN983064:QAP983065 QKJ983064:QKL983065 QUF983064:QUH983065 REB983064:RED983065 RNX983064:RNZ983065 RXT983064:RXV983065 SHP983064:SHR983065 SRL983064:SRN983065 TBH983064:TBJ983065 TLD983064:TLF983065 TUZ983064:TVB983065 UEV983064:UEX983065 UOR983064:UOT983065 UYN983064:UYP983065 VIJ983064:VIL983065 VSF983064:VSH983065 WCB983064:WCD983065 WLX983064:WLZ983065 WVT983064:WVV983065" xr:uid="{00000000-0002-0000-0800-00000A000000}">
      <formula1>(U65609="■")</formula1>
    </dataValidation>
    <dataValidation type="custom" imeMode="halfAlpha" allowBlank="1" showInputMessage="1" showErrorMessage="1" prompt="三世代加算を適用しない場合は記入の必要ありません" sqref="G65560:I65561 JC65560:JE65561 SY65560:TA65561 ACU65560:ACW65561 AMQ65560:AMS65561 AWM65560:AWO65561 BGI65560:BGK65561 BQE65560:BQG65561 CAA65560:CAC65561 CJW65560:CJY65561 CTS65560:CTU65561 DDO65560:DDQ65561 DNK65560:DNM65561 DXG65560:DXI65561 EHC65560:EHE65561 EQY65560:ERA65561 FAU65560:FAW65561 FKQ65560:FKS65561 FUM65560:FUO65561 GEI65560:GEK65561 GOE65560:GOG65561 GYA65560:GYC65561 HHW65560:HHY65561 HRS65560:HRU65561 IBO65560:IBQ65561 ILK65560:ILM65561 IVG65560:IVI65561 JFC65560:JFE65561 JOY65560:JPA65561 JYU65560:JYW65561 KIQ65560:KIS65561 KSM65560:KSO65561 LCI65560:LCK65561 LME65560:LMG65561 LWA65560:LWC65561 MFW65560:MFY65561 MPS65560:MPU65561 MZO65560:MZQ65561 NJK65560:NJM65561 NTG65560:NTI65561 ODC65560:ODE65561 OMY65560:ONA65561 OWU65560:OWW65561 PGQ65560:PGS65561 PQM65560:PQO65561 QAI65560:QAK65561 QKE65560:QKG65561 QUA65560:QUC65561 RDW65560:RDY65561 RNS65560:RNU65561 RXO65560:RXQ65561 SHK65560:SHM65561 SRG65560:SRI65561 TBC65560:TBE65561 TKY65560:TLA65561 TUU65560:TUW65561 UEQ65560:UES65561 UOM65560:UOO65561 UYI65560:UYK65561 VIE65560:VIG65561 VSA65560:VSC65561 WBW65560:WBY65561 WLS65560:WLU65561 WVO65560:WVQ65561 G131096:I131097 JC131096:JE131097 SY131096:TA131097 ACU131096:ACW131097 AMQ131096:AMS131097 AWM131096:AWO131097 BGI131096:BGK131097 BQE131096:BQG131097 CAA131096:CAC131097 CJW131096:CJY131097 CTS131096:CTU131097 DDO131096:DDQ131097 DNK131096:DNM131097 DXG131096:DXI131097 EHC131096:EHE131097 EQY131096:ERA131097 FAU131096:FAW131097 FKQ131096:FKS131097 FUM131096:FUO131097 GEI131096:GEK131097 GOE131096:GOG131097 GYA131096:GYC131097 HHW131096:HHY131097 HRS131096:HRU131097 IBO131096:IBQ131097 ILK131096:ILM131097 IVG131096:IVI131097 JFC131096:JFE131097 JOY131096:JPA131097 JYU131096:JYW131097 KIQ131096:KIS131097 KSM131096:KSO131097 LCI131096:LCK131097 LME131096:LMG131097 LWA131096:LWC131097 MFW131096:MFY131097 MPS131096:MPU131097 MZO131096:MZQ131097 NJK131096:NJM131097 NTG131096:NTI131097 ODC131096:ODE131097 OMY131096:ONA131097 OWU131096:OWW131097 PGQ131096:PGS131097 PQM131096:PQO131097 QAI131096:QAK131097 QKE131096:QKG131097 QUA131096:QUC131097 RDW131096:RDY131097 RNS131096:RNU131097 RXO131096:RXQ131097 SHK131096:SHM131097 SRG131096:SRI131097 TBC131096:TBE131097 TKY131096:TLA131097 TUU131096:TUW131097 UEQ131096:UES131097 UOM131096:UOO131097 UYI131096:UYK131097 VIE131096:VIG131097 VSA131096:VSC131097 WBW131096:WBY131097 WLS131096:WLU131097 WVO131096:WVQ131097 G196632:I196633 JC196632:JE196633 SY196632:TA196633 ACU196632:ACW196633 AMQ196632:AMS196633 AWM196632:AWO196633 BGI196632:BGK196633 BQE196632:BQG196633 CAA196632:CAC196633 CJW196632:CJY196633 CTS196632:CTU196633 DDO196632:DDQ196633 DNK196632:DNM196633 DXG196632:DXI196633 EHC196632:EHE196633 EQY196632:ERA196633 FAU196632:FAW196633 FKQ196632:FKS196633 FUM196632:FUO196633 GEI196632:GEK196633 GOE196632:GOG196633 GYA196632:GYC196633 HHW196632:HHY196633 HRS196632:HRU196633 IBO196632:IBQ196633 ILK196632:ILM196633 IVG196632:IVI196633 JFC196632:JFE196633 JOY196632:JPA196633 JYU196632:JYW196633 KIQ196632:KIS196633 KSM196632:KSO196633 LCI196632:LCK196633 LME196632:LMG196633 LWA196632:LWC196633 MFW196632:MFY196633 MPS196632:MPU196633 MZO196632:MZQ196633 NJK196632:NJM196633 NTG196632:NTI196633 ODC196632:ODE196633 OMY196632:ONA196633 OWU196632:OWW196633 PGQ196632:PGS196633 PQM196632:PQO196633 QAI196632:QAK196633 QKE196632:QKG196633 QUA196632:QUC196633 RDW196632:RDY196633 RNS196632:RNU196633 RXO196632:RXQ196633 SHK196632:SHM196633 SRG196632:SRI196633 TBC196632:TBE196633 TKY196632:TLA196633 TUU196632:TUW196633 UEQ196632:UES196633 UOM196632:UOO196633 UYI196632:UYK196633 VIE196632:VIG196633 VSA196632:VSC196633 WBW196632:WBY196633 WLS196632:WLU196633 WVO196632:WVQ196633 G262168:I262169 JC262168:JE262169 SY262168:TA262169 ACU262168:ACW262169 AMQ262168:AMS262169 AWM262168:AWO262169 BGI262168:BGK262169 BQE262168:BQG262169 CAA262168:CAC262169 CJW262168:CJY262169 CTS262168:CTU262169 DDO262168:DDQ262169 DNK262168:DNM262169 DXG262168:DXI262169 EHC262168:EHE262169 EQY262168:ERA262169 FAU262168:FAW262169 FKQ262168:FKS262169 FUM262168:FUO262169 GEI262168:GEK262169 GOE262168:GOG262169 GYA262168:GYC262169 HHW262168:HHY262169 HRS262168:HRU262169 IBO262168:IBQ262169 ILK262168:ILM262169 IVG262168:IVI262169 JFC262168:JFE262169 JOY262168:JPA262169 JYU262168:JYW262169 KIQ262168:KIS262169 KSM262168:KSO262169 LCI262168:LCK262169 LME262168:LMG262169 LWA262168:LWC262169 MFW262168:MFY262169 MPS262168:MPU262169 MZO262168:MZQ262169 NJK262168:NJM262169 NTG262168:NTI262169 ODC262168:ODE262169 OMY262168:ONA262169 OWU262168:OWW262169 PGQ262168:PGS262169 PQM262168:PQO262169 QAI262168:QAK262169 QKE262168:QKG262169 QUA262168:QUC262169 RDW262168:RDY262169 RNS262168:RNU262169 RXO262168:RXQ262169 SHK262168:SHM262169 SRG262168:SRI262169 TBC262168:TBE262169 TKY262168:TLA262169 TUU262168:TUW262169 UEQ262168:UES262169 UOM262168:UOO262169 UYI262168:UYK262169 VIE262168:VIG262169 VSA262168:VSC262169 WBW262168:WBY262169 WLS262168:WLU262169 WVO262168:WVQ262169 G327704:I327705 JC327704:JE327705 SY327704:TA327705 ACU327704:ACW327705 AMQ327704:AMS327705 AWM327704:AWO327705 BGI327704:BGK327705 BQE327704:BQG327705 CAA327704:CAC327705 CJW327704:CJY327705 CTS327704:CTU327705 DDO327704:DDQ327705 DNK327704:DNM327705 DXG327704:DXI327705 EHC327704:EHE327705 EQY327704:ERA327705 FAU327704:FAW327705 FKQ327704:FKS327705 FUM327704:FUO327705 GEI327704:GEK327705 GOE327704:GOG327705 GYA327704:GYC327705 HHW327704:HHY327705 HRS327704:HRU327705 IBO327704:IBQ327705 ILK327704:ILM327705 IVG327704:IVI327705 JFC327704:JFE327705 JOY327704:JPA327705 JYU327704:JYW327705 KIQ327704:KIS327705 KSM327704:KSO327705 LCI327704:LCK327705 LME327704:LMG327705 LWA327704:LWC327705 MFW327704:MFY327705 MPS327704:MPU327705 MZO327704:MZQ327705 NJK327704:NJM327705 NTG327704:NTI327705 ODC327704:ODE327705 OMY327704:ONA327705 OWU327704:OWW327705 PGQ327704:PGS327705 PQM327704:PQO327705 QAI327704:QAK327705 QKE327704:QKG327705 QUA327704:QUC327705 RDW327704:RDY327705 RNS327704:RNU327705 RXO327704:RXQ327705 SHK327704:SHM327705 SRG327704:SRI327705 TBC327704:TBE327705 TKY327704:TLA327705 TUU327704:TUW327705 UEQ327704:UES327705 UOM327704:UOO327705 UYI327704:UYK327705 VIE327704:VIG327705 VSA327704:VSC327705 WBW327704:WBY327705 WLS327704:WLU327705 WVO327704:WVQ327705 G393240:I393241 JC393240:JE393241 SY393240:TA393241 ACU393240:ACW393241 AMQ393240:AMS393241 AWM393240:AWO393241 BGI393240:BGK393241 BQE393240:BQG393241 CAA393240:CAC393241 CJW393240:CJY393241 CTS393240:CTU393241 DDO393240:DDQ393241 DNK393240:DNM393241 DXG393240:DXI393241 EHC393240:EHE393241 EQY393240:ERA393241 FAU393240:FAW393241 FKQ393240:FKS393241 FUM393240:FUO393241 GEI393240:GEK393241 GOE393240:GOG393241 GYA393240:GYC393241 HHW393240:HHY393241 HRS393240:HRU393241 IBO393240:IBQ393241 ILK393240:ILM393241 IVG393240:IVI393241 JFC393240:JFE393241 JOY393240:JPA393241 JYU393240:JYW393241 KIQ393240:KIS393241 KSM393240:KSO393241 LCI393240:LCK393241 LME393240:LMG393241 LWA393240:LWC393241 MFW393240:MFY393241 MPS393240:MPU393241 MZO393240:MZQ393241 NJK393240:NJM393241 NTG393240:NTI393241 ODC393240:ODE393241 OMY393240:ONA393241 OWU393240:OWW393241 PGQ393240:PGS393241 PQM393240:PQO393241 QAI393240:QAK393241 QKE393240:QKG393241 QUA393240:QUC393241 RDW393240:RDY393241 RNS393240:RNU393241 RXO393240:RXQ393241 SHK393240:SHM393241 SRG393240:SRI393241 TBC393240:TBE393241 TKY393240:TLA393241 TUU393240:TUW393241 UEQ393240:UES393241 UOM393240:UOO393241 UYI393240:UYK393241 VIE393240:VIG393241 VSA393240:VSC393241 WBW393240:WBY393241 WLS393240:WLU393241 WVO393240:WVQ393241 G458776:I458777 JC458776:JE458777 SY458776:TA458777 ACU458776:ACW458777 AMQ458776:AMS458777 AWM458776:AWO458777 BGI458776:BGK458777 BQE458776:BQG458777 CAA458776:CAC458777 CJW458776:CJY458777 CTS458776:CTU458777 DDO458776:DDQ458777 DNK458776:DNM458777 DXG458776:DXI458777 EHC458776:EHE458777 EQY458776:ERA458777 FAU458776:FAW458777 FKQ458776:FKS458777 FUM458776:FUO458777 GEI458776:GEK458777 GOE458776:GOG458777 GYA458776:GYC458777 HHW458776:HHY458777 HRS458776:HRU458777 IBO458776:IBQ458777 ILK458776:ILM458777 IVG458776:IVI458777 JFC458776:JFE458777 JOY458776:JPA458777 JYU458776:JYW458777 KIQ458776:KIS458777 KSM458776:KSO458777 LCI458776:LCK458777 LME458776:LMG458777 LWA458776:LWC458777 MFW458776:MFY458777 MPS458776:MPU458777 MZO458776:MZQ458777 NJK458776:NJM458777 NTG458776:NTI458777 ODC458776:ODE458777 OMY458776:ONA458777 OWU458776:OWW458777 PGQ458776:PGS458777 PQM458776:PQO458777 QAI458776:QAK458777 QKE458776:QKG458777 QUA458776:QUC458777 RDW458776:RDY458777 RNS458776:RNU458777 RXO458776:RXQ458777 SHK458776:SHM458777 SRG458776:SRI458777 TBC458776:TBE458777 TKY458776:TLA458777 TUU458776:TUW458777 UEQ458776:UES458777 UOM458776:UOO458777 UYI458776:UYK458777 VIE458776:VIG458777 VSA458776:VSC458777 WBW458776:WBY458777 WLS458776:WLU458777 WVO458776:WVQ458777 G524312:I524313 JC524312:JE524313 SY524312:TA524313 ACU524312:ACW524313 AMQ524312:AMS524313 AWM524312:AWO524313 BGI524312:BGK524313 BQE524312:BQG524313 CAA524312:CAC524313 CJW524312:CJY524313 CTS524312:CTU524313 DDO524312:DDQ524313 DNK524312:DNM524313 DXG524312:DXI524313 EHC524312:EHE524313 EQY524312:ERA524313 FAU524312:FAW524313 FKQ524312:FKS524313 FUM524312:FUO524313 GEI524312:GEK524313 GOE524312:GOG524313 GYA524312:GYC524313 HHW524312:HHY524313 HRS524312:HRU524313 IBO524312:IBQ524313 ILK524312:ILM524313 IVG524312:IVI524313 JFC524312:JFE524313 JOY524312:JPA524313 JYU524312:JYW524313 KIQ524312:KIS524313 KSM524312:KSO524313 LCI524312:LCK524313 LME524312:LMG524313 LWA524312:LWC524313 MFW524312:MFY524313 MPS524312:MPU524313 MZO524312:MZQ524313 NJK524312:NJM524313 NTG524312:NTI524313 ODC524312:ODE524313 OMY524312:ONA524313 OWU524312:OWW524313 PGQ524312:PGS524313 PQM524312:PQO524313 QAI524312:QAK524313 QKE524312:QKG524313 QUA524312:QUC524313 RDW524312:RDY524313 RNS524312:RNU524313 RXO524312:RXQ524313 SHK524312:SHM524313 SRG524312:SRI524313 TBC524312:TBE524313 TKY524312:TLA524313 TUU524312:TUW524313 UEQ524312:UES524313 UOM524312:UOO524313 UYI524312:UYK524313 VIE524312:VIG524313 VSA524312:VSC524313 WBW524312:WBY524313 WLS524312:WLU524313 WVO524312:WVQ524313 G589848:I589849 JC589848:JE589849 SY589848:TA589849 ACU589848:ACW589849 AMQ589848:AMS589849 AWM589848:AWO589849 BGI589848:BGK589849 BQE589848:BQG589849 CAA589848:CAC589849 CJW589848:CJY589849 CTS589848:CTU589849 DDO589848:DDQ589849 DNK589848:DNM589849 DXG589848:DXI589849 EHC589848:EHE589849 EQY589848:ERA589849 FAU589848:FAW589849 FKQ589848:FKS589849 FUM589848:FUO589849 GEI589848:GEK589849 GOE589848:GOG589849 GYA589848:GYC589849 HHW589848:HHY589849 HRS589848:HRU589849 IBO589848:IBQ589849 ILK589848:ILM589849 IVG589848:IVI589849 JFC589848:JFE589849 JOY589848:JPA589849 JYU589848:JYW589849 KIQ589848:KIS589849 KSM589848:KSO589849 LCI589848:LCK589849 LME589848:LMG589849 LWA589848:LWC589849 MFW589848:MFY589849 MPS589848:MPU589849 MZO589848:MZQ589849 NJK589848:NJM589849 NTG589848:NTI589849 ODC589848:ODE589849 OMY589848:ONA589849 OWU589848:OWW589849 PGQ589848:PGS589849 PQM589848:PQO589849 QAI589848:QAK589849 QKE589848:QKG589849 QUA589848:QUC589849 RDW589848:RDY589849 RNS589848:RNU589849 RXO589848:RXQ589849 SHK589848:SHM589849 SRG589848:SRI589849 TBC589848:TBE589849 TKY589848:TLA589849 TUU589848:TUW589849 UEQ589848:UES589849 UOM589848:UOO589849 UYI589848:UYK589849 VIE589848:VIG589849 VSA589848:VSC589849 WBW589848:WBY589849 WLS589848:WLU589849 WVO589848:WVQ589849 G655384:I655385 JC655384:JE655385 SY655384:TA655385 ACU655384:ACW655385 AMQ655384:AMS655385 AWM655384:AWO655385 BGI655384:BGK655385 BQE655384:BQG655385 CAA655384:CAC655385 CJW655384:CJY655385 CTS655384:CTU655385 DDO655384:DDQ655385 DNK655384:DNM655385 DXG655384:DXI655385 EHC655384:EHE655385 EQY655384:ERA655385 FAU655384:FAW655385 FKQ655384:FKS655385 FUM655384:FUO655385 GEI655384:GEK655385 GOE655384:GOG655385 GYA655384:GYC655385 HHW655384:HHY655385 HRS655384:HRU655385 IBO655384:IBQ655385 ILK655384:ILM655385 IVG655384:IVI655385 JFC655384:JFE655385 JOY655384:JPA655385 JYU655384:JYW655385 KIQ655384:KIS655385 KSM655384:KSO655385 LCI655384:LCK655385 LME655384:LMG655385 LWA655384:LWC655385 MFW655384:MFY655385 MPS655384:MPU655385 MZO655384:MZQ655385 NJK655384:NJM655385 NTG655384:NTI655385 ODC655384:ODE655385 OMY655384:ONA655385 OWU655384:OWW655385 PGQ655384:PGS655385 PQM655384:PQO655385 QAI655384:QAK655385 QKE655384:QKG655385 QUA655384:QUC655385 RDW655384:RDY655385 RNS655384:RNU655385 RXO655384:RXQ655385 SHK655384:SHM655385 SRG655384:SRI655385 TBC655384:TBE655385 TKY655384:TLA655385 TUU655384:TUW655385 UEQ655384:UES655385 UOM655384:UOO655385 UYI655384:UYK655385 VIE655384:VIG655385 VSA655384:VSC655385 WBW655384:WBY655385 WLS655384:WLU655385 WVO655384:WVQ655385 G720920:I720921 JC720920:JE720921 SY720920:TA720921 ACU720920:ACW720921 AMQ720920:AMS720921 AWM720920:AWO720921 BGI720920:BGK720921 BQE720920:BQG720921 CAA720920:CAC720921 CJW720920:CJY720921 CTS720920:CTU720921 DDO720920:DDQ720921 DNK720920:DNM720921 DXG720920:DXI720921 EHC720920:EHE720921 EQY720920:ERA720921 FAU720920:FAW720921 FKQ720920:FKS720921 FUM720920:FUO720921 GEI720920:GEK720921 GOE720920:GOG720921 GYA720920:GYC720921 HHW720920:HHY720921 HRS720920:HRU720921 IBO720920:IBQ720921 ILK720920:ILM720921 IVG720920:IVI720921 JFC720920:JFE720921 JOY720920:JPA720921 JYU720920:JYW720921 KIQ720920:KIS720921 KSM720920:KSO720921 LCI720920:LCK720921 LME720920:LMG720921 LWA720920:LWC720921 MFW720920:MFY720921 MPS720920:MPU720921 MZO720920:MZQ720921 NJK720920:NJM720921 NTG720920:NTI720921 ODC720920:ODE720921 OMY720920:ONA720921 OWU720920:OWW720921 PGQ720920:PGS720921 PQM720920:PQO720921 QAI720920:QAK720921 QKE720920:QKG720921 QUA720920:QUC720921 RDW720920:RDY720921 RNS720920:RNU720921 RXO720920:RXQ720921 SHK720920:SHM720921 SRG720920:SRI720921 TBC720920:TBE720921 TKY720920:TLA720921 TUU720920:TUW720921 UEQ720920:UES720921 UOM720920:UOO720921 UYI720920:UYK720921 VIE720920:VIG720921 VSA720920:VSC720921 WBW720920:WBY720921 WLS720920:WLU720921 WVO720920:WVQ720921 G786456:I786457 JC786456:JE786457 SY786456:TA786457 ACU786456:ACW786457 AMQ786456:AMS786457 AWM786456:AWO786457 BGI786456:BGK786457 BQE786456:BQG786457 CAA786456:CAC786457 CJW786456:CJY786457 CTS786456:CTU786457 DDO786456:DDQ786457 DNK786456:DNM786457 DXG786456:DXI786457 EHC786456:EHE786457 EQY786456:ERA786457 FAU786456:FAW786457 FKQ786456:FKS786457 FUM786456:FUO786457 GEI786456:GEK786457 GOE786456:GOG786457 GYA786456:GYC786457 HHW786456:HHY786457 HRS786456:HRU786457 IBO786456:IBQ786457 ILK786456:ILM786457 IVG786456:IVI786457 JFC786456:JFE786457 JOY786456:JPA786457 JYU786456:JYW786457 KIQ786456:KIS786457 KSM786456:KSO786457 LCI786456:LCK786457 LME786456:LMG786457 LWA786456:LWC786457 MFW786456:MFY786457 MPS786456:MPU786457 MZO786456:MZQ786457 NJK786456:NJM786457 NTG786456:NTI786457 ODC786456:ODE786457 OMY786456:ONA786457 OWU786456:OWW786457 PGQ786456:PGS786457 PQM786456:PQO786457 QAI786456:QAK786457 QKE786456:QKG786457 QUA786456:QUC786457 RDW786456:RDY786457 RNS786456:RNU786457 RXO786456:RXQ786457 SHK786456:SHM786457 SRG786456:SRI786457 TBC786456:TBE786457 TKY786456:TLA786457 TUU786456:TUW786457 UEQ786456:UES786457 UOM786456:UOO786457 UYI786456:UYK786457 VIE786456:VIG786457 VSA786456:VSC786457 WBW786456:WBY786457 WLS786456:WLU786457 WVO786456:WVQ786457 G851992:I851993 JC851992:JE851993 SY851992:TA851993 ACU851992:ACW851993 AMQ851992:AMS851993 AWM851992:AWO851993 BGI851992:BGK851993 BQE851992:BQG851993 CAA851992:CAC851993 CJW851992:CJY851993 CTS851992:CTU851993 DDO851992:DDQ851993 DNK851992:DNM851993 DXG851992:DXI851993 EHC851992:EHE851993 EQY851992:ERA851993 FAU851992:FAW851993 FKQ851992:FKS851993 FUM851992:FUO851993 GEI851992:GEK851993 GOE851992:GOG851993 GYA851992:GYC851993 HHW851992:HHY851993 HRS851992:HRU851993 IBO851992:IBQ851993 ILK851992:ILM851993 IVG851992:IVI851993 JFC851992:JFE851993 JOY851992:JPA851993 JYU851992:JYW851993 KIQ851992:KIS851993 KSM851992:KSO851993 LCI851992:LCK851993 LME851992:LMG851993 LWA851992:LWC851993 MFW851992:MFY851993 MPS851992:MPU851993 MZO851992:MZQ851993 NJK851992:NJM851993 NTG851992:NTI851993 ODC851992:ODE851993 OMY851992:ONA851993 OWU851992:OWW851993 PGQ851992:PGS851993 PQM851992:PQO851993 QAI851992:QAK851993 QKE851992:QKG851993 QUA851992:QUC851993 RDW851992:RDY851993 RNS851992:RNU851993 RXO851992:RXQ851993 SHK851992:SHM851993 SRG851992:SRI851993 TBC851992:TBE851993 TKY851992:TLA851993 TUU851992:TUW851993 UEQ851992:UES851993 UOM851992:UOO851993 UYI851992:UYK851993 VIE851992:VIG851993 VSA851992:VSC851993 WBW851992:WBY851993 WLS851992:WLU851993 WVO851992:WVQ851993 G917528:I917529 JC917528:JE917529 SY917528:TA917529 ACU917528:ACW917529 AMQ917528:AMS917529 AWM917528:AWO917529 BGI917528:BGK917529 BQE917528:BQG917529 CAA917528:CAC917529 CJW917528:CJY917529 CTS917528:CTU917529 DDO917528:DDQ917529 DNK917528:DNM917529 DXG917528:DXI917529 EHC917528:EHE917529 EQY917528:ERA917529 FAU917528:FAW917529 FKQ917528:FKS917529 FUM917528:FUO917529 GEI917528:GEK917529 GOE917528:GOG917529 GYA917528:GYC917529 HHW917528:HHY917529 HRS917528:HRU917529 IBO917528:IBQ917529 ILK917528:ILM917529 IVG917528:IVI917529 JFC917528:JFE917529 JOY917528:JPA917529 JYU917528:JYW917529 KIQ917528:KIS917529 KSM917528:KSO917529 LCI917528:LCK917529 LME917528:LMG917529 LWA917528:LWC917529 MFW917528:MFY917529 MPS917528:MPU917529 MZO917528:MZQ917529 NJK917528:NJM917529 NTG917528:NTI917529 ODC917528:ODE917529 OMY917528:ONA917529 OWU917528:OWW917529 PGQ917528:PGS917529 PQM917528:PQO917529 QAI917528:QAK917529 QKE917528:QKG917529 QUA917528:QUC917529 RDW917528:RDY917529 RNS917528:RNU917529 RXO917528:RXQ917529 SHK917528:SHM917529 SRG917528:SRI917529 TBC917528:TBE917529 TKY917528:TLA917529 TUU917528:TUW917529 UEQ917528:UES917529 UOM917528:UOO917529 UYI917528:UYK917529 VIE917528:VIG917529 VSA917528:VSC917529 WBW917528:WBY917529 WLS917528:WLU917529 WVO917528:WVQ917529 G983064:I983065 JC983064:JE983065 SY983064:TA983065 ACU983064:ACW983065 AMQ983064:AMS983065 AWM983064:AWO983065 BGI983064:BGK983065 BQE983064:BQG983065 CAA983064:CAC983065 CJW983064:CJY983065 CTS983064:CTU983065 DDO983064:DDQ983065 DNK983064:DNM983065 DXG983064:DXI983065 EHC983064:EHE983065 EQY983064:ERA983065 FAU983064:FAW983065 FKQ983064:FKS983065 FUM983064:FUO983065 GEI983064:GEK983065 GOE983064:GOG983065 GYA983064:GYC983065 HHW983064:HHY983065 HRS983064:HRU983065 IBO983064:IBQ983065 ILK983064:ILM983065 IVG983064:IVI983065 JFC983064:JFE983065 JOY983064:JPA983065 JYU983064:JYW983065 KIQ983064:KIS983065 KSM983064:KSO983065 LCI983064:LCK983065 LME983064:LMG983065 LWA983064:LWC983065 MFW983064:MFY983065 MPS983064:MPU983065 MZO983064:MZQ983065 NJK983064:NJM983065 NTG983064:NTI983065 ODC983064:ODE983065 OMY983064:ONA983065 OWU983064:OWW983065 PGQ983064:PGS983065 PQM983064:PQO983065 QAI983064:QAK983065 QKE983064:QKG983065 QUA983064:QUC983065 RDW983064:RDY983065 RNS983064:RNU983065 RXO983064:RXQ983065 SHK983064:SHM983065 SRG983064:SRI983065 TBC983064:TBE983065 TKY983064:TLA983065 TUU983064:TUW983065 UEQ983064:UES983065 UOM983064:UOO983065 UYI983064:UYK983065 VIE983064:VIG983065 VSA983064:VSC983065 WBW983064:WBY983065 WLS983064:WLU983065 WVO983064:WVQ983065" xr:uid="{00000000-0002-0000-0800-00000B000000}">
      <formula1>(U65609="■")</formula1>
    </dataValidation>
    <dataValidation type="list" allowBlank="1" showInputMessage="1" showErrorMessage="1" prompt="三世代加算を適用しない場合は記入の必要ありません" sqref="D65554:F65556 IZ65554:JB65556 SV65554:SX65556 ACR65554:ACT65556 AMN65554:AMP65556 AWJ65554:AWL65556 BGF65554:BGH65556 BQB65554:BQD65556 BZX65554:BZZ65556 CJT65554:CJV65556 CTP65554:CTR65556 DDL65554:DDN65556 DNH65554:DNJ65556 DXD65554:DXF65556 EGZ65554:EHB65556 EQV65554:EQX65556 FAR65554:FAT65556 FKN65554:FKP65556 FUJ65554:FUL65556 GEF65554:GEH65556 GOB65554:GOD65556 GXX65554:GXZ65556 HHT65554:HHV65556 HRP65554:HRR65556 IBL65554:IBN65556 ILH65554:ILJ65556 IVD65554:IVF65556 JEZ65554:JFB65556 JOV65554:JOX65556 JYR65554:JYT65556 KIN65554:KIP65556 KSJ65554:KSL65556 LCF65554:LCH65556 LMB65554:LMD65556 LVX65554:LVZ65556 MFT65554:MFV65556 MPP65554:MPR65556 MZL65554:MZN65556 NJH65554:NJJ65556 NTD65554:NTF65556 OCZ65554:ODB65556 OMV65554:OMX65556 OWR65554:OWT65556 PGN65554:PGP65556 PQJ65554:PQL65556 QAF65554:QAH65556 QKB65554:QKD65556 QTX65554:QTZ65556 RDT65554:RDV65556 RNP65554:RNR65556 RXL65554:RXN65556 SHH65554:SHJ65556 SRD65554:SRF65556 TAZ65554:TBB65556 TKV65554:TKX65556 TUR65554:TUT65556 UEN65554:UEP65556 UOJ65554:UOL65556 UYF65554:UYH65556 VIB65554:VID65556 VRX65554:VRZ65556 WBT65554:WBV65556 WLP65554:WLR65556 WVL65554:WVN65556 D131090:F131092 IZ131090:JB131092 SV131090:SX131092 ACR131090:ACT131092 AMN131090:AMP131092 AWJ131090:AWL131092 BGF131090:BGH131092 BQB131090:BQD131092 BZX131090:BZZ131092 CJT131090:CJV131092 CTP131090:CTR131092 DDL131090:DDN131092 DNH131090:DNJ131092 DXD131090:DXF131092 EGZ131090:EHB131092 EQV131090:EQX131092 FAR131090:FAT131092 FKN131090:FKP131092 FUJ131090:FUL131092 GEF131090:GEH131092 GOB131090:GOD131092 GXX131090:GXZ131092 HHT131090:HHV131092 HRP131090:HRR131092 IBL131090:IBN131092 ILH131090:ILJ131092 IVD131090:IVF131092 JEZ131090:JFB131092 JOV131090:JOX131092 JYR131090:JYT131092 KIN131090:KIP131092 KSJ131090:KSL131092 LCF131090:LCH131092 LMB131090:LMD131092 LVX131090:LVZ131092 MFT131090:MFV131092 MPP131090:MPR131092 MZL131090:MZN131092 NJH131090:NJJ131092 NTD131090:NTF131092 OCZ131090:ODB131092 OMV131090:OMX131092 OWR131090:OWT131092 PGN131090:PGP131092 PQJ131090:PQL131092 QAF131090:QAH131092 QKB131090:QKD131092 QTX131090:QTZ131092 RDT131090:RDV131092 RNP131090:RNR131092 RXL131090:RXN131092 SHH131090:SHJ131092 SRD131090:SRF131092 TAZ131090:TBB131092 TKV131090:TKX131092 TUR131090:TUT131092 UEN131090:UEP131092 UOJ131090:UOL131092 UYF131090:UYH131092 VIB131090:VID131092 VRX131090:VRZ131092 WBT131090:WBV131092 WLP131090:WLR131092 WVL131090:WVN131092 D196626:F196628 IZ196626:JB196628 SV196626:SX196628 ACR196626:ACT196628 AMN196626:AMP196628 AWJ196626:AWL196628 BGF196626:BGH196628 BQB196626:BQD196628 BZX196626:BZZ196628 CJT196626:CJV196628 CTP196626:CTR196628 DDL196626:DDN196628 DNH196626:DNJ196628 DXD196626:DXF196628 EGZ196626:EHB196628 EQV196626:EQX196628 FAR196626:FAT196628 FKN196626:FKP196628 FUJ196626:FUL196628 GEF196626:GEH196628 GOB196626:GOD196628 GXX196626:GXZ196628 HHT196626:HHV196628 HRP196626:HRR196628 IBL196626:IBN196628 ILH196626:ILJ196628 IVD196626:IVF196628 JEZ196626:JFB196628 JOV196626:JOX196628 JYR196626:JYT196628 KIN196626:KIP196628 KSJ196626:KSL196628 LCF196626:LCH196628 LMB196626:LMD196628 LVX196626:LVZ196628 MFT196626:MFV196628 MPP196626:MPR196628 MZL196626:MZN196628 NJH196626:NJJ196628 NTD196626:NTF196628 OCZ196626:ODB196628 OMV196626:OMX196628 OWR196626:OWT196628 PGN196626:PGP196628 PQJ196626:PQL196628 QAF196626:QAH196628 QKB196626:QKD196628 QTX196626:QTZ196628 RDT196626:RDV196628 RNP196626:RNR196628 RXL196626:RXN196628 SHH196626:SHJ196628 SRD196626:SRF196628 TAZ196626:TBB196628 TKV196626:TKX196628 TUR196626:TUT196628 UEN196626:UEP196628 UOJ196626:UOL196628 UYF196626:UYH196628 VIB196626:VID196628 VRX196626:VRZ196628 WBT196626:WBV196628 WLP196626:WLR196628 WVL196626:WVN196628 D262162:F262164 IZ262162:JB262164 SV262162:SX262164 ACR262162:ACT262164 AMN262162:AMP262164 AWJ262162:AWL262164 BGF262162:BGH262164 BQB262162:BQD262164 BZX262162:BZZ262164 CJT262162:CJV262164 CTP262162:CTR262164 DDL262162:DDN262164 DNH262162:DNJ262164 DXD262162:DXF262164 EGZ262162:EHB262164 EQV262162:EQX262164 FAR262162:FAT262164 FKN262162:FKP262164 FUJ262162:FUL262164 GEF262162:GEH262164 GOB262162:GOD262164 GXX262162:GXZ262164 HHT262162:HHV262164 HRP262162:HRR262164 IBL262162:IBN262164 ILH262162:ILJ262164 IVD262162:IVF262164 JEZ262162:JFB262164 JOV262162:JOX262164 JYR262162:JYT262164 KIN262162:KIP262164 KSJ262162:KSL262164 LCF262162:LCH262164 LMB262162:LMD262164 LVX262162:LVZ262164 MFT262162:MFV262164 MPP262162:MPR262164 MZL262162:MZN262164 NJH262162:NJJ262164 NTD262162:NTF262164 OCZ262162:ODB262164 OMV262162:OMX262164 OWR262162:OWT262164 PGN262162:PGP262164 PQJ262162:PQL262164 QAF262162:QAH262164 QKB262162:QKD262164 QTX262162:QTZ262164 RDT262162:RDV262164 RNP262162:RNR262164 RXL262162:RXN262164 SHH262162:SHJ262164 SRD262162:SRF262164 TAZ262162:TBB262164 TKV262162:TKX262164 TUR262162:TUT262164 UEN262162:UEP262164 UOJ262162:UOL262164 UYF262162:UYH262164 VIB262162:VID262164 VRX262162:VRZ262164 WBT262162:WBV262164 WLP262162:WLR262164 WVL262162:WVN262164 D327698:F327700 IZ327698:JB327700 SV327698:SX327700 ACR327698:ACT327700 AMN327698:AMP327700 AWJ327698:AWL327700 BGF327698:BGH327700 BQB327698:BQD327700 BZX327698:BZZ327700 CJT327698:CJV327700 CTP327698:CTR327700 DDL327698:DDN327700 DNH327698:DNJ327700 DXD327698:DXF327700 EGZ327698:EHB327700 EQV327698:EQX327700 FAR327698:FAT327700 FKN327698:FKP327700 FUJ327698:FUL327700 GEF327698:GEH327700 GOB327698:GOD327700 GXX327698:GXZ327700 HHT327698:HHV327700 HRP327698:HRR327700 IBL327698:IBN327700 ILH327698:ILJ327700 IVD327698:IVF327700 JEZ327698:JFB327700 JOV327698:JOX327700 JYR327698:JYT327700 KIN327698:KIP327700 KSJ327698:KSL327700 LCF327698:LCH327700 LMB327698:LMD327700 LVX327698:LVZ327700 MFT327698:MFV327700 MPP327698:MPR327700 MZL327698:MZN327700 NJH327698:NJJ327700 NTD327698:NTF327700 OCZ327698:ODB327700 OMV327698:OMX327700 OWR327698:OWT327700 PGN327698:PGP327700 PQJ327698:PQL327700 QAF327698:QAH327700 QKB327698:QKD327700 QTX327698:QTZ327700 RDT327698:RDV327700 RNP327698:RNR327700 RXL327698:RXN327700 SHH327698:SHJ327700 SRD327698:SRF327700 TAZ327698:TBB327700 TKV327698:TKX327700 TUR327698:TUT327700 UEN327698:UEP327700 UOJ327698:UOL327700 UYF327698:UYH327700 VIB327698:VID327700 VRX327698:VRZ327700 WBT327698:WBV327700 WLP327698:WLR327700 WVL327698:WVN327700 D393234:F393236 IZ393234:JB393236 SV393234:SX393236 ACR393234:ACT393236 AMN393234:AMP393236 AWJ393234:AWL393236 BGF393234:BGH393236 BQB393234:BQD393236 BZX393234:BZZ393236 CJT393234:CJV393236 CTP393234:CTR393236 DDL393234:DDN393236 DNH393234:DNJ393236 DXD393234:DXF393236 EGZ393234:EHB393236 EQV393234:EQX393236 FAR393234:FAT393236 FKN393234:FKP393236 FUJ393234:FUL393236 GEF393234:GEH393236 GOB393234:GOD393236 GXX393234:GXZ393236 HHT393234:HHV393236 HRP393234:HRR393236 IBL393234:IBN393236 ILH393234:ILJ393236 IVD393234:IVF393236 JEZ393234:JFB393236 JOV393234:JOX393236 JYR393234:JYT393236 KIN393234:KIP393236 KSJ393234:KSL393236 LCF393234:LCH393236 LMB393234:LMD393236 LVX393234:LVZ393236 MFT393234:MFV393236 MPP393234:MPR393236 MZL393234:MZN393236 NJH393234:NJJ393236 NTD393234:NTF393236 OCZ393234:ODB393236 OMV393234:OMX393236 OWR393234:OWT393236 PGN393234:PGP393236 PQJ393234:PQL393236 QAF393234:QAH393236 QKB393234:QKD393236 QTX393234:QTZ393236 RDT393234:RDV393236 RNP393234:RNR393236 RXL393234:RXN393236 SHH393234:SHJ393236 SRD393234:SRF393236 TAZ393234:TBB393236 TKV393234:TKX393236 TUR393234:TUT393236 UEN393234:UEP393236 UOJ393234:UOL393236 UYF393234:UYH393236 VIB393234:VID393236 VRX393234:VRZ393236 WBT393234:WBV393236 WLP393234:WLR393236 WVL393234:WVN393236 D458770:F458772 IZ458770:JB458772 SV458770:SX458772 ACR458770:ACT458772 AMN458770:AMP458772 AWJ458770:AWL458772 BGF458770:BGH458772 BQB458770:BQD458772 BZX458770:BZZ458772 CJT458770:CJV458772 CTP458770:CTR458772 DDL458770:DDN458772 DNH458770:DNJ458772 DXD458770:DXF458772 EGZ458770:EHB458772 EQV458770:EQX458772 FAR458770:FAT458772 FKN458770:FKP458772 FUJ458770:FUL458772 GEF458770:GEH458772 GOB458770:GOD458772 GXX458770:GXZ458772 HHT458770:HHV458772 HRP458770:HRR458772 IBL458770:IBN458772 ILH458770:ILJ458772 IVD458770:IVF458772 JEZ458770:JFB458772 JOV458770:JOX458772 JYR458770:JYT458772 KIN458770:KIP458772 KSJ458770:KSL458772 LCF458770:LCH458772 LMB458770:LMD458772 LVX458770:LVZ458772 MFT458770:MFV458772 MPP458770:MPR458772 MZL458770:MZN458772 NJH458770:NJJ458772 NTD458770:NTF458772 OCZ458770:ODB458772 OMV458770:OMX458772 OWR458770:OWT458772 PGN458770:PGP458772 PQJ458770:PQL458772 QAF458770:QAH458772 QKB458770:QKD458772 QTX458770:QTZ458772 RDT458770:RDV458772 RNP458770:RNR458772 RXL458770:RXN458772 SHH458770:SHJ458772 SRD458770:SRF458772 TAZ458770:TBB458772 TKV458770:TKX458772 TUR458770:TUT458772 UEN458770:UEP458772 UOJ458770:UOL458772 UYF458770:UYH458772 VIB458770:VID458772 VRX458770:VRZ458772 WBT458770:WBV458772 WLP458770:WLR458772 WVL458770:WVN458772 D524306:F524308 IZ524306:JB524308 SV524306:SX524308 ACR524306:ACT524308 AMN524306:AMP524308 AWJ524306:AWL524308 BGF524306:BGH524308 BQB524306:BQD524308 BZX524306:BZZ524308 CJT524306:CJV524308 CTP524306:CTR524308 DDL524306:DDN524308 DNH524306:DNJ524308 DXD524306:DXF524308 EGZ524306:EHB524308 EQV524306:EQX524308 FAR524306:FAT524308 FKN524306:FKP524308 FUJ524306:FUL524308 GEF524306:GEH524308 GOB524306:GOD524308 GXX524306:GXZ524308 HHT524306:HHV524308 HRP524306:HRR524308 IBL524306:IBN524308 ILH524306:ILJ524308 IVD524306:IVF524308 JEZ524306:JFB524308 JOV524306:JOX524308 JYR524306:JYT524308 KIN524306:KIP524308 KSJ524306:KSL524308 LCF524306:LCH524308 LMB524306:LMD524308 LVX524306:LVZ524308 MFT524306:MFV524308 MPP524306:MPR524308 MZL524306:MZN524308 NJH524306:NJJ524308 NTD524306:NTF524308 OCZ524306:ODB524308 OMV524306:OMX524308 OWR524306:OWT524308 PGN524306:PGP524308 PQJ524306:PQL524308 QAF524306:QAH524308 QKB524306:QKD524308 QTX524306:QTZ524308 RDT524306:RDV524308 RNP524306:RNR524308 RXL524306:RXN524308 SHH524306:SHJ524308 SRD524306:SRF524308 TAZ524306:TBB524308 TKV524306:TKX524308 TUR524306:TUT524308 UEN524306:UEP524308 UOJ524306:UOL524308 UYF524306:UYH524308 VIB524306:VID524308 VRX524306:VRZ524308 WBT524306:WBV524308 WLP524306:WLR524308 WVL524306:WVN524308 D589842:F589844 IZ589842:JB589844 SV589842:SX589844 ACR589842:ACT589844 AMN589842:AMP589844 AWJ589842:AWL589844 BGF589842:BGH589844 BQB589842:BQD589844 BZX589842:BZZ589844 CJT589842:CJV589844 CTP589842:CTR589844 DDL589842:DDN589844 DNH589842:DNJ589844 DXD589842:DXF589844 EGZ589842:EHB589844 EQV589842:EQX589844 FAR589842:FAT589844 FKN589842:FKP589844 FUJ589842:FUL589844 GEF589842:GEH589844 GOB589842:GOD589844 GXX589842:GXZ589844 HHT589842:HHV589844 HRP589842:HRR589844 IBL589842:IBN589844 ILH589842:ILJ589844 IVD589842:IVF589844 JEZ589842:JFB589844 JOV589842:JOX589844 JYR589842:JYT589844 KIN589842:KIP589844 KSJ589842:KSL589844 LCF589842:LCH589844 LMB589842:LMD589844 LVX589842:LVZ589844 MFT589842:MFV589844 MPP589842:MPR589844 MZL589842:MZN589844 NJH589842:NJJ589844 NTD589842:NTF589844 OCZ589842:ODB589844 OMV589842:OMX589844 OWR589842:OWT589844 PGN589842:PGP589844 PQJ589842:PQL589844 QAF589842:QAH589844 QKB589842:QKD589844 QTX589842:QTZ589844 RDT589842:RDV589844 RNP589842:RNR589844 RXL589842:RXN589844 SHH589842:SHJ589844 SRD589842:SRF589844 TAZ589842:TBB589844 TKV589842:TKX589844 TUR589842:TUT589844 UEN589842:UEP589844 UOJ589842:UOL589844 UYF589842:UYH589844 VIB589842:VID589844 VRX589842:VRZ589844 WBT589842:WBV589844 WLP589842:WLR589844 WVL589842:WVN589844 D655378:F655380 IZ655378:JB655380 SV655378:SX655380 ACR655378:ACT655380 AMN655378:AMP655380 AWJ655378:AWL655380 BGF655378:BGH655380 BQB655378:BQD655380 BZX655378:BZZ655380 CJT655378:CJV655380 CTP655378:CTR655380 DDL655378:DDN655380 DNH655378:DNJ655380 DXD655378:DXF655380 EGZ655378:EHB655380 EQV655378:EQX655380 FAR655378:FAT655380 FKN655378:FKP655380 FUJ655378:FUL655380 GEF655378:GEH655380 GOB655378:GOD655380 GXX655378:GXZ655380 HHT655378:HHV655380 HRP655378:HRR655380 IBL655378:IBN655380 ILH655378:ILJ655380 IVD655378:IVF655380 JEZ655378:JFB655380 JOV655378:JOX655380 JYR655378:JYT655380 KIN655378:KIP655380 KSJ655378:KSL655380 LCF655378:LCH655380 LMB655378:LMD655380 LVX655378:LVZ655380 MFT655378:MFV655380 MPP655378:MPR655380 MZL655378:MZN655380 NJH655378:NJJ655380 NTD655378:NTF655380 OCZ655378:ODB655380 OMV655378:OMX655380 OWR655378:OWT655380 PGN655378:PGP655380 PQJ655378:PQL655380 QAF655378:QAH655380 QKB655378:QKD655380 QTX655378:QTZ655380 RDT655378:RDV655380 RNP655378:RNR655380 RXL655378:RXN655380 SHH655378:SHJ655380 SRD655378:SRF655380 TAZ655378:TBB655380 TKV655378:TKX655380 TUR655378:TUT655380 UEN655378:UEP655380 UOJ655378:UOL655380 UYF655378:UYH655380 VIB655378:VID655380 VRX655378:VRZ655380 WBT655378:WBV655380 WLP655378:WLR655380 WVL655378:WVN655380 D720914:F720916 IZ720914:JB720916 SV720914:SX720916 ACR720914:ACT720916 AMN720914:AMP720916 AWJ720914:AWL720916 BGF720914:BGH720916 BQB720914:BQD720916 BZX720914:BZZ720916 CJT720914:CJV720916 CTP720914:CTR720916 DDL720914:DDN720916 DNH720914:DNJ720916 DXD720914:DXF720916 EGZ720914:EHB720916 EQV720914:EQX720916 FAR720914:FAT720916 FKN720914:FKP720916 FUJ720914:FUL720916 GEF720914:GEH720916 GOB720914:GOD720916 GXX720914:GXZ720916 HHT720914:HHV720916 HRP720914:HRR720916 IBL720914:IBN720916 ILH720914:ILJ720916 IVD720914:IVF720916 JEZ720914:JFB720916 JOV720914:JOX720916 JYR720914:JYT720916 KIN720914:KIP720916 KSJ720914:KSL720916 LCF720914:LCH720916 LMB720914:LMD720916 LVX720914:LVZ720916 MFT720914:MFV720916 MPP720914:MPR720916 MZL720914:MZN720916 NJH720914:NJJ720916 NTD720914:NTF720916 OCZ720914:ODB720916 OMV720914:OMX720916 OWR720914:OWT720916 PGN720914:PGP720916 PQJ720914:PQL720916 QAF720914:QAH720916 QKB720914:QKD720916 QTX720914:QTZ720916 RDT720914:RDV720916 RNP720914:RNR720916 RXL720914:RXN720916 SHH720914:SHJ720916 SRD720914:SRF720916 TAZ720914:TBB720916 TKV720914:TKX720916 TUR720914:TUT720916 UEN720914:UEP720916 UOJ720914:UOL720916 UYF720914:UYH720916 VIB720914:VID720916 VRX720914:VRZ720916 WBT720914:WBV720916 WLP720914:WLR720916 WVL720914:WVN720916 D786450:F786452 IZ786450:JB786452 SV786450:SX786452 ACR786450:ACT786452 AMN786450:AMP786452 AWJ786450:AWL786452 BGF786450:BGH786452 BQB786450:BQD786452 BZX786450:BZZ786452 CJT786450:CJV786452 CTP786450:CTR786452 DDL786450:DDN786452 DNH786450:DNJ786452 DXD786450:DXF786452 EGZ786450:EHB786452 EQV786450:EQX786452 FAR786450:FAT786452 FKN786450:FKP786452 FUJ786450:FUL786452 GEF786450:GEH786452 GOB786450:GOD786452 GXX786450:GXZ786452 HHT786450:HHV786452 HRP786450:HRR786452 IBL786450:IBN786452 ILH786450:ILJ786452 IVD786450:IVF786452 JEZ786450:JFB786452 JOV786450:JOX786452 JYR786450:JYT786452 KIN786450:KIP786452 KSJ786450:KSL786452 LCF786450:LCH786452 LMB786450:LMD786452 LVX786450:LVZ786452 MFT786450:MFV786452 MPP786450:MPR786452 MZL786450:MZN786452 NJH786450:NJJ786452 NTD786450:NTF786452 OCZ786450:ODB786452 OMV786450:OMX786452 OWR786450:OWT786452 PGN786450:PGP786452 PQJ786450:PQL786452 QAF786450:QAH786452 QKB786450:QKD786452 QTX786450:QTZ786452 RDT786450:RDV786452 RNP786450:RNR786452 RXL786450:RXN786452 SHH786450:SHJ786452 SRD786450:SRF786452 TAZ786450:TBB786452 TKV786450:TKX786452 TUR786450:TUT786452 UEN786450:UEP786452 UOJ786450:UOL786452 UYF786450:UYH786452 VIB786450:VID786452 VRX786450:VRZ786452 WBT786450:WBV786452 WLP786450:WLR786452 WVL786450:WVN786452 D851986:F851988 IZ851986:JB851988 SV851986:SX851988 ACR851986:ACT851988 AMN851986:AMP851988 AWJ851986:AWL851988 BGF851986:BGH851988 BQB851986:BQD851988 BZX851986:BZZ851988 CJT851986:CJV851988 CTP851986:CTR851988 DDL851986:DDN851988 DNH851986:DNJ851988 DXD851986:DXF851988 EGZ851986:EHB851988 EQV851986:EQX851988 FAR851986:FAT851988 FKN851986:FKP851988 FUJ851986:FUL851988 GEF851986:GEH851988 GOB851986:GOD851988 GXX851986:GXZ851988 HHT851986:HHV851988 HRP851986:HRR851988 IBL851986:IBN851988 ILH851986:ILJ851988 IVD851986:IVF851988 JEZ851986:JFB851988 JOV851986:JOX851988 JYR851986:JYT851988 KIN851986:KIP851988 KSJ851986:KSL851988 LCF851986:LCH851988 LMB851986:LMD851988 LVX851986:LVZ851988 MFT851986:MFV851988 MPP851986:MPR851988 MZL851986:MZN851988 NJH851986:NJJ851988 NTD851986:NTF851988 OCZ851986:ODB851988 OMV851986:OMX851988 OWR851986:OWT851988 PGN851986:PGP851988 PQJ851986:PQL851988 QAF851986:QAH851988 QKB851986:QKD851988 QTX851986:QTZ851988 RDT851986:RDV851988 RNP851986:RNR851988 RXL851986:RXN851988 SHH851986:SHJ851988 SRD851986:SRF851988 TAZ851986:TBB851988 TKV851986:TKX851988 TUR851986:TUT851988 UEN851986:UEP851988 UOJ851986:UOL851988 UYF851986:UYH851988 VIB851986:VID851988 VRX851986:VRZ851988 WBT851986:WBV851988 WLP851986:WLR851988 WVL851986:WVN851988 D917522:F917524 IZ917522:JB917524 SV917522:SX917524 ACR917522:ACT917524 AMN917522:AMP917524 AWJ917522:AWL917524 BGF917522:BGH917524 BQB917522:BQD917524 BZX917522:BZZ917524 CJT917522:CJV917524 CTP917522:CTR917524 DDL917522:DDN917524 DNH917522:DNJ917524 DXD917522:DXF917524 EGZ917522:EHB917524 EQV917522:EQX917524 FAR917522:FAT917524 FKN917522:FKP917524 FUJ917522:FUL917524 GEF917522:GEH917524 GOB917522:GOD917524 GXX917522:GXZ917524 HHT917522:HHV917524 HRP917522:HRR917524 IBL917522:IBN917524 ILH917522:ILJ917524 IVD917522:IVF917524 JEZ917522:JFB917524 JOV917522:JOX917524 JYR917522:JYT917524 KIN917522:KIP917524 KSJ917522:KSL917524 LCF917522:LCH917524 LMB917522:LMD917524 LVX917522:LVZ917524 MFT917522:MFV917524 MPP917522:MPR917524 MZL917522:MZN917524 NJH917522:NJJ917524 NTD917522:NTF917524 OCZ917522:ODB917524 OMV917522:OMX917524 OWR917522:OWT917524 PGN917522:PGP917524 PQJ917522:PQL917524 QAF917522:QAH917524 QKB917522:QKD917524 QTX917522:QTZ917524 RDT917522:RDV917524 RNP917522:RNR917524 RXL917522:RXN917524 SHH917522:SHJ917524 SRD917522:SRF917524 TAZ917522:TBB917524 TKV917522:TKX917524 TUR917522:TUT917524 UEN917522:UEP917524 UOJ917522:UOL917524 UYF917522:UYH917524 VIB917522:VID917524 VRX917522:VRZ917524 WBT917522:WBV917524 WLP917522:WLR917524 WVL917522:WVN917524 D983058:F983060 IZ983058:JB983060 SV983058:SX983060 ACR983058:ACT983060 AMN983058:AMP983060 AWJ983058:AWL983060 BGF983058:BGH983060 BQB983058:BQD983060 BZX983058:BZZ983060 CJT983058:CJV983060 CTP983058:CTR983060 DDL983058:DDN983060 DNH983058:DNJ983060 DXD983058:DXF983060 EGZ983058:EHB983060 EQV983058:EQX983060 FAR983058:FAT983060 FKN983058:FKP983060 FUJ983058:FUL983060 GEF983058:GEH983060 GOB983058:GOD983060 GXX983058:GXZ983060 HHT983058:HHV983060 HRP983058:HRR983060 IBL983058:IBN983060 ILH983058:ILJ983060 IVD983058:IVF983060 JEZ983058:JFB983060 JOV983058:JOX983060 JYR983058:JYT983060 KIN983058:KIP983060 KSJ983058:KSL983060 LCF983058:LCH983060 LMB983058:LMD983060 LVX983058:LVZ983060 MFT983058:MFV983060 MPP983058:MPR983060 MZL983058:MZN983060 NJH983058:NJJ983060 NTD983058:NTF983060 OCZ983058:ODB983060 OMV983058:OMX983060 OWR983058:OWT983060 PGN983058:PGP983060 PQJ983058:PQL983060 QAF983058:QAH983060 QKB983058:QKD983060 QTX983058:QTZ983060 RDT983058:RDV983060 RNP983058:RNR983060 RXL983058:RXN983060 SHH983058:SHJ983060 SRD983058:SRF983060 TAZ983058:TBB983060 TKV983058:TKX983060 TUR983058:TUT983060 UEN983058:UEP983060 UOJ983058:UOL983060 UYF983058:UYH983060 VIB983058:VID983060 VRX983058:VRZ983060 WBT983058:WBV983060 WLP983058:WLR983060 WVL983058:WVN983060" xr:uid="{00000000-0002-0000-0800-00000C000000}">
      <formula1>INDIRECT(U65608)</formula1>
    </dataValidation>
    <dataValidation type="list" allowBlank="1" showInputMessage="1" showErrorMessage="1" sqref="S73:Y74 JO73:JU74 TK73:TQ74 ADG73:ADM74 ANC73:ANI74 AWY73:AXE74 BGU73:BHA74 BQQ73:BQW74 CAM73:CAS74 CKI73:CKO74 CUE73:CUK74 DEA73:DEG74 DNW73:DOC74 DXS73:DXY74 EHO73:EHU74 ERK73:ERQ74 FBG73:FBM74 FLC73:FLI74 FUY73:FVE74 GEU73:GFA74 GOQ73:GOW74 GYM73:GYS74 HII73:HIO74 HSE73:HSK74 ICA73:ICG74 ILW73:IMC74 IVS73:IVY74 JFO73:JFU74 JPK73:JPQ74 JZG73:JZM74 KJC73:KJI74 KSY73:KTE74 LCU73:LDA74 LMQ73:LMW74 LWM73:LWS74 MGI73:MGO74 MQE73:MQK74 NAA73:NAG74 NJW73:NKC74 NTS73:NTY74 ODO73:ODU74 ONK73:ONQ74 OXG73:OXM74 PHC73:PHI74 PQY73:PRE74 QAU73:QBA74 QKQ73:QKW74 QUM73:QUS74 REI73:REO74 ROE73:ROK74 RYA73:RYG74 SHW73:SIC74 SRS73:SRY74 TBO73:TBU74 TLK73:TLQ74 TVG73:TVM74 UFC73:UFI74 UOY73:UPE74 UYU73:UZA74 VIQ73:VIW74 VSM73:VSS74 WCI73:WCO74 WME73:WMK74 WWA73:WWG74 S65605:Y65606 JO65605:JU65606 TK65605:TQ65606 ADG65605:ADM65606 ANC65605:ANI65606 AWY65605:AXE65606 BGU65605:BHA65606 BQQ65605:BQW65606 CAM65605:CAS65606 CKI65605:CKO65606 CUE65605:CUK65606 DEA65605:DEG65606 DNW65605:DOC65606 DXS65605:DXY65606 EHO65605:EHU65606 ERK65605:ERQ65606 FBG65605:FBM65606 FLC65605:FLI65606 FUY65605:FVE65606 GEU65605:GFA65606 GOQ65605:GOW65606 GYM65605:GYS65606 HII65605:HIO65606 HSE65605:HSK65606 ICA65605:ICG65606 ILW65605:IMC65606 IVS65605:IVY65606 JFO65605:JFU65606 JPK65605:JPQ65606 JZG65605:JZM65606 KJC65605:KJI65606 KSY65605:KTE65606 LCU65605:LDA65606 LMQ65605:LMW65606 LWM65605:LWS65606 MGI65605:MGO65606 MQE65605:MQK65606 NAA65605:NAG65606 NJW65605:NKC65606 NTS65605:NTY65606 ODO65605:ODU65606 ONK65605:ONQ65606 OXG65605:OXM65606 PHC65605:PHI65606 PQY65605:PRE65606 QAU65605:QBA65606 QKQ65605:QKW65606 QUM65605:QUS65606 REI65605:REO65606 ROE65605:ROK65606 RYA65605:RYG65606 SHW65605:SIC65606 SRS65605:SRY65606 TBO65605:TBU65606 TLK65605:TLQ65606 TVG65605:TVM65606 UFC65605:UFI65606 UOY65605:UPE65606 UYU65605:UZA65606 VIQ65605:VIW65606 VSM65605:VSS65606 WCI65605:WCO65606 WME65605:WMK65606 WWA65605:WWG65606 S131141:Y131142 JO131141:JU131142 TK131141:TQ131142 ADG131141:ADM131142 ANC131141:ANI131142 AWY131141:AXE131142 BGU131141:BHA131142 BQQ131141:BQW131142 CAM131141:CAS131142 CKI131141:CKO131142 CUE131141:CUK131142 DEA131141:DEG131142 DNW131141:DOC131142 DXS131141:DXY131142 EHO131141:EHU131142 ERK131141:ERQ131142 FBG131141:FBM131142 FLC131141:FLI131142 FUY131141:FVE131142 GEU131141:GFA131142 GOQ131141:GOW131142 GYM131141:GYS131142 HII131141:HIO131142 HSE131141:HSK131142 ICA131141:ICG131142 ILW131141:IMC131142 IVS131141:IVY131142 JFO131141:JFU131142 JPK131141:JPQ131142 JZG131141:JZM131142 KJC131141:KJI131142 KSY131141:KTE131142 LCU131141:LDA131142 LMQ131141:LMW131142 LWM131141:LWS131142 MGI131141:MGO131142 MQE131141:MQK131142 NAA131141:NAG131142 NJW131141:NKC131142 NTS131141:NTY131142 ODO131141:ODU131142 ONK131141:ONQ131142 OXG131141:OXM131142 PHC131141:PHI131142 PQY131141:PRE131142 QAU131141:QBA131142 QKQ131141:QKW131142 QUM131141:QUS131142 REI131141:REO131142 ROE131141:ROK131142 RYA131141:RYG131142 SHW131141:SIC131142 SRS131141:SRY131142 TBO131141:TBU131142 TLK131141:TLQ131142 TVG131141:TVM131142 UFC131141:UFI131142 UOY131141:UPE131142 UYU131141:UZA131142 VIQ131141:VIW131142 VSM131141:VSS131142 WCI131141:WCO131142 WME131141:WMK131142 WWA131141:WWG131142 S196677:Y196678 JO196677:JU196678 TK196677:TQ196678 ADG196677:ADM196678 ANC196677:ANI196678 AWY196677:AXE196678 BGU196677:BHA196678 BQQ196677:BQW196678 CAM196677:CAS196678 CKI196677:CKO196678 CUE196677:CUK196678 DEA196677:DEG196678 DNW196677:DOC196678 DXS196677:DXY196678 EHO196677:EHU196678 ERK196677:ERQ196678 FBG196677:FBM196678 FLC196677:FLI196678 FUY196677:FVE196678 GEU196677:GFA196678 GOQ196677:GOW196678 GYM196677:GYS196678 HII196677:HIO196678 HSE196677:HSK196678 ICA196677:ICG196678 ILW196677:IMC196678 IVS196677:IVY196678 JFO196677:JFU196678 JPK196677:JPQ196678 JZG196677:JZM196678 KJC196677:KJI196678 KSY196677:KTE196678 LCU196677:LDA196678 LMQ196677:LMW196678 LWM196677:LWS196678 MGI196677:MGO196678 MQE196677:MQK196678 NAA196677:NAG196678 NJW196677:NKC196678 NTS196677:NTY196678 ODO196677:ODU196678 ONK196677:ONQ196678 OXG196677:OXM196678 PHC196677:PHI196678 PQY196677:PRE196678 QAU196677:QBA196678 QKQ196677:QKW196678 QUM196677:QUS196678 REI196677:REO196678 ROE196677:ROK196678 RYA196677:RYG196678 SHW196677:SIC196678 SRS196677:SRY196678 TBO196677:TBU196678 TLK196677:TLQ196678 TVG196677:TVM196678 UFC196677:UFI196678 UOY196677:UPE196678 UYU196677:UZA196678 VIQ196677:VIW196678 VSM196677:VSS196678 WCI196677:WCO196678 WME196677:WMK196678 WWA196677:WWG196678 S262213:Y262214 JO262213:JU262214 TK262213:TQ262214 ADG262213:ADM262214 ANC262213:ANI262214 AWY262213:AXE262214 BGU262213:BHA262214 BQQ262213:BQW262214 CAM262213:CAS262214 CKI262213:CKO262214 CUE262213:CUK262214 DEA262213:DEG262214 DNW262213:DOC262214 DXS262213:DXY262214 EHO262213:EHU262214 ERK262213:ERQ262214 FBG262213:FBM262214 FLC262213:FLI262214 FUY262213:FVE262214 GEU262213:GFA262214 GOQ262213:GOW262214 GYM262213:GYS262214 HII262213:HIO262214 HSE262213:HSK262214 ICA262213:ICG262214 ILW262213:IMC262214 IVS262213:IVY262214 JFO262213:JFU262214 JPK262213:JPQ262214 JZG262213:JZM262214 KJC262213:KJI262214 KSY262213:KTE262214 LCU262213:LDA262214 LMQ262213:LMW262214 LWM262213:LWS262214 MGI262213:MGO262214 MQE262213:MQK262214 NAA262213:NAG262214 NJW262213:NKC262214 NTS262213:NTY262214 ODO262213:ODU262214 ONK262213:ONQ262214 OXG262213:OXM262214 PHC262213:PHI262214 PQY262213:PRE262214 QAU262213:QBA262214 QKQ262213:QKW262214 QUM262213:QUS262214 REI262213:REO262214 ROE262213:ROK262214 RYA262213:RYG262214 SHW262213:SIC262214 SRS262213:SRY262214 TBO262213:TBU262214 TLK262213:TLQ262214 TVG262213:TVM262214 UFC262213:UFI262214 UOY262213:UPE262214 UYU262213:UZA262214 VIQ262213:VIW262214 VSM262213:VSS262214 WCI262213:WCO262214 WME262213:WMK262214 WWA262213:WWG262214 S327749:Y327750 JO327749:JU327750 TK327749:TQ327750 ADG327749:ADM327750 ANC327749:ANI327750 AWY327749:AXE327750 BGU327749:BHA327750 BQQ327749:BQW327750 CAM327749:CAS327750 CKI327749:CKO327750 CUE327749:CUK327750 DEA327749:DEG327750 DNW327749:DOC327750 DXS327749:DXY327750 EHO327749:EHU327750 ERK327749:ERQ327750 FBG327749:FBM327750 FLC327749:FLI327750 FUY327749:FVE327750 GEU327749:GFA327750 GOQ327749:GOW327750 GYM327749:GYS327750 HII327749:HIO327750 HSE327749:HSK327750 ICA327749:ICG327750 ILW327749:IMC327750 IVS327749:IVY327750 JFO327749:JFU327750 JPK327749:JPQ327750 JZG327749:JZM327750 KJC327749:KJI327750 KSY327749:KTE327750 LCU327749:LDA327750 LMQ327749:LMW327750 LWM327749:LWS327750 MGI327749:MGO327750 MQE327749:MQK327750 NAA327749:NAG327750 NJW327749:NKC327750 NTS327749:NTY327750 ODO327749:ODU327750 ONK327749:ONQ327750 OXG327749:OXM327750 PHC327749:PHI327750 PQY327749:PRE327750 QAU327749:QBA327750 QKQ327749:QKW327750 QUM327749:QUS327750 REI327749:REO327750 ROE327749:ROK327750 RYA327749:RYG327750 SHW327749:SIC327750 SRS327749:SRY327750 TBO327749:TBU327750 TLK327749:TLQ327750 TVG327749:TVM327750 UFC327749:UFI327750 UOY327749:UPE327750 UYU327749:UZA327750 VIQ327749:VIW327750 VSM327749:VSS327750 WCI327749:WCO327750 WME327749:WMK327750 WWA327749:WWG327750 S393285:Y393286 JO393285:JU393286 TK393285:TQ393286 ADG393285:ADM393286 ANC393285:ANI393286 AWY393285:AXE393286 BGU393285:BHA393286 BQQ393285:BQW393286 CAM393285:CAS393286 CKI393285:CKO393286 CUE393285:CUK393286 DEA393285:DEG393286 DNW393285:DOC393286 DXS393285:DXY393286 EHO393285:EHU393286 ERK393285:ERQ393286 FBG393285:FBM393286 FLC393285:FLI393286 FUY393285:FVE393286 GEU393285:GFA393286 GOQ393285:GOW393286 GYM393285:GYS393286 HII393285:HIO393286 HSE393285:HSK393286 ICA393285:ICG393286 ILW393285:IMC393286 IVS393285:IVY393286 JFO393285:JFU393286 JPK393285:JPQ393286 JZG393285:JZM393286 KJC393285:KJI393286 KSY393285:KTE393286 LCU393285:LDA393286 LMQ393285:LMW393286 LWM393285:LWS393286 MGI393285:MGO393286 MQE393285:MQK393286 NAA393285:NAG393286 NJW393285:NKC393286 NTS393285:NTY393286 ODO393285:ODU393286 ONK393285:ONQ393286 OXG393285:OXM393286 PHC393285:PHI393286 PQY393285:PRE393286 QAU393285:QBA393286 QKQ393285:QKW393286 QUM393285:QUS393286 REI393285:REO393286 ROE393285:ROK393286 RYA393285:RYG393286 SHW393285:SIC393286 SRS393285:SRY393286 TBO393285:TBU393286 TLK393285:TLQ393286 TVG393285:TVM393286 UFC393285:UFI393286 UOY393285:UPE393286 UYU393285:UZA393286 VIQ393285:VIW393286 VSM393285:VSS393286 WCI393285:WCO393286 WME393285:WMK393286 WWA393285:WWG393286 S458821:Y458822 JO458821:JU458822 TK458821:TQ458822 ADG458821:ADM458822 ANC458821:ANI458822 AWY458821:AXE458822 BGU458821:BHA458822 BQQ458821:BQW458822 CAM458821:CAS458822 CKI458821:CKO458822 CUE458821:CUK458822 DEA458821:DEG458822 DNW458821:DOC458822 DXS458821:DXY458822 EHO458821:EHU458822 ERK458821:ERQ458822 FBG458821:FBM458822 FLC458821:FLI458822 FUY458821:FVE458822 GEU458821:GFA458822 GOQ458821:GOW458822 GYM458821:GYS458822 HII458821:HIO458822 HSE458821:HSK458822 ICA458821:ICG458822 ILW458821:IMC458822 IVS458821:IVY458822 JFO458821:JFU458822 JPK458821:JPQ458822 JZG458821:JZM458822 KJC458821:KJI458822 KSY458821:KTE458822 LCU458821:LDA458822 LMQ458821:LMW458822 LWM458821:LWS458822 MGI458821:MGO458822 MQE458821:MQK458822 NAA458821:NAG458822 NJW458821:NKC458822 NTS458821:NTY458822 ODO458821:ODU458822 ONK458821:ONQ458822 OXG458821:OXM458822 PHC458821:PHI458822 PQY458821:PRE458822 QAU458821:QBA458822 QKQ458821:QKW458822 QUM458821:QUS458822 REI458821:REO458822 ROE458821:ROK458822 RYA458821:RYG458822 SHW458821:SIC458822 SRS458821:SRY458822 TBO458821:TBU458822 TLK458821:TLQ458822 TVG458821:TVM458822 UFC458821:UFI458822 UOY458821:UPE458822 UYU458821:UZA458822 VIQ458821:VIW458822 VSM458821:VSS458822 WCI458821:WCO458822 WME458821:WMK458822 WWA458821:WWG458822 S524357:Y524358 JO524357:JU524358 TK524357:TQ524358 ADG524357:ADM524358 ANC524357:ANI524358 AWY524357:AXE524358 BGU524357:BHA524358 BQQ524357:BQW524358 CAM524357:CAS524358 CKI524357:CKO524358 CUE524357:CUK524358 DEA524357:DEG524358 DNW524357:DOC524358 DXS524357:DXY524358 EHO524357:EHU524358 ERK524357:ERQ524358 FBG524357:FBM524358 FLC524357:FLI524358 FUY524357:FVE524358 GEU524357:GFA524358 GOQ524357:GOW524358 GYM524357:GYS524358 HII524357:HIO524358 HSE524357:HSK524358 ICA524357:ICG524358 ILW524357:IMC524358 IVS524357:IVY524358 JFO524357:JFU524358 JPK524357:JPQ524358 JZG524357:JZM524358 KJC524357:KJI524358 KSY524357:KTE524358 LCU524357:LDA524358 LMQ524357:LMW524358 LWM524357:LWS524358 MGI524357:MGO524358 MQE524357:MQK524358 NAA524357:NAG524358 NJW524357:NKC524358 NTS524357:NTY524358 ODO524357:ODU524358 ONK524357:ONQ524358 OXG524357:OXM524358 PHC524357:PHI524358 PQY524357:PRE524358 QAU524357:QBA524358 QKQ524357:QKW524358 QUM524357:QUS524358 REI524357:REO524358 ROE524357:ROK524358 RYA524357:RYG524358 SHW524357:SIC524358 SRS524357:SRY524358 TBO524357:TBU524358 TLK524357:TLQ524358 TVG524357:TVM524358 UFC524357:UFI524358 UOY524357:UPE524358 UYU524357:UZA524358 VIQ524357:VIW524358 VSM524357:VSS524358 WCI524357:WCO524358 WME524357:WMK524358 WWA524357:WWG524358 S589893:Y589894 JO589893:JU589894 TK589893:TQ589894 ADG589893:ADM589894 ANC589893:ANI589894 AWY589893:AXE589894 BGU589893:BHA589894 BQQ589893:BQW589894 CAM589893:CAS589894 CKI589893:CKO589894 CUE589893:CUK589894 DEA589893:DEG589894 DNW589893:DOC589894 DXS589893:DXY589894 EHO589893:EHU589894 ERK589893:ERQ589894 FBG589893:FBM589894 FLC589893:FLI589894 FUY589893:FVE589894 GEU589893:GFA589894 GOQ589893:GOW589894 GYM589893:GYS589894 HII589893:HIO589894 HSE589893:HSK589894 ICA589893:ICG589894 ILW589893:IMC589894 IVS589893:IVY589894 JFO589893:JFU589894 JPK589893:JPQ589894 JZG589893:JZM589894 KJC589893:KJI589894 KSY589893:KTE589894 LCU589893:LDA589894 LMQ589893:LMW589894 LWM589893:LWS589894 MGI589893:MGO589894 MQE589893:MQK589894 NAA589893:NAG589894 NJW589893:NKC589894 NTS589893:NTY589894 ODO589893:ODU589894 ONK589893:ONQ589894 OXG589893:OXM589894 PHC589893:PHI589894 PQY589893:PRE589894 QAU589893:QBA589894 QKQ589893:QKW589894 QUM589893:QUS589894 REI589893:REO589894 ROE589893:ROK589894 RYA589893:RYG589894 SHW589893:SIC589894 SRS589893:SRY589894 TBO589893:TBU589894 TLK589893:TLQ589894 TVG589893:TVM589894 UFC589893:UFI589894 UOY589893:UPE589894 UYU589893:UZA589894 VIQ589893:VIW589894 VSM589893:VSS589894 WCI589893:WCO589894 WME589893:WMK589894 WWA589893:WWG589894 S655429:Y655430 JO655429:JU655430 TK655429:TQ655430 ADG655429:ADM655430 ANC655429:ANI655430 AWY655429:AXE655430 BGU655429:BHA655430 BQQ655429:BQW655430 CAM655429:CAS655430 CKI655429:CKO655430 CUE655429:CUK655430 DEA655429:DEG655430 DNW655429:DOC655430 DXS655429:DXY655430 EHO655429:EHU655430 ERK655429:ERQ655430 FBG655429:FBM655430 FLC655429:FLI655430 FUY655429:FVE655430 GEU655429:GFA655430 GOQ655429:GOW655430 GYM655429:GYS655430 HII655429:HIO655430 HSE655429:HSK655430 ICA655429:ICG655430 ILW655429:IMC655430 IVS655429:IVY655430 JFO655429:JFU655430 JPK655429:JPQ655430 JZG655429:JZM655430 KJC655429:KJI655430 KSY655429:KTE655430 LCU655429:LDA655430 LMQ655429:LMW655430 LWM655429:LWS655430 MGI655429:MGO655430 MQE655429:MQK655430 NAA655429:NAG655430 NJW655429:NKC655430 NTS655429:NTY655430 ODO655429:ODU655430 ONK655429:ONQ655430 OXG655429:OXM655430 PHC655429:PHI655430 PQY655429:PRE655430 QAU655429:QBA655430 QKQ655429:QKW655430 QUM655429:QUS655430 REI655429:REO655430 ROE655429:ROK655430 RYA655429:RYG655430 SHW655429:SIC655430 SRS655429:SRY655430 TBO655429:TBU655430 TLK655429:TLQ655430 TVG655429:TVM655430 UFC655429:UFI655430 UOY655429:UPE655430 UYU655429:UZA655430 VIQ655429:VIW655430 VSM655429:VSS655430 WCI655429:WCO655430 WME655429:WMK655430 WWA655429:WWG655430 S720965:Y720966 JO720965:JU720966 TK720965:TQ720966 ADG720965:ADM720966 ANC720965:ANI720966 AWY720965:AXE720966 BGU720965:BHA720966 BQQ720965:BQW720966 CAM720965:CAS720966 CKI720965:CKO720966 CUE720965:CUK720966 DEA720965:DEG720966 DNW720965:DOC720966 DXS720965:DXY720966 EHO720965:EHU720966 ERK720965:ERQ720966 FBG720965:FBM720966 FLC720965:FLI720966 FUY720965:FVE720966 GEU720965:GFA720966 GOQ720965:GOW720966 GYM720965:GYS720966 HII720965:HIO720966 HSE720965:HSK720966 ICA720965:ICG720966 ILW720965:IMC720966 IVS720965:IVY720966 JFO720965:JFU720966 JPK720965:JPQ720966 JZG720965:JZM720966 KJC720965:KJI720966 KSY720965:KTE720966 LCU720965:LDA720966 LMQ720965:LMW720966 LWM720965:LWS720966 MGI720965:MGO720966 MQE720965:MQK720966 NAA720965:NAG720966 NJW720965:NKC720966 NTS720965:NTY720966 ODO720965:ODU720966 ONK720965:ONQ720966 OXG720965:OXM720966 PHC720965:PHI720966 PQY720965:PRE720966 QAU720965:QBA720966 QKQ720965:QKW720966 QUM720965:QUS720966 REI720965:REO720966 ROE720965:ROK720966 RYA720965:RYG720966 SHW720965:SIC720966 SRS720965:SRY720966 TBO720965:TBU720966 TLK720965:TLQ720966 TVG720965:TVM720966 UFC720965:UFI720966 UOY720965:UPE720966 UYU720965:UZA720966 VIQ720965:VIW720966 VSM720965:VSS720966 WCI720965:WCO720966 WME720965:WMK720966 WWA720965:WWG720966 S786501:Y786502 JO786501:JU786502 TK786501:TQ786502 ADG786501:ADM786502 ANC786501:ANI786502 AWY786501:AXE786502 BGU786501:BHA786502 BQQ786501:BQW786502 CAM786501:CAS786502 CKI786501:CKO786502 CUE786501:CUK786502 DEA786501:DEG786502 DNW786501:DOC786502 DXS786501:DXY786502 EHO786501:EHU786502 ERK786501:ERQ786502 FBG786501:FBM786502 FLC786501:FLI786502 FUY786501:FVE786502 GEU786501:GFA786502 GOQ786501:GOW786502 GYM786501:GYS786502 HII786501:HIO786502 HSE786501:HSK786502 ICA786501:ICG786502 ILW786501:IMC786502 IVS786501:IVY786502 JFO786501:JFU786502 JPK786501:JPQ786502 JZG786501:JZM786502 KJC786501:KJI786502 KSY786501:KTE786502 LCU786501:LDA786502 LMQ786501:LMW786502 LWM786501:LWS786502 MGI786501:MGO786502 MQE786501:MQK786502 NAA786501:NAG786502 NJW786501:NKC786502 NTS786501:NTY786502 ODO786501:ODU786502 ONK786501:ONQ786502 OXG786501:OXM786502 PHC786501:PHI786502 PQY786501:PRE786502 QAU786501:QBA786502 QKQ786501:QKW786502 QUM786501:QUS786502 REI786501:REO786502 ROE786501:ROK786502 RYA786501:RYG786502 SHW786501:SIC786502 SRS786501:SRY786502 TBO786501:TBU786502 TLK786501:TLQ786502 TVG786501:TVM786502 UFC786501:UFI786502 UOY786501:UPE786502 UYU786501:UZA786502 VIQ786501:VIW786502 VSM786501:VSS786502 WCI786501:WCO786502 WME786501:WMK786502 WWA786501:WWG786502 S852037:Y852038 JO852037:JU852038 TK852037:TQ852038 ADG852037:ADM852038 ANC852037:ANI852038 AWY852037:AXE852038 BGU852037:BHA852038 BQQ852037:BQW852038 CAM852037:CAS852038 CKI852037:CKO852038 CUE852037:CUK852038 DEA852037:DEG852038 DNW852037:DOC852038 DXS852037:DXY852038 EHO852037:EHU852038 ERK852037:ERQ852038 FBG852037:FBM852038 FLC852037:FLI852038 FUY852037:FVE852038 GEU852037:GFA852038 GOQ852037:GOW852038 GYM852037:GYS852038 HII852037:HIO852038 HSE852037:HSK852038 ICA852037:ICG852038 ILW852037:IMC852038 IVS852037:IVY852038 JFO852037:JFU852038 JPK852037:JPQ852038 JZG852037:JZM852038 KJC852037:KJI852038 KSY852037:KTE852038 LCU852037:LDA852038 LMQ852037:LMW852038 LWM852037:LWS852038 MGI852037:MGO852038 MQE852037:MQK852038 NAA852037:NAG852038 NJW852037:NKC852038 NTS852037:NTY852038 ODO852037:ODU852038 ONK852037:ONQ852038 OXG852037:OXM852038 PHC852037:PHI852038 PQY852037:PRE852038 QAU852037:QBA852038 QKQ852037:QKW852038 QUM852037:QUS852038 REI852037:REO852038 ROE852037:ROK852038 RYA852037:RYG852038 SHW852037:SIC852038 SRS852037:SRY852038 TBO852037:TBU852038 TLK852037:TLQ852038 TVG852037:TVM852038 UFC852037:UFI852038 UOY852037:UPE852038 UYU852037:UZA852038 VIQ852037:VIW852038 VSM852037:VSS852038 WCI852037:WCO852038 WME852037:WMK852038 WWA852037:WWG852038 S917573:Y917574 JO917573:JU917574 TK917573:TQ917574 ADG917573:ADM917574 ANC917573:ANI917574 AWY917573:AXE917574 BGU917573:BHA917574 BQQ917573:BQW917574 CAM917573:CAS917574 CKI917573:CKO917574 CUE917573:CUK917574 DEA917573:DEG917574 DNW917573:DOC917574 DXS917573:DXY917574 EHO917573:EHU917574 ERK917573:ERQ917574 FBG917573:FBM917574 FLC917573:FLI917574 FUY917573:FVE917574 GEU917573:GFA917574 GOQ917573:GOW917574 GYM917573:GYS917574 HII917573:HIO917574 HSE917573:HSK917574 ICA917573:ICG917574 ILW917573:IMC917574 IVS917573:IVY917574 JFO917573:JFU917574 JPK917573:JPQ917574 JZG917573:JZM917574 KJC917573:KJI917574 KSY917573:KTE917574 LCU917573:LDA917574 LMQ917573:LMW917574 LWM917573:LWS917574 MGI917573:MGO917574 MQE917573:MQK917574 NAA917573:NAG917574 NJW917573:NKC917574 NTS917573:NTY917574 ODO917573:ODU917574 ONK917573:ONQ917574 OXG917573:OXM917574 PHC917573:PHI917574 PQY917573:PRE917574 QAU917573:QBA917574 QKQ917573:QKW917574 QUM917573:QUS917574 REI917573:REO917574 ROE917573:ROK917574 RYA917573:RYG917574 SHW917573:SIC917574 SRS917573:SRY917574 TBO917573:TBU917574 TLK917573:TLQ917574 TVG917573:TVM917574 UFC917573:UFI917574 UOY917573:UPE917574 UYU917573:UZA917574 VIQ917573:VIW917574 VSM917573:VSS917574 WCI917573:WCO917574 WME917573:WMK917574 WWA917573:WWG917574 S983109:Y983110 JO983109:JU983110 TK983109:TQ983110 ADG983109:ADM983110 ANC983109:ANI983110 AWY983109:AXE983110 BGU983109:BHA983110 BQQ983109:BQW983110 CAM983109:CAS983110 CKI983109:CKO983110 CUE983109:CUK983110 DEA983109:DEG983110 DNW983109:DOC983110 DXS983109:DXY983110 EHO983109:EHU983110 ERK983109:ERQ983110 FBG983109:FBM983110 FLC983109:FLI983110 FUY983109:FVE983110 GEU983109:GFA983110 GOQ983109:GOW983110 GYM983109:GYS983110 HII983109:HIO983110 HSE983109:HSK983110 ICA983109:ICG983110 ILW983109:IMC983110 IVS983109:IVY983110 JFO983109:JFU983110 JPK983109:JPQ983110 JZG983109:JZM983110 KJC983109:KJI983110 KSY983109:KTE983110 LCU983109:LDA983110 LMQ983109:LMW983110 LWM983109:LWS983110 MGI983109:MGO983110 MQE983109:MQK983110 NAA983109:NAG983110 NJW983109:NKC983110 NTS983109:NTY983110 ODO983109:ODU983110 ONK983109:ONQ983110 OXG983109:OXM983110 PHC983109:PHI983110 PQY983109:PRE983110 QAU983109:QBA983110 QKQ983109:QKW983110 QUM983109:QUS983110 REI983109:REO983110 ROE983109:ROK983110 RYA983109:RYG983110 SHW983109:SIC983110 SRS983109:SRY983110 TBO983109:TBU983110 TLK983109:TLQ983110 TVG983109:TVM983110 UFC983109:UFI983110 UOY983109:UPE983110 UYU983109:UZA983110 VIQ983109:VIW983110 VSM983109:VSS983110 WCI983109:WCO983110 WME983109:WMK983110 WWA983109:WWG983110" xr:uid="{00000000-0002-0000-0800-00000D000000}">
      <formula1>"20,10"</formula1>
    </dataValidation>
    <dataValidation type="list" allowBlank="1" showInputMessage="1" showErrorMessage="1" prompt="三世代加算を適用しない場合は記入の必要ありません" sqref="WVO983042:WVR983043 JC23:JF24 SY23:TB24 ACU23:ACX24 AMQ23:AMT24 AWM23:AWP24 BGI23:BGL24 BQE23:BQH24 CAA23:CAD24 CJW23:CJZ24 CTS23:CTV24 DDO23:DDR24 DNK23:DNN24 DXG23:DXJ24 EHC23:EHF24 EQY23:ERB24 FAU23:FAX24 FKQ23:FKT24 FUM23:FUP24 GEI23:GEL24 GOE23:GOH24 GYA23:GYD24 HHW23:HHZ24 HRS23:HRV24 IBO23:IBR24 ILK23:ILN24 IVG23:IVJ24 JFC23:JFF24 JOY23:JPB24 JYU23:JYX24 KIQ23:KIT24 KSM23:KSP24 LCI23:LCL24 LME23:LMH24 LWA23:LWD24 MFW23:MFZ24 MPS23:MPV24 MZO23:MZR24 NJK23:NJN24 NTG23:NTJ24 ODC23:ODF24 OMY23:ONB24 OWU23:OWX24 PGQ23:PGT24 PQM23:PQP24 QAI23:QAL24 QKE23:QKH24 QUA23:QUD24 RDW23:RDZ24 RNS23:RNV24 RXO23:RXR24 SHK23:SHN24 SRG23:SRJ24 TBC23:TBF24 TKY23:TLB24 TUU23:TUX24 UEQ23:UET24 UOM23:UOP24 UYI23:UYL24 VIE23:VIH24 VSA23:VSD24 WBW23:WBZ24 WLS23:WLV24 WVO23:WVR24 G65538:J65539 JC65538:JF65539 SY65538:TB65539 ACU65538:ACX65539 AMQ65538:AMT65539 AWM65538:AWP65539 BGI65538:BGL65539 BQE65538:BQH65539 CAA65538:CAD65539 CJW65538:CJZ65539 CTS65538:CTV65539 DDO65538:DDR65539 DNK65538:DNN65539 DXG65538:DXJ65539 EHC65538:EHF65539 EQY65538:ERB65539 FAU65538:FAX65539 FKQ65538:FKT65539 FUM65538:FUP65539 GEI65538:GEL65539 GOE65538:GOH65539 GYA65538:GYD65539 HHW65538:HHZ65539 HRS65538:HRV65539 IBO65538:IBR65539 ILK65538:ILN65539 IVG65538:IVJ65539 JFC65538:JFF65539 JOY65538:JPB65539 JYU65538:JYX65539 KIQ65538:KIT65539 KSM65538:KSP65539 LCI65538:LCL65539 LME65538:LMH65539 LWA65538:LWD65539 MFW65538:MFZ65539 MPS65538:MPV65539 MZO65538:MZR65539 NJK65538:NJN65539 NTG65538:NTJ65539 ODC65538:ODF65539 OMY65538:ONB65539 OWU65538:OWX65539 PGQ65538:PGT65539 PQM65538:PQP65539 QAI65538:QAL65539 QKE65538:QKH65539 QUA65538:QUD65539 RDW65538:RDZ65539 RNS65538:RNV65539 RXO65538:RXR65539 SHK65538:SHN65539 SRG65538:SRJ65539 TBC65538:TBF65539 TKY65538:TLB65539 TUU65538:TUX65539 UEQ65538:UET65539 UOM65538:UOP65539 UYI65538:UYL65539 VIE65538:VIH65539 VSA65538:VSD65539 WBW65538:WBZ65539 WLS65538:WLV65539 WVO65538:WVR65539 G131074:J131075 JC131074:JF131075 SY131074:TB131075 ACU131074:ACX131075 AMQ131074:AMT131075 AWM131074:AWP131075 BGI131074:BGL131075 BQE131074:BQH131075 CAA131074:CAD131075 CJW131074:CJZ131075 CTS131074:CTV131075 DDO131074:DDR131075 DNK131074:DNN131075 DXG131074:DXJ131075 EHC131074:EHF131075 EQY131074:ERB131075 FAU131074:FAX131075 FKQ131074:FKT131075 FUM131074:FUP131075 GEI131074:GEL131075 GOE131074:GOH131075 GYA131074:GYD131075 HHW131074:HHZ131075 HRS131074:HRV131075 IBO131074:IBR131075 ILK131074:ILN131075 IVG131074:IVJ131075 JFC131074:JFF131075 JOY131074:JPB131075 JYU131074:JYX131075 KIQ131074:KIT131075 KSM131074:KSP131075 LCI131074:LCL131075 LME131074:LMH131075 LWA131074:LWD131075 MFW131074:MFZ131075 MPS131074:MPV131075 MZO131074:MZR131075 NJK131074:NJN131075 NTG131074:NTJ131075 ODC131074:ODF131075 OMY131074:ONB131075 OWU131074:OWX131075 PGQ131074:PGT131075 PQM131074:PQP131075 QAI131074:QAL131075 QKE131074:QKH131075 QUA131074:QUD131075 RDW131074:RDZ131075 RNS131074:RNV131075 RXO131074:RXR131075 SHK131074:SHN131075 SRG131074:SRJ131075 TBC131074:TBF131075 TKY131074:TLB131075 TUU131074:TUX131075 UEQ131074:UET131075 UOM131074:UOP131075 UYI131074:UYL131075 VIE131074:VIH131075 VSA131074:VSD131075 WBW131074:WBZ131075 WLS131074:WLV131075 WVO131074:WVR131075 G196610:J196611 JC196610:JF196611 SY196610:TB196611 ACU196610:ACX196611 AMQ196610:AMT196611 AWM196610:AWP196611 BGI196610:BGL196611 BQE196610:BQH196611 CAA196610:CAD196611 CJW196610:CJZ196611 CTS196610:CTV196611 DDO196610:DDR196611 DNK196610:DNN196611 DXG196610:DXJ196611 EHC196610:EHF196611 EQY196610:ERB196611 FAU196610:FAX196611 FKQ196610:FKT196611 FUM196610:FUP196611 GEI196610:GEL196611 GOE196610:GOH196611 GYA196610:GYD196611 HHW196610:HHZ196611 HRS196610:HRV196611 IBO196610:IBR196611 ILK196610:ILN196611 IVG196610:IVJ196611 JFC196610:JFF196611 JOY196610:JPB196611 JYU196610:JYX196611 KIQ196610:KIT196611 KSM196610:KSP196611 LCI196610:LCL196611 LME196610:LMH196611 LWA196610:LWD196611 MFW196610:MFZ196611 MPS196610:MPV196611 MZO196610:MZR196611 NJK196610:NJN196611 NTG196610:NTJ196611 ODC196610:ODF196611 OMY196610:ONB196611 OWU196610:OWX196611 PGQ196610:PGT196611 PQM196610:PQP196611 QAI196610:QAL196611 QKE196610:QKH196611 QUA196610:QUD196611 RDW196610:RDZ196611 RNS196610:RNV196611 RXO196610:RXR196611 SHK196610:SHN196611 SRG196610:SRJ196611 TBC196610:TBF196611 TKY196610:TLB196611 TUU196610:TUX196611 UEQ196610:UET196611 UOM196610:UOP196611 UYI196610:UYL196611 VIE196610:VIH196611 VSA196610:VSD196611 WBW196610:WBZ196611 WLS196610:WLV196611 WVO196610:WVR196611 G262146:J262147 JC262146:JF262147 SY262146:TB262147 ACU262146:ACX262147 AMQ262146:AMT262147 AWM262146:AWP262147 BGI262146:BGL262147 BQE262146:BQH262147 CAA262146:CAD262147 CJW262146:CJZ262147 CTS262146:CTV262147 DDO262146:DDR262147 DNK262146:DNN262147 DXG262146:DXJ262147 EHC262146:EHF262147 EQY262146:ERB262147 FAU262146:FAX262147 FKQ262146:FKT262147 FUM262146:FUP262147 GEI262146:GEL262147 GOE262146:GOH262147 GYA262146:GYD262147 HHW262146:HHZ262147 HRS262146:HRV262147 IBO262146:IBR262147 ILK262146:ILN262147 IVG262146:IVJ262147 JFC262146:JFF262147 JOY262146:JPB262147 JYU262146:JYX262147 KIQ262146:KIT262147 KSM262146:KSP262147 LCI262146:LCL262147 LME262146:LMH262147 LWA262146:LWD262147 MFW262146:MFZ262147 MPS262146:MPV262147 MZO262146:MZR262147 NJK262146:NJN262147 NTG262146:NTJ262147 ODC262146:ODF262147 OMY262146:ONB262147 OWU262146:OWX262147 PGQ262146:PGT262147 PQM262146:PQP262147 QAI262146:QAL262147 QKE262146:QKH262147 QUA262146:QUD262147 RDW262146:RDZ262147 RNS262146:RNV262147 RXO262146:RXR262147 SHK262146:SHN262147 SRG262146:SRJ262147 TBC262146:TBF262147 TKY262146:TLB262147 TUU262146:TUX262147 UEQ262146:UET262147 UOM262146:UOP262147 UYI262146:UYL262147 VIE262146:VIH262147 VSA262146:VSD262147 WBW262146:WBZ262147 WLS262146:WLV262147 WVO262146:WVR262147 G327682:J327683 JC327682:JF327683 SY327682:TB327683 ACU327682:ACX327683 AMQ327682:AMT327683 AWM327682:AWP327683 BGI327682:BGL327683 BQE327682:BQH327683 CAA327682:CAD327683 CJW327682:CJZ327683 CTS327682:CTV327683 DDO327682:DDR327683 DNK327682:DNN327683 DXG327682:DXJ327683 EHC327682:EHF327683 EQY327682:ERB327683 FAU327682:FAX327683 FKQ327682:FKT327683 FUM327682:FUP327683 GEI327682:GEL327683 GOE327682:GOH327683 GYA327682:GYD327683 HHW327682:HHZ327683 HRS327682:HRV327683 IBO327682:IBR327683 ILK327682:ILN327683 IVG327682:IVJ327683 JFC327682:JFF327683 JOY327682:JPB327683 JYU327682:JYX327683 KIQ327682:KIT327683 KSM327682:KSP327683 LCI327682:LCL327683 LME327682:LMH327683 LWA327682:LWD327683 MFW327682:MFZ327683 MPS327682:MPV327683 MZO327682:MZR327683 NJK327682:NJN327683 NTG327682:NTJ327683 ODC327682:ODF327683 OMY327682:ONB327683 OWU327682:OWX327683 PGQ327682:PGT327683 PQM327682:PQP327683 QAI327682:QAL327683 QKE327682:QKH327683 QUA327682:QUD327683 RDW327682:RDZ327683 RNS327682:RNV327683 RXO327682:RXR327683 SHK327682:SHN327683 SRG327682:SRJ327683 TBC327682:TBF327683 TKY327682:TLB327683 TUU327682:TUX327683 UEQ327682:UET327683 UOM327682:UOP327683 UYI327682:UYL327683 VIE327682:VIH327683 VSA327682:VSD327683 WBW327682:WBZ327683 WLS327682:WLV327683 WVO327682:WVR327683 G393218:J393219 JC393218:JF393219 SY393218:TB393219 ACU393218:ACX393219 AMQ393218:AMT393219 AWM393218:AWP393219 BGI393218:BGL393219 BQE393218:BQH393219 CAA393218:CAD393219 CJW393218:CJZ393219 CTS393218:CTV393219 DDO393218:DDR393219 DNK393218:DNN393219 DXG393218:DXJ393219 EHC393218:EHF393219 EQY393218:ERB393219 FAU393218:FAX393219 FKQ393218:FKT393219 FUM393218:FUP393219 GEI393218:GEL393219 GOE393218:GOH393219 GYA393218:GYD393219 HHW393218:HHZ393219 HRS393218:HRV393219 IBO393218:IBR393219 ILK393218:ILN393219 IVG393218:IVJ393219 JFC393218:JFF393219 JOY393218:JPB393219 JYU393218:JYX393219 KIQ393218:KIT393219 KSM393218:KSP393219 LCI393218:LCL393219 LME393218:LMH393219 LWA393218:LWD393219 MFW393218:MFZ393219 MPS393218:MPV393219 MZO393218:MZR393219 NJK393218:NJN393219 NTG393218:NTJ393219 ODC393218:ODF393219 OMY393218:ONB393219 OWU393218:OWX393219 PGQ393218:PGT393219 PQM393218:PQP393219 QAI393218:QAL393219 QKE393218:QKH393219 QUA393218:QUD393219 RDW393218:RDZ393219 RNS393218:RNV393219 RXO393218:RXR393219 SHK393218:SHN393219 SRG393218:SRJ393219 TBC393218:TBF393219 TKY393218:TLB393219 TUU393218:TUX393219 UEQ393218:UET393219 UOM393218:UOP393219 UYI393218:UYL393219 VIE393218:VIH393219 VSA393218:VSD393219 WBW393218:WBZ393219 WLS393218:WLV393219 WVO393218:WVR393219 G458754:J458755 JC458754:JF458755 SY458754:TB458755 ACU458754:ACX458755 AMQ458754:AMT458755 AWM458754:AWP458755 BGI458754:BGL458755 BQE458754:BQH458755 CAA458754:CAD458755 CJW458754:CJZ458755 CTS458754:CTV458755 DDO458754:DDR458755 DNK458754:DNN458755 DXG458754:DXJ458755 EHC458754:EHF458755 EQY458754:ERB458755 FAU458754:FAX458755 FKQ458754:FKT458755 FUM458754:FUP458755 GEI458754:GEL458755 GOE458754:GOH458755 GYA458754:GYD458755 HHW458754:HHZ458755 HRS458754:HRV458755 IBO458754:IBR458755 ILK458754:ILN458755 IVG458754:IVJ458755 JFC458754:JFF458755 JOY458754:JPB458755 JYU458754:JYX458755 KIQ458754:KIT458755 KSM458754:KSP458755 LCI458754:LCL458755 LME458754:LMH458755 LWA458754:LWD458755 MFW458754:MFZ458755 MPS458754:MPV458755 MZO458754:MZR458755 NJK458754:NJN458755 NTG458754:NTJ458755 ODC458754:ODF458755 OMY458754:ONB458755 OWU458754:OWX458755 PGQ458754:PGT458755 PQM458754:PQP458755 QAI458754:QAL458755 QKE458754:QKH458755 QUA458754:QUD458755 RDW458754:RDZ458755 RNS458754:RNV458755 RXO458754:RXR458755 SHK458754:SHN458755 SRG458754:SRJ458755 TBC458754:TBF458755 TKY458754:TLB458755 TUU458754:TUX458755 UEQ458754:UET458755 UOM458754:UOP458755 UYI458754:UYL458755 VIE458754:VIH458755 VSA458754:VSD458755 WBW458754:WBZ458755 WLS458754:WLV458755 WVO458754:WVR458755 G524290:J524291 JC524290:JF524291 SY524290:TB524291 ACU524290:ACX524291 AMQ524290:AMT524291 AWM524290:AWP524291 BGI524290:BGL524291 BQE524290:BQH524291 CAA524290:CAD524291 CJW524290:CJZ524291 CTS524290:CTV524291 DDO524290:DDR524291 DNK524290:DNN524291 DXG524290:DXJ524291 EHC524290:EHF524291 EQY524290:ERB524291 FAU524290:FAX524291 FKQ524290:FKT524291 FUM524290:FUP524291 GEI524290:GEL524291 GOE524290:GOH524291 GYA524290:GYD524291 HHW524290:HHZ524291 HRS524290:HRV524291 IBO524290:IBR524291 ILK524290:ILN524291 IVG524290:IVJ524291 JFC524290:JFF524291 JOY524290:JPB524291 JYU524290:JYX524291 KIQ524290:KIT524291 KSM524290:KSP524291 LCI524290:LCL524291 LME524290:LMH524291 LWA524290:LWD524291 MFW524290:MFZ524291 MPS524290:MPV524291 MZO524290:MZR524291 NJK524290:NJN524291 NTG524290:NTJ524291 ODC524290:ODF524291 OMY524290:ONB524291 OWU524290:OWX524291 PGQ524290:PGT524291 PQM524290:PQP524291 QAI524290:QAL524291 QKE524290:QKH524291 QUA524290:QUD524291 RDW524290:RDZ524291 RNS524290:RNV524291 RXO524290:RXR524291 SHK524290:SHN524291 SRG524290:SRJ524291 TBC524290:TBF524291 TKY524290:TLB524291 TUU524290:TUX524291 UEQ524290:UET524291 UOM524290:UOP524291 UYI524290:UYL524291 VIE524290:VIH524291 VSA524290:VSD524291 WBW524290:WBZ524291 WLS524290:WLV524291 WVO524290:WVR524291 G589826:J589827 JC589826:JF589827 SY589826:TB589827 ACU589826:ACX589827 AMQ589826:AMT589827 AWM589826:AWP589827 BGI589826:BGL589827 BQE589826:BQH589827 CAA589826:CAD589827 CJW589826:CJZ589827 CTS589826:CTV589827 DDO589826:DDR589827 DNK589826:DNN589827 DXG589826:DXJ589827 EHC589826:EHF589827 EQY589826:ERB589827 FAU589826:FAX589827 FKQ589826:FKT589827 FUM589826:FUP589827 GEI589826:GEL589827 GOE589826:GOH589827 GYA589826:GYD589827 HHW589826:HHZ589827 HRS589826:HRV589827 IBO589826:IBR589827 ILK589826:ILN589827 IVG589826:IVJ589827 JFC589826:JFF589827 JOY589826:JPB589827 JYU589826:JYX589827 KIQ589826:KIT589827 KSM589826:KSP589827 LCI589826:LCL589827 LME589826:LMH589827 LWA589826:LWD589827 MFW589826:MFZ589827 MPS589826:MPV589827 MZO589826:MZR589827 NJK589826:NJN589827 NTG589826:NTJ589827 ODC589826:ODF589827 OMY589826:ONB589827 OWU589826:OWX589827 PGQ589826:PGT589827 PQM589826:PQP589827 QAI589826:QAL589827 QKE589826:QKH589827 QUA589826:QUD589827 RDW589826:RDZ589827 RNS589826:RNV589827 RXO589826:RXR589827 SHK589826:SHN589827 SRG589826:SRJ589827 TBC589826:TBF589827 TKY589826:TLB589827 TUU589826:TUX589827 UEQ589826:UET589827 UOM589826:UOP589827 UYI589826:UYL589827 VIE589826:VIH589827 VSA589826:VSD589827 WBW589826:WBZ589827 WLS589826:WLV589827 WVO589826:WVR589827 G655362:J655363 JC655362:JF655363 SY655362:TB655363 ACU655362:ACX655363 AMQ655362:AMT655363 AWM655362:AWP655363 BGI655362:BGL655363 BQE655362:BQH655363 CAA655362:CAD655363 CJW655362:CJZ655363 CTS655362:CTV655363 DDO655362:DDR655363 DNK655362:DNN655363 DXG655362:DXJ655363 EHC655362:EHF655363 EQY655362:ERB655363 FAU655362:FAX655363 FKQ655362:FKT655363 FUM655362:FUP655363 GEI655362:GEL655363 GOE655362:GOH655363 GYA655362:GYD655363 HHW655362:HHZ655363 HRS655362:HRV655363 IBO655362:IBR655363 ILK655362:ILN655363 IVG655362:IVJ655363 JFC655362:JFF655363 JOY655362:JPB655363 JYU655362:JYX655363 KIQ655362:KIT655363 KSM655362:KSP655363 LCI655362:LCL655363 LME655362:LMH655363 LWA655362:LWD655363 MFW655362:MFZ655363 MPS655362:MPV655363 MZO655362:MZR655363 NJK655362:NJN655363 NTG655362:NTJ655363 ODC655362:ODF655363 OMY655362:ONB655363 OWU655362:OWX655363 PGQ655362:PGT655363 PQM655362:PQP655363 QAI655362:QAL655363 QKE655362:QKH655363 QUA655362:QUD655363 RDW655362:RDZ655363 RNS655362:RNV655363 RXO655362:RXR655363 SHK655362:SHN655363 SRG655362:SRJ655363 TBC655362:TBF655363 TKY655362:TLB655363 TUU655362:TUX655363 UEQ655362:UET655363 UOM655362:UOP655363 UYI655362:UYL655363 VIE655362:VIH655363 VSA655362:VSD655363 WBW655362:WBZ655363 WLS655362:WLV655363 WVO655362:WVR655363 G720898:J720899 JC720898:JF720899 SY720898:TB720899 ACU720898:ACX720899 AMQ720898:AMT720899 AWM720898:AWP720899 BGI720898:BGL720899 BQE720898:BQH720899 CAA720898:CAD720899 CJW720898:CJZ720899 CTS720898:CTV720899 DDO720898:DDR720899 DNK720898:DNN720899 DXG720898:DXJ720899 EHC720898:EHF720899 EQY720898:ERB720899 FAU720898:FAX720899 FKQ720898:FKT720899 FUM720898:FUP720899 GEI720898:GEL720899 GOE720898:GOH720899 GYA720898:GYD720899 HHW720898:HHZ720899 HRS720898:HRV720899 IBO720898:IBR720899 ILK720898:ILN720899 IVG720898:IVJ720899 JFC720898:JFF720899 JOY720898:JPB720899 JYU720898:JYX720899 KIQ720898:KIT720899 KSM720898:KSP720899 LCI720898:LCL720899 LME720898:LMH720899 LWA720898:LWD720899 MFW720898:MFZ720899 MPS720898:MPV720899 MZO720898:MZR720899 NJK720898:NJN720899 NTG720898:NTJ720899 ODC720898:ODF720899 OMY720898:ONB720899 OWU720898:OWX720899 PGQ720898:PGT720899 PQM720898:PQP720899 QAI720898:QAL720899 QKE720898:QKH720899 QUA720898:QUD720899 RDW720898:RDZ720899 RNS720898:RNV720899 RXO720898:RXR720899 SHK720898:SHN720899 SRG720898:SRJ720899 TBC720898:TBF720899 TKY720898:TLB720899 TUU720898:TUX720899 UEQ720898:UET720899 UOM720898:UOP720899 UYI720898:UYL720899 VIE720898:VIH720899 VSA720898:VSD720899 WBW720898:WBZ720899 WLS720898:WLV720899 WVO720898:WVR720899 G786434:J786435 JC786434:JF786435 SY786434:TB786435 ACU786434:ACX786435 AMQ786434:AMT786435 AWM786434:AWP786435 BGI786434:BGL786435 BQE786434:BQH786435 CAA786434:CAD786435 CJW786434:CJZ786435 CTS786434:CTV786435 DDO786434:DDR786435 DNK786434:DNN786435 DXG786434:DXJ786435 EHC786434:EHF786435 EQY786434:ERB786435 FAU786434:FAX786435 FKQ786434:FKT786435 FUM786434:FUP786435 GEI786434:GEL786435 GOE786434:GOH786435 GYA786434:GYD786435 HHW786434:HHZ786435 HRS786434:HRV786435 IBO786434:IBR786435 ILK786434:ILN786435 IVG786434:IVJ786435 JFC786434:JFF786435 JOY786434:JPB786435 JYU786434:JYX786435 KIQ786434:KIT786435 KSM786434:KSP786435 LCI786434:LCL786435 LME786434:LMH786435 LWA786434:LWD786435 MFW786434:MFZ786435 MPS786434:MPV786435 MZO786434:MZR786435 NJK786434:NJN786435 NTG786434:NTJ786435 ODC786434:ODF786435 OMY786434:ONB786435 OWU786434:OWX786435 PGQ786434:PGT786435 PQM786434:PQP786435 QAI786434:QAL786435 QKE786434:QKH786435 QUA786434:QUD786435 RDW786434:RDZ786435 RNS786434:RNV786435 RXO786434:RXR786435 SHK786434:SHN786435 SRG786434:SRJ786435 TBC786434:TBF786435 TKY786434:TLB786435 TUU786434:TUX786435 UEQ786434:UET786435 UOM786434:UOP786435 UYI786434:UYL786435 VIE786434:VIH786435 VSA786434:VSD786435 WBW786434:WBZ786435 WLS786434:WLV786435 WVO786434:WVR786435 G851970:J851971 JC851970:JF851971 SY851970:TB851971 ACU851970:ACX851971 AMQ851970:AMT851971 AWM851970:AWP851971 BGI851970:BGL851971 BQE851970:BQH851971 CAA851970:CAD851971 CJW851970:CJZ851971 CTS851970:CTV851971 DDO851970:DDR851971 DNK851970:DNN851971 DXG851970:DXJ851971 EHC851970:EHF851971 EQY851970:ERB851971 FAU851970:FAX851971 FKQ851970:FKT851971 FUM851970:FUP851971 GEI851970:GEL851971 GOE851970:GOH851971 GYA851970:GYD851971 HHW851970:HHZ851971 HRS851970:HRV851971 IBO851970:IBR851971 ILK851970:ILN851971 IVG851970:IVJ851971 JFC851970:JFF851971 JOY851970:JPB851971 JYU851970:JYX851971 KIQ851970:KIT851971 KSM851970:KSP851971 LCI851970:LCL851971 LME851970:LMH851971 LWA851970:LWD851971 MFW851970:MFZ851971 MPS851970:MPV851971 MZO851970:MZR851971 NJK851970:NJN851971 NTG851970:NTJ851971 ODC851970:ODF851971 OMY851970:ONB851971 OWU851970:OWX851971 PGQ851970:PGT851971 PQM851970:PQP851971 QAI851970:QAL851971 QKE851970:QKH851971 QUA851970:QUD851971 RDW851970:RDZ851971 RNS851970:RNV851971 RXO851970:RXR851971 SHK851970:SHN851971 SRG851970:SRJ851971 TBC851970:TBF851971 TKY851970:TLB851971 TUU851970:TUX851971 UEQ851970:UET851971 UOM851970:UOP851971 UYI851970:UYL851971 VIE851970:VIH851971 VSA851970:VSD851971 WBW851970:WBZ851971 WLS851970:WLV851971 WVO851970:WVR851971 G917506:J917507 JC917506:JF917507 SY917506:TB917507 ACU917506:ACX917507 AMQ917506:AMT917507 AWM917506:AWP917507 BGI917506:BGL917507 BQE917506:BQH917507 CAA917506:CAD917507 CJW917506:CJZ917507 CTS917506:CTV917507 DDO917506:DDR917507 DNK917506:DNN917507 DXG917506:DXJ917507 EHC917506:EHF917507 EQY917506:ERB917507 FAU917506:FAX917507 FKQ917506:FKT917507 FUM917506:FUP917507 GEI917506:GEL917507 GOE917506:GOH917507 GYA917506:GYD917507 HHW917506:HHZ917507 HRS917506:HRV917507 IBO917506:IBR917507 ILK917506:ILN917507 IVG917506:IVJ917507 JFC917506:JFF917507 JOY917506:JPB917507 JYU917506:JYX917507 KIQ917506:KIT917507 KSM917506:KSP917507 LCI917506:LCL917507 LME917506:LMH917507 LWA917506:LWD917507 MFW917506:MFZ917507 MPS917506:MPV917507 MZO917506:MZR917507 NJK917506:NJN917507 NTG917506:NTJ917507 ODC917506:ODF917507 OMY917506:ONB917507 OWU917506:OWX917507 PGQ917506:PGT917507 PQM917506:PQP917507 QAI917506:QAL917507 QKE917506:QKH917507 QUA917506:QUD917507 RDW917506:RDZ917507 RNS917506:RNV917507 RXO917506:RXR917507 SHK917506:SHN917507 SRG917506:SRJ917507 TBC917506:TBF917507 TKY917506:TLB917507 TUU917506:TUX917507 UEQ917506:UET917507 UOM917506:UOP917507 UYI917506:UYL917507 VIE917506:VIH917507 VSA917506:VSD917507 WBW917506:WBZ917507 WLS917506:WLV917507 WVO917506:WVR917507 G983042:J983043 JC983042:JF983043 SY983042:TB983043 ACU983042:ACX983043 AMQ983042:AMT983043 AWM983042:AWP983043 BGI983042:BGL983043 BQE983042:BQH983043 CAA983042:CAD983043 CJW983042:CJZ983043 CTS983042:CTV983043 DDO983042:DDR983043 DNK983042:DNN983043 DXG983042:DXJ983043 EHC983042:EHF983043 EQY983042:ERB983043 FAU983042:FAX983043 FKQ983042:FKT983043 FUM983042:FUP983043 GEI983042:GEL983043 GOE983042:GOH983043 GYA983042:GYD983043 HHW983042:HHZ983043 HRS983042:HRV983043 IBO983042:IBR983043 ILK983042:ILN983043 IVG983042:IVJ983043 JFC983042:JFF983043 JOY983042:JPB983043 JYU983042:JYX983043 KIQ983042:KIT983043 KSM983042:KSP983043 LCI983042:LCL983043 LME983042:LMH983043 LWA983042:LWD983043 MFW983042:MFZ983043 MPS983042:MPV983043 MZO983042:MZR983043 NJK983042:NJN983043 NTG983042:NTJ983043 ODC983042:ODF983043 OMY983042:ONB983043 OWU983042:OWX983043 PGQ983042:PGT983043 PQM983042:PQP983043 QAI983042:QAL983043 QKE983042:QKH983043 QUA983042:QUD983043 RDW983042:RDZ983043 RNS983042:RNV983043 RXO983042:RXR983043 SHK983042:SHN983043 SRG983042:SRJ983043 TBC983042:TBF983043 TKY983042:TLB983043 TUU983042:TUX983043 UEQ983042:UET983043 UOM983042:UOP983043 UYI983042:UYL983043 VIE983042:VIH983043 VSA983042:VSD983043 WBW983042:WBZ983043 WLS983042:WLV983043 IZ42:JB45 SV42:SX45 ACR42:ACT45 AMN42:AMP45 AWJ42:AWL45 BGF42:BGH45 BQB42:BQD45 BZX42:BZZ45 CJT42:CJV45 CTP42:CTR45 DDL42:DDN45 DNH42:DNJ45 DXD42:DXF45 EGZ42:EHB45 EQV42:EQX45 FAR42:FAT45 FKN42:FKP45 FUJ42:FUL45 GEF42:GEH45 GOB42:GOD45 GXX42:GXZ45 HHT42:HHV45 HRP42:HRR45 IBL42:IBN45 ILH42:ILJ45 IVD42:IVF45 JEZ42:JFB45 JOV42:JOX45 JYR42:JYT45 KIN42:KIP45 KSJ42:KSL45 LCF42:LCH45 LMB42:LMD45 LVX42:LVZ45 MFT42:MFV45 MPP42:MPR45 MZL42:MZN45 NJH42:NJJ45 NTD42:NTF45 OCZ42:ODB45 OMV42:OMX45 OWR42:OWT45 PGN42:PGP45 PQJ42:PQL45 QAF42:QAH45 QKB42:QKD45 QTX42:QTZ45 RDT42:RDV45 RNP42:RNR45 RXL42:RXN45 SHH42:SHJ45 SRD42:SRF45 TAZ42:TBB45 TKV42:TKX45 TUR42:TUT45 UEN42:UEP45 UOJ42:UOL45 UYF42:UYH45 VIB42:VID45 VRX42:VRZ45 WBT42:WBV45 WLP42:WLR45 WVL42:WVN45 BIS33 JU33:JX34 VI33 WWG33:WWJ34 WMK33:WMN34 WCO33:WCR34 VSS33:VSV34 VIW33:VIZ34 UZA33:UZD34 UPE33:UPH34 UFI33:UFL34 TVM33:TVP34 TLQ33:TLT34 TBU33:TBX34 SRY33:SSB34 SIC33:SIF34 RYG33:RYJ34 ROK33:RON34 REO33:RER34 QUS33:QUV34 QKW33:QKZ34 QBA33:QBD34 PRE33:PRH34 PHI33:PHL34 OXM33:OXP34 ONQ33:ONT34 ODU33:ODX34 NTY33:NUB34 NKC33:NKF34 NAG33:NAJ34 MQK33:MQN34 MGO33:MGR34 LWS33:LWV34 LMW33:LMZ34 LDA33:LDD34 KTE33:KTH34 KJI33:KJL34 JZM33:JZP34 JPQ33:JPT34 JFU33:JFX34 IVY33:IWB34 IMC33:IMF34 ICG33:ICJ34 HSK33:HSN34 HIO33:HIR34 GYS33:GYV34 GOW33:GOZ34 GFA33:GFD34 FVE33:FVH34 FLI33:FLL34 FBM33:FBP34 ERQ33:ERT34 EHU33:EHX34 DXY33:DYB34 DOC33:DOF34 DEG33:DEJ34 CUK33:CUN34 CKO33:CKR34 CAS33:CAV34 BQW33:BQZ34 BHA33:BHD34 AXE33:AXH34 ANI33:ANL34 ADM33:ADP34 TQ33:TT34 KJ33:KM34 AFE33 WWV33:WWY34 WMZ33:WNC34 WDD33:WDG34 VTH33:VTK34 VJL33:VJO34 UZP33:UZS34 UPT33:UPW34 UFX33:UGA34 TWB33:TWE34 TMF33:TMI34 TCJ33:TCM34 SSN33:SSQ34 SIR33:SIU34 RYV33:RYY34 ROZ33:RPC34 RFD33:RFG34 QVH33:QVK34 QLL33:QLO34 QBP33:QBS34 PRT33:PRW34 PHX33:PIA34 OYB33:OYE34 OOF33:OOI34 OEJ33:OEM34 NUN33:NUQ34 NKR33:NKU34 NAV33:NAY34 MQZ33:MRC34 MHD33:MHG34 LXH33:LXK34 LNL33:LNO34 LDP33:LDS34 KTT33:KTW34 KJX33:KKA34 KAB33:KAE34 JQF33:JQI34 JGJ33:JGM34 IWN33:IWQ34 IMR33:IMU34 ICV33:ICY34 HSZ33:HTC34 HJD33:HJG34 GZH33:GZK34 GPL33:GPO34 GFP33:GFS34 FVT33:FVW34 FLX33:FMA34 FCB33:FCE34 ESF33:ESI34 EIJ33:EIM34 DYN33:DYQ34 DOR33:DOU34 DEV33:DEY34 CUZ33:CVC34 CLD33:CLG34 CBH33:CBK34 BRL33:BRO34 BHP33:BHS34 AXT33:AXW34 ANX33:AOA34 AEB33:AEE34 UF33:UI34 KX33 APA33 WXJ33 WNN33 WDR33 VTV33 VJZ33 VAD33 UQH33 UGL33 TWP33 TMT33 TCX33 STB33 SJF33 RZJ33 RPN33 RFR33 QVV33 QLZ33 QCD33 PSH33 PIL33 OYP33 OOT33 OEX33 NVB33 NLF33 NBJ33 MRN33 MHR33 LXV33 LNZ33 LED33 KUH33 KKL33 KAP33 JQT33 JGX33 IXB33 INF33 IDJ33 HTN33 HJR33 GZV33 GPZ33 GGD33 FWH33 FML33 FCP33 EST33 EIX33 DZB33 DPF33 DFJ33 CVN33 CLR33 CBV33 BRZ33 BID33 AYH33 AOL33 AEP33 UT33 LQ33:LQ34 BU33:BU34 WYC33:WYC34 WOG33:WOG34 WEK33:WEK34 VUO33:VUO34 VKS33:VKS34 VAW33:VAW34 URA33:URA34 UHE33:UHE34 TXI33:TXI34 TNM33:TNM34 TDQ33:TDQ34 STU33:STU34 SJY33:SJY34 SAC33:SAC34 RQG33:RQG34 RGK33:RGK34 QWO33:QWO34 QMS33:QMS34 QCW33:QCW34 PTA33:PTA34 PJE33:PJE34 OZI33:OZI34 OPM33:OPM34 OFQ33:OFQ34 NVU33:NVU34 NLY33:NLY34 NCC33:NCC34 MSG33:MSG34 MIK33:MIK34 LYO33:LYO34 LOS33:LOS34 LEW33:LEW34 KVA33:KVA34 KLE33:KLE34 KBI33:KBI34 JRM33:JRM34 JHQ33:JHQ34 IXU33:IXU34 INY33:INY34 IEC33:IEC34 HUG33:HUG34 HKK33:HKK34 HAO33:HAO34 GQS33:GQS34 GGW33:GGW34 FXA33:FXA34 FNE33:FNE34 FDI33:FDI34 ETM33:ETM34 EJQ33:EJQ34 DZU33:DZU34 DPY33:DPY34 DGC33:DGC34 CWG33:CWG34 CMK33:CMK34 CCO33:CCO34 BSS33:BSS34 BIW33:BIW34 AZA33:AZA34 APE33:APE34 AFI33:AFI34 VM33:VM34 LM33 AYW33 WXY33 WOC33 WEG33 VUK33 VKO33 VAS33 UQW33 UHA33 TXE33 TNI33 TDM33 STQ33 SJU33 RZY33 RQC33 RGG33 QWK33 QMO33 QCS33 PSW33 PJA33 OZE33 OPI33 OFM33 NVQ33 NLU33 NBY33 MSC33 MIG33 LYK33 LOO33 LES33 KUW33 KLA33 KBE33 JRI33 JHM33 IXQ33 INU33 IDY33 HUC33 HKG33 HAK33 GQO33 GGS33 FWW33 FNA33 FDE33 ETI33 EJM33 DZQ33 DPU33 DFY33 CWC33 CMG33 CCK33 BSO33 D45:F45" xr:uid="{00000000-0002-0000-0800-00000E000000}">
      <formula1>INDIRECT(#REF!)</formula1>
    </dataValidation>
    <dataValidation imeMode="halfAlpha" allowBlank="1" showInputMessage="1" showErrorMessage="1" sqref="AD851957 JZ851957 TV851957 ADR851957 ANN851957 AXJ851957 BHF851957 BRB851957 CAX851957 CKT851957 CUP851957 DEL851957 DOH851957 DYD851957 EHZ851957 ERV851957 FBR851957 FLN851957 FVJ851957 GFF851957 GPB851957 GYX851957 HIT851957 HSP851957 ICL851957 IMH851957 IWD851957 JFZ851957 JPV851957 JZR851957 KJN851957 KTJ851957 LDF851957 LNB851957 LWX851957 MGT851957 MQP851957 NAL851957 NKH851957 NUD851957 ODZ851957 ONV851957 OXR851957 PHN851957 PRJ851957 QBF851957 QLB851957 QUX851957 RET851957 ROP851957 RYL851957 SIH851957 SSD851957 TBZ851957 TLV851957 TVR851957 UFN851957 UPJ851957 UZF851957 VJB851957 VSX851957 WCT851957 WMP851957 WWL851957 V65525 JR65525 TN65525 ADJ65525 ANF65525 AXB65525 BGX65525 BQT65525 CAP65525 CKL65525 CUH65525 DED65525 DNZ65525 DXV65525 EHR65525 ERN65525 FBJ65525 FLF65525 FVB65525 GEX65525 GOT65525 GYP65525 HIL65525 HSH65525 ICD65525 ILZ65525 IVV65525 JFR65525 JPN65525 JZJ65525 KJF65525 KTB65525 LCX65525 LMT65525 LWP65525 MGL65525 MQH65525 NAD65525 NJZ65525 NTV65525 ODR65525 ONN65525 OXJ65525 PHF65525 PRB65525 QAX65525 QKT65525 QUP65525 REL65525 ROH65525 RYD65525 SHZ65525 SRV65525 TBR65525 TLN65525 TVJ65525 UFF65525 UPB65525 UYX65525 VIT65525 VSP65525 WCL65525 WMH65525 WWD65525 V131061 JR131061 TN131061 ADJ131061 ANF131061 AXB131061 BGX131061 BQT131061 CAP131061 CKL131061 CUH131061 DED131061 DNZ131061 DXV131061 EHR131061 ERN131061 FBJ131061 FLF131061 FVB131061 GEX131061 GOT131061 GYP131061 HIL131061 HSH131061 ICD131061 ILZ131061 IVV131061 JFR131061 JPN131061 JZJ131061 KJF131061 KTB131061 LCX131061 LMT131061 LWP131061 MGL131061 MQH131061 NAD131061 NJZ131061 NTV131061 ODR131061 ONN131061 OXJ131061 PHF131061 PRB131061 QAX131061 QKT131061 QUP131061 REL131061 ROH131061 RYD131061 SHZ131061 SRV131061 TBR131061 TLN131061 TVJ131061 UFF131061 UPB131061 UYX131061 VIT131061 VSP131061 WCL131061 WMH131061 WWD131061 V196597 JR196597 TN196597 ADJ196597 ANF196597 AXB196597 BGX196597 BQT196597 CAP196597 CKL196597 CUH196597 DED196597 DNZ196597 DXV196597 EHR196597 ERN196597 FBJ196597 FLF196597 FVB196597 GEX196597 GOT196597 GYP196597 HIL196597 HSH196597 ICD196597 ILZ196597 IVV196597 JFR196597 JPN196597 JZJ196597 KJF196597 KTB196597 LCX196597 LMT196597 LWP196597 MGL196597 MQH196597 NAD196597 NJZ196597 NTV196597 ODR196597 ONN196597 OXJ196597 PHF196597 PRB196597 QAX196597 QKT196597 QUP196597 REL196597 ROH196597 RYD196597 SHZ196597 SRV196597 TBR196597 TLN196597 TVJ196597 UFF196597 UPB196597 UYX196597 VIT196597 VSP196597 WCL196597 WMH196597 WWD196597 V262133 JR262133 TN262133 ADJ262133 ANF262133 AXB262133 BGX262133 BQT262133 CAP262133 CKL262133 CUH262133 DED262133 DNZ262133 DXV262133 EHR262133 ERN262133 FBJ262133 FLF262133 FVB262133 GEX262133 GOT262133 GYP262133 HIL262133 HSH262133 ICD262133 ILZ262133 IVV262133 JFR262133 JPN262133 JZJ262133 KJF262133 KTB262133 LCX262133 LMT262133 LWP262133 MGL262133 MQH262133 NAD262133 NJZ262133 NTV262133 ODR262133 ONN262133 OXJ262133 PHF262133 PRB262133 QAX262133 QKT262133 QUP262133 REL262133 ROH262133 RYD262133 SHZ262133 SRV262133 TBR262133 TLN262133 TVJ262133 UFF262133 UPB262133 UYX262133 VIT262133 VSP262133 WCL262133 WMH262133 WWD262133 V327669 JR327669 TN327669 ADJ327669 ANF327669 AXB327669 BGX327669 BQT327669 CAP327669 CKL327669 CUH327669 DED327669 DNZ327669 DXV327669 EHR327669 ERN327669 FBJ327669 FLF327669 FVB327669 GEX327669 GOT327669 GYP327669 HIL327669 HSH327669 ICD327669 ILZ327669 IVV327669 JFR327669 JPN327669 JZJ327669 KJF327669 KTB327669 LCX327669 LMT327669 LWP327669 MGL327669 MQH327669 NAD327669 NJZ327669 NTV327669 ODR327669 ONN327669 OXJ327669 PHF327669 PRB327669 QAX327669 QKT327669 QUP327669 REL327669 ROH327669 RYD327669 SHZ327669 SRV327669 TBR327669 TLN327669 TVJ327669 UFF327669 UPB327669 UYX327669 VIT327669 VSP327669 WCL327669 WMH327669 WWD327669 V393205 JR393205 TN393205 ADJ393205 ANF393205 AXB393205 BGX393205 BQT393205 CAP393205 CKL393205 CUH393205 DED393205 DNZ393205 DXV393205 EHR393205 ERN393205 FBJ393205 FLF393205 FVB393205 GEX393205 GOT393205 GYP393205 HIL393205 HSH393205 ICD393205 ILZ393205 IVV393205 JFR393205 JPN393205 JZJ393205 KJF393205 KTB393205 LCX393205 LMT393205 LWP393205 MGL393205 MQH393205 NAD393205 NJZ393205 NTV393205 ODR393205 ONN393205 OXJ393205 PHF393205 PRB393205 QAX393205 QKT393205 QUP393205 REL393205 ROH393205 RYD393205 SHZ393205 SRV393205 TBR393205 TLN393205 TVJ393205 UFF393205 UPB393205 UYX393205 VIT393205 VSP393205 WCL393205 WMH393205 WWD393205 V458741 JR458741 TN458741 ADJ458741 ANF458741 AXB458741 BGX458741 BQT458741 CAP458741 CKL458741 CUH458741 DED458741 DNZ458741 DXV458741 EHR458741 ERN458741 FBJ458741 FLF458741 FVB458741 GEX458741 GOT458741 GYP458741 HIL458741 HSH458741 ICD458741 ILZ458741 IVV458741 JFR458741 JPN458741 JZJ458741 KJF458741 KTB458741 LCX458741 LMT458741 LWP458741 MGL458741 MQH458741 NAD458741 NJZ458741 NTV458741 ODR458741 ONN458741 OXJ458741 PHF458741 PRB458741 QAX458741 QKT458741 QUP458741 REL458741 ROH458741 RYD458741 SHZ458741 SRV458741 TBR458741 TLN458741 TVJ458741 UFF458741 UPB458741 UYX458741 VIT458741 VSP458741 WCL458741 WMH458741 WWD458741 V524277 JR524277 TN524277 ADJ524277 ANF524277 AXB524277 BGX524277 BQT524277 CAP524277 CKL524277 CUH524277 DED524277 DNZ524277 DXV524277 EHR524277 ERN524277 FBJ524277 FLF524277 FVB524277 GEX524277 GOT524277 GYP524277 HIL524277 HSH524277 ICD524277 ILZ524277 IVV524277 JFR524277 JPN524277 JZJ524277 KJF524277 KTB524277 LCX524277 LMT524277 LWP524277 MGL524277 MQH524277 NAD524277 NJZ524277 NTV524277 ODR524277 ONN524277 OXJ524277 PHF524277 PRB524277 QAX524277 QKT524277 QUP524277 REL524277 ROH524277 RYD524277 SHZ524277 SRV524277 TBR524277 TLN524277 TVJ524277 UFF524277 UPB524277 UYX524277 VIT524277 VSP524277 WCL524277 WMH524277 WWD524277 V589813 JR589813 TN589813 ADJ589813 ANF589813 AXB589813 BGX589813 BQT589813 CAP589813 CKL589813 CUH589813 DED589813 DNZ589813 DXV589813 EHR589813 ERN589813 FBJ589813 FLF589813 FVB589813 GEX589813 GOT589813 GYP589813 HIL589813 HSH589813 ICD589813 ILZ589813 IVV589813 JFR589813 JPN589813 JZJ589813 KJF589813 KTB589813 LCX589813 LMT589813 LWP589813 MGL589813 MQH589813 NAD589813 NJZ589813 NTV589813 ODR589813 ONN589813 OXJ589813 PHF589813 PRB589813 QAX589813 QKT589813 QUP589813 REL589813 ROH589813 RYD589813 SHZ589813 SRV589813 TBR589813 TLN589813 TVJ589813 UFF589813 UPB589813 UYX589813 VIT589813 VSP589813 WCL589813 WMH589813 WWD589813 V655349 JR655349 TN655349 ADJ655349 ANF655349 AXB655349 BGX655349 BQT655349 CAP655349 CKL655349 CUH655349 DED655349 DNZ655349 DXV655349 EHR655349 ERN655349 FBJ655349 FLF655349 FVB655349 GEX655349 GOT655349 GYP655349 HIL655349 HSH655349 ICD655349 ILZ655349 IVV655349 JFR655349 JPN655349 JZJ655349 KJF655349 KTB655349 LCX655349 LMT655349 LWP655349 MGL655349 MQH655349 NAD655349 NJZ655349 NTV655349 ODR655349 ONN655349 OXJ655349 PHF655349 PRB655349 QAX655349 QKT655349 QUP655349 REL655349 ROH655349 RYD655349 SHZ655349 SRV655349 TBR655349 TLN655349 TVJ655349 UFF655349 UPB655349 UYX655349 VIT655349 VSP655349 WCL655349 WMH655349 WWD655349 V720885 JR720885 TN720885 ADJ720885 ANF720885 AXB720885 BGX720885 BQT720885 CAP720885 CKL720885 CUH720885 DED720885 DNZ720885 DXV720885 EHR720885 ERN720885 FBJ720885 FLF720885 FVB720885 GEX720885 GOT720885 GYP720885 HIL720885 HSH720885 ICD720885 ILZ720885 IVV720885 JFR720885 JPN720885 JZJ720885 KJF720885 KTB720885 LCX720885 LMT720885 LWP720885 MGL720885 MQH720885 NAD720885 NJZ720885 NTV720885 ODR720885 ONN720885 OXJ720885 PHF720885 PRB720885 QAX720885 QKT720885 QUP720885 REL720885 ROH720885 RYD720885 SHZ720885 SRV720885 TBR720885 TLN720885 TVJ720885 UFF720885 UPB720885 UYX720885 VIT720885 VSP720885 WCL720885 WMH720885 WWD720885 V786421 JR786421 TN786421 ADJ786421 ANF786421 AXB786421 BGX786421 BQT786421 CAP786421 CKL786421 CUH786421 DED786421 DNZ786421 DXV786421 EHR786421 ERN786421 FBJ786421 FLF786421 FVB786421 GEX786421 GOT786421 GYP786421 HIL786421 HSH786421 ICD786421 ILZ786421 IVV786421 JFR786421 JPN786421 JZJ786421 KJF786421 KTB786421 LCX786421 LMT786421 LWP786421 MGL786421 MQH786421 NAD786421 NJZ786421 NTV786421 ODR786421 ONN786421 OXJ786421 PHF786421 PRB786421 QAX786421 QKT786421 QUP786421 REL786421 ROH786421 RYD786421 SHZ786421 SRV786421 TBR786421 TLN786421 TVJ786421 UFF786421 UPB786421 UYX786421 VIT786421 VSP786421 WCL786421 WMH786421 WWD786421 V851957 JR851957 TN851957 ADJ851957 ANF851957 AXB851957 BGX851957 BQT851957 CAP851957 CKL851957 CUH851957 DED851957 DNZ851957 DXV851957 EHR851957 ERN851957 FBJ851957 FLF851957 FVB851957 GEX851957 GOT851957 GYP851957 HIL851957 HSH851957 ICD851957 ILZ851957 IVV851957 JFR851957 JPN851957 JZJ851957 KJF851957 KTB851957 LCX851957 LMT851957 LWP851957 MGL851957 MQH851957 NAD851957 NJZ851957 NTV851957 ODR851957 ONN851957 OXJ851957 PHF851957 PRB851957 QAX851957 QKT851957 QUP851957 REL851957 ROH851957 RYD851957 SHZ851957 SRV851957 TBR851957 TLN851957 TVJ851957 UFF851957 UPB851957 UYX851957 VIT851957 VSP851957 WCL851957 WMH851957 WWD851957 V917493 JR917493 TN917493 ADJ917493 ANF917493 AXB917493 BGX917493 BQT917493 CAP917493 CKL917493 CUH917493 DED917493 DNZ917493 DXV917493 EHR917493 ERN917493 FBJ917493 FLF917493 FVB917493 GEX917493 GOT917493 GYP917493 HIL917493 HSH917493 ICD917493 ILZ917493 IVV917493 JFR917493 JPN917493 JZJ917493 KJF917493 KTB917493 LCX917493 LMT917493 LWP917493 MGL917493 MQH917493 NAD917493 NJZ917493 NTV917493 ODR917493 ONN917493 OXJ917493 PHF917493 PRB917493 QAX917493 QKT917493 QUP917493 REL917493 ROH917493 RYD917493 SHZ917493 SRV917493 TBR917493 TLN917493 TVJ917493 UFF917493 UPB917493 UYX917493 VIT917493 VSP917493 WCL917493 WMH917493 WWD917493 V983029 JR983029 TN983029 ADJ983029 ANF983029 AXB983029 BGX983029 BQT983029 CAP983029 CKL983029 CUH983029 DED983029 DNZ983029 DXV983029 EHR983029 ERN983029 FBJ983029 FLF983029 FVB983029 GEX983029 GOT983029 GYP983029 HIL983029 HSH983029 ICD983029 ILZ983029 IVV983029 JFR983029 JPN983029 JZJ983029 KJF983029 KTB983029 LCX983029 LMT983029 LWP983029 MGL983029 MQH983029 NAD983029 NJZ983029 NTV983029 ODR983029 ONN983029 OXJ983029 PHF983029 PRB983029 QAX983029 QKT983029 QUP983029 REL983029 ROH983029 RYD983029 SHZ983029 SRV983029 TBR983029 TLN983029 TVJ983029 UFF983029 UPB983029 UYX983029 VIT983029 VSP983029 WCL983029 WMH983029 WWD983029 AD917493 JZ917493 TV917493 ADR917493 ANN917493 AXJ917493 BHF917493 BRB917493 CAX917493 CKT917493 CUP917493 DEL917493 DOH917493 DYD917493 EHZ917493 ERV917493 FBR917493 FLN917493 FVJ917493 GFF917493 GPB917493 GYX917493 HIT917493 HSP917493 ICL917493 IMH917493 IWD917493 JFZ917493 JPV917493 JZR917493 KJN917493 KTJ917493 LDF917493 LNB917493 LWX917493 MGT917493 MQP917493 NAL917493 NKH917493 NUD917493 ODZ917493 ONV917493 OXR917493 PHN917493 PRJ917493 QBF917493 QLB917493 QUX917493 RET917493 ROP917493 RYL917493 SIH917493 SSD917493 TBZ917493 TLV917493 TVR917493 UFN917493 UPJ917493 UZF917493 VJB917493 VSX917493 WCT917493 WMP917493 WWL917493 N65525 JJ65525 TF65525 ADB65525 AMX65525 AWT65525 BGP65525 BQL65525 CAH65525 CKD65525 CTZ65525 DDV65525 DNR65525 DXN65525 EHJ65525 ERF65525 FBB65525 FKX65525 FUT65525 GEP65525 GOL65525 GYH65525 HID65525 HRZ65525 IBV65525 ILR65525 IVN65525 JFJ65525 JPF65525 JZB65525 KIX65525 KST65525 LCP65525 LML65525 LWH65525 MGD65525 MPZ65525 MZV65525 NJR65525 NTN65525 ODJ65525 ONF65525 OXB65525 PGX65525 PQT65525 QAP65525 QKL65525 QUH65525 RED65525 RNZ65525 RXV65525 SHR65525 SRN65525 TBJ65525 TLF65525 TVB65525 UEX65525 UOT65525 UYP65525 VIL65525 VSH65525 WCD65525 WLZ65525 WVV65525 N131061 JJ131061 TF131061 ADB131061 AMX131061 AWT131061 BGP131061 BQL131061 CAH131061 CKD131061 CTZ131061 DDV131061 DNR131061 DXN131061 EHJ131061 ERF131061 FBB131061 FKX131061 FUT131061 GEP131061 GOL131061 GYH131061 HID131061 HRZ131061 IBV131061 ILR131061 IVN131061 JFJ131061 JPF131061 JZB131061 KIX131061 KST131061 LCP131061 LML131061 LWH131061 MGD131061 MPZ131061 MZV131061 NJR131061 NTN131061 ODJ131061 ONF131061 OXB131061 PGX131061 PQT131061 QAP131061 QKL131061 QUH131061 RED131061 RNZ131061 RXV131061 SHR131061 SRN131061 TBJ131061 TLF131061 TVB131061 UEX131061 UOT131061 UYP131061 VIL131061 VSH131061 WCD131061 WLZ131061 WVV131061 N196597 JJ196597 TF196597 ADB196597 AMX196597 AWT196597 BGP196597 BQL196597 CAH196597 CKD196597 CTZ196597 DDV196597 DNR196597 DXN196597 EHJ196597 ERF196597 FBB196597 FKX196597 FUT196597 GEP196597 GOL196597 GYH196597 HID196597 HRZ196597 IBV196597 ILR196597 IVN196597 JFJ196597 JPF196597 JZB196597 KIX196597 KST196597 LCP196597 LML196597 LWH196597 MGD196597 MPZ196597 MZV196597 NJR196597 NTN196597 ODJ196597 ONF196597 OXB196597 PGX196597 PQT196597 QAP196597 QKL196597 QUH196597 RED196597 RNZ196597 RXV196597 SHR196597 SRN196597 TBJ196597 TLF196597 TVB196597 UEX196597 UOT196597 UYP196597 VIL196597 VSH196597 WCD196597 WLZ196597 WVV196597 N262133 JJ262133 TF262133 ADB262133 AMX262133 AWT262133 BGP262133 BQL262133 CAH262133 CKD262133 CTZ262133 DDV262133 DNR262133 DXN262133 EHJ262133 ERF262133 FBB262133 FKX262133 FUT262133 GEP262133 GOL262133 GYH262133 HID262133 HRZ262133 IBV262133 ILR262133 IVN262133 JFJ262133 JPF262133 JZB262133 KIX262133 KST262133 LCP262133 LML262133 LWH262133 MGD262133 MPZ262133 MZV262133 NJR262133 NTN262133 ODJ262133 ONF262133 OXB262133 PGX262133 PQT262133 QAP262133 QKL262133 QUH262133 RED262133 RNZ262133 RXV262133 SHR262133 SRN262133 TBJ262133 TLF262133 TVB262133 UEX262133 UOT262133 UYP262133 VIL262133 VSH262133 WCD262133 WLZ262133 WVV262133 N327669 JJ327669 TF327669 ADB327669 AMX327669 AWT327669 BGP327669 BQL327669 CAH327669 CKD327669 CTZ327669 DDV327669 DNR327669 DXN327669 EHJ327669 ERF327669 FBB327669 FKX327669 FUT327669 GEP327669 GOL327669 GYH327669 HID327669 HRZ327669 IBV327669 ILR327669 IVN327669 JFJ327669 JPF327669 JZB327669 KIX327669 KST327669 LCP327669 LML327669 LWH327669 MGD327669 MPZ327669 MZV327669 NJR327669 NTN327669 ODJ327669 ONF327669 OXB327669 PGX327669 PQT327669 QAP327669 QKL327669 QUH327669 RED327669 RNZ327669 RXV327669 SHR327669 SRN327669 TBJ327669 TLF327669 TVB327669 UEX327669 UOT327669 UYP327669 VIL327669 VSH327669 WCD327669 WLZ327669 WVV327669 N393205 JJ393205 TF393205 ADB393205 AMX393205 AWT393205 BGP393205 BQL393205 CAH393205 CKD393205 CTZ393205 DDV393205 DNR393205 DXN393205 EHJ393205 ERF393205 FBB393205 FKX393205 FUT393205 GEP393205 GOL393205 GYH393205 HID393205 HRZ393205 IBV393205 ILR393205 IVN393205 JFJ393205 JPF393205 JZB393205 KIX393205 KST393205 LCP393205 LML393205 LWH393205 MGD393205 MPZ393205 MZV393205 NJR393205 NTN393205 ODJ393205 ONF393205 OXB393205 PGX393205 PQT393205 QAP393205 QKL393205 QUH393205 RED393205 RNZ393205 RXV393205 SHR393205 SRN393205 TBJ393205 TLF393205 TVB393205 UEX393205 UOT393205 UYP393205 VIL393205 VSH393205 WCD393205 WLZ393205 WVV393205 N458741 JJ458741 TF458741 ADB458741 AMX458741 AWT458741 BGP458741 BQL458741 CAH458741 CKD458741 CTZ458741 DDV458741 DNR458741 DXN458741 EHJ458741 ERF458741 FBB458741 FKX458741 FUT458741 GEP458741 GOL458741 GYH458741 HID458741 HRZ458741 IBV458741 ILR458741 IVN458741 JFJ458741 JPF458741 JZB458741 KIX458741 KST458741 LCP458741 LML458741 LWH458741 MGD458741 MPZ458741 MZV458741 NJR458741 NTN458741 ODJ458741 ONF458741 OXB458741 PGX458741 PQT458741 QAP458741 QKL458741 QUH458741 RED458741 RNZ458741 RXV458741 SHR458741 SRN458741 TBJ458741 TLF458741 TVB458741 UEX458741 UOT458741 UYP458741 VIL458741 VSH458741 WCD458741 WLZ458741 WVV458741 N524277 JJ524277 TF524277 ADB524277 AMX524277 AWT524277 BGP524277 BQL524277 CAH524277 CKD524277 CTZ524277 DDV524277 DNR524277 DXN524277 EHJ524277 ERF524277 FBB524277 FKX524277 FUT524277 GEP524277 GOL524277 GYH524277 HID524277 HRZ524277 IBV524277 ILR524277 IVN524277 JFJ524277 JPF524277 JZB524277 KIX524277 KST524277 LCP524277 LML524277 LWH524277 MGD524277 MPZ524277 MZV524277 NJR524277 NTN524277 ODJ524277 ONF524277 OXB524277 PGX524277 PQT524277 QAP524277 QKL524277 QUH524277 RED524277 RNZ524277 RXV524277 SHR524277 SRN524277 TBJ524277 TLF524277 TVB524277 UEX524277 UOT524277 UYP524277 VIL524277 VSH524277 WCD524277 WLZ524277 WVV524277 N589813 JJ589813 TF589813 ADB589813 AMX589813 AWT589813 BGP589813 BQL589813 CAH589813 CKD589813 CTZ589813 DDV589813 DNR589813 DXN589813 EHJ589813 ERF589813 FBB589813 FKX589813 FUT589813 GEP589813 GOL589813 GYH589813 HID589813 HRZ589813 IBV589813 ILR589813 IVN589813 JFJ589813 JPF589813 JZB589813 KIX589813 KST589813 LCP589813 LML589813 LWH589813 MGD589813 MPZ589813 MZV589813 NJR589813 NTN589813 ODJ589813 ONF589813 OXB589813 PGX589813 PQT589813 QAP589813 QKL589813 QUH589813 RED589813 RNZ589813 RXV589813 SHR589813 SRN589813 TBJ589813 TLF589813 TVB589813 UEX589813 UOT589813 UYP589813 VIL589813 VSH589813 WCD589813 WLZ589813 WVV589813 N655349 JJ655349 TF655349 ADB655349 AMX655349 AWT655349 BGP655349 BQL655349 CAH655349 CKD655349 CTZ655349 DDV655349 DNR655349 DXN655349 EHJ655349 ERF655349 FBB655349 FKX655349 FUT655349 GEP655349 GOL655349 GYH655349 HID655349 HRZ655349 IBV655349 ILR655349 IVN655349 JFJ655349 JPF655349 JZB655349 KIX655349 KST655349 LCP655349 LML655349 LWH655349 MGD655349 MPZ655349 MZV655349 NJR655349 NTN655349 ODJ655349 ONF655349 OXB655349 PGX655349 PQT655349 QAP655349 QKL655349 QUH655349 RED655349 RNZ655349 RXV655349 SHR655349 SRN655349 TBJ655349 TLF655349 TVB655349 UEX655349 UOT655349 UYP655349 VIL655349 VSH655349 WCD655349 WLZ655349 WVV655349 N720885 JJ720885 TF720885 ADB720885 AMX720885 AWT720885 BGP720885 BQL720885 CAH720885 CKD720885 CTZ720885 DDV720885 DNR720885 DXN720885 EHJ720885 ERF720885 FBB720885 FKX720885 FUT720885 GEP720885 GOL720885 GYH720885 HID720885 HRZ720885 IBV720885 ILR720885 IVN720885 JFJ720885 JPF720885 JZB720885 KIX720885 KST720885 LCP720885 LML720885 LWH720885 MGD720885 MPZ720885 MZV720885 NJR720885 NTN720885 ODJ720885 ONF720885 OXB720885 PGX720885 PQT720885 QAP720885 QKL720885 QUH720885 RED720885 RNZ720885 RXV720885 SHR720885 SRN720885 TBJ720885 TLF720885 TVB720885 UEX720885 UOT720885 UYP720885 VIL720885 VSH720885 WCD720885 WLZ720885 WVV720885 N786421 JJ786421 TF786421 ADB786421 AMX786421 AWT786421 BGP786421 BQL786421 CAH786421 CKD786421 CTZ786421 DDV786421 DNR786421 DXN786421 EHJ786421 ERF786421 FBB786421 FKX786421 FUT786421 GEP786421 GOL786421 GYH786421 HID786421 HRZ786421 IBV786421 ILR786421 IVN786421 JFJ786421 JPF786421 JZB786421 KIX786421 KST786421 LCP786421 LML786421 LWH786421 MGD786421 MPZ786421 MZV786421 NJR786421 NTN786421 ODJ786421 ONF786421 OXB786421 PGX786421 PQT786421 QAP786421 QKL786421 QUH786421 RED786421 RNZ786421 RXV786421 SHR786421 SRN786421 TBJ786421 TLF786421 TVB786421 UEX786421 UOT786421 UYP786421 VIL786421 VSH786421 WCD786421 WLZ786421 WVV786421 N851957 JJ851957 TF851957 ADB851957 AMX851957 AWT851957 BGP851957 BQL851957 CAH851957 CKD851957 CTZ851957 DDV851957 DNR851957 DXN851957 EHJ851957 ERF851957 FBB851957 FKX851957 FUT851957 GEP851957 GOL851957 GYH851957 HID851957 HRZ851957 IBV851957 ILR851957 IVN851957 JFJ851957 JPF851957 JZB851957 KIX851957 KST851957 LCP851957 LML851957 LWH851957 MGD851957 MPZ851957 MZV851957 NJR851957 NTN851957 ODJ851957 ONF851957 OXB851957 PGX851957 PQT851957 QAP851957 QKL851957 QUH851957 RED851957 RNZ851957 RXV851957 SHR851957 SRN851957 TBJ851957 TLF851957 TVB851957 UEX851957 UOT851957 UYP851957 VIL851957 VSH851957 WCD851957 WLZ851957 WVV851957 N917493 JJ917493 TF917493 ADB917493 AMX917493 AWT917493 BGP917493 BQL917493 CAH917493 CKD917493 CTZ917493 DDV917493 DNR917493 DXN917493 EHJ917493 ERF917493 FBB917493 FKX917493 FUT917493 GEP917493 GOL917493 GYH917493 HID917493 HRZ917493 IBV917493 ILR917493 IVN917493 JFJ917493 JPF917493 JZB917493 KIX917493 KST917493 LCP917493 LML917493 LWH917493 MGD917493 MPZ917493 MZV917493 NJR917493 NTN917493 ODJ917493 ONF917493 OXB917493 PGX917493 PQT917493 QAP917493 QKL917493 QUH917493 RED917493 RNZ917493 RXV917493 SHR917493 SRN917493 TBJ917493 TLF917493 TVB917493 UEX917493 UOT917493 UYP917493 VIL917493 VSH917493 WCD917493 WLZ917493 WVV917493 N983029 JJ983029 TF983029 ADB983029 AMX983029 AWT983029 BGP983029 BQL983029 CAH983029 CKD983029 CTZ983029 DDV983029 DNR983029 DXN983029 EHJ983029 ERF983029 FBB983029 FKX983029 FUT983029 GEP983029 GOL983029 GYH983029 HID983029 HRZ983029 IBV983029 ILR983029 IVN983029 JFJ983029 JPF983029 JZB983029 KIX983029 KST983029 LCP983029 LML983029 LWH983029 MGD983029 MPZ983029 MZV983029 NJR983029 NTN983029 ODJ983029 ONF983029 OXB983029 PGX983029 PQT983029 QAP983029 QKL983029 QUH983029 RED983029 RNZ983029 RXV983029 SHR983029 SRN983029 TBJ983029 TLF983029 TVB983029 UEX983029 UOT983029 UYP983029 VIL983029 VSH983029 WCD983029 WLZ983029 WVV983029 AD983029 JZ983029 TV983029 ADR983029 ANN983029 AXJ983029 BHF983029 BRB983029 CAX983029 CKT983029 CUP983029 DEL983029 DOH983029 DYD983029 EHZ983029 ERV983029 FBR983029 FLN983029 FVJ983029 GFF983029 GPB983029 GYX983029 HIT983029 HSP983029 ICL983029 IMH983029 IWD983029 JFZ983029 JPV983029 JZR983029 KJN983029 KTJ983029 LDF983029 LNB983029 LWX983029 MGT983029 MQP983029 NAL983029 NKH983029 NUD983029 ODZ983029 ONV983029 OXR983029 PHN983029 PRJ983029 QBF983029 QLB983029 QUX983029 RET983029 ROP983029 RYL983029 SIH983029 SSD983029 TBZ983029 TLV983029 TVR983029 UFN983029 UPJ983029 UZF983029 VJB983029 VSX983029 WCT983029 WMP983029 WWL983029 AD65525 JZ65525 TV65525 ADR65525 ANN65525 AXJ65525 BHF65525 BRB65525 CAX65525 CKT65525 CUP65525 DEL65525 DOH65525 DYD65525 EHZ65525 ERV65525 FBR65525 FLN65525 FVJ65525 GFF65525 GPB65525 GYX65525 HIT65525 HSP65525 ICL65525 IMH65525 IWD65525 JFZ65525 JPV65525 JZR65525 KJN65525 KTJ65525 LDF65525 LNB65525 LWX65525 MGT65525 MQP65525 NAL65525 NKH65525 NUD65525 ODZ65525 ONV65525 OXR65525 PHN65525 PRJ65525 QBF65525 QLB65525 QUX65525 RET65525 ROP65525 RYL65525 SIH65525 SSD65525 TBZ65525 TLV65525 TVR65525 UFN65525 UPJ65525 UZF65525 VJB65525 VSX65525 WCT65525 WMP65525 WWL65525 AD131061 JZ131061 TV131061 ADR131061 ANN131061 AXJ131061 BHF131061 BRB131061 CAX131061 CKT131061 CUP131061 DEL131061 DOH131061 DYD131061 EHZ131061 ERV131061 FBR131061 FLN131061 FVJ131061 GFF131061 GPB131061 GYX131061 HIT131061 HSP131061 ICL131061 IMH131061 IWD131061 JFZ131061 JPV131061 JZR131061 KJN131061 KTJ131061 LDF131061 LNB131061 LWX131061 MGT131061 MQP131061 NAL131061 NKH131061 NUD131061 ODZ131061 ONV131061 OXR131061 PHN131061 PRJ131061 QBF131061 QLB131061 QUX131061 RET131061 ROP131061 RYL131061 SIH131061 SSD131061 TBZ131061 TLV131061 TVR131061 UFN131061 UPJ131061 UZF131061 VJB131061 VSX131061 WCT131061 WMP131061 WWL131061 AD196597 JZ196597 TV196597 ADR196597 ANN196597 AXJ196597 BHF196597 BRB196597 CAX196597 CKT196597 CUP196597 DEL196597 DOH196597 DYD196597 EHZ196597 ERV196597 FBR196597 FLN196597 FVJ196597 GFF196597 GPB196597 GYX196597 HIT196597 HSP196597 ICL196597 IMH196597 IWD196597 JFZ196597 JPV196597 JZR196597 KJN196597 KTJ196597 LDF196597 LNB196597 LWX196597 MGT196597 MQP196597 NAL196597 NKH196597 NUD196597 ODZ196597 ONV196597 OXR196597 PHN196597 PRJ196597 QBF196597 QLB196597 QUX196597 RET196597 ROP196597 RYL196597 SIH196597 SSD196597 TBZ196597 TLV196597 TVR196597 UFN196597 UPJ196597 UZF196597 VJB196597 VSX196597 WCT196597 WMP196597 WWL196597 AD262133 JZ262133 TV262133 ADR262133 ANN262133 AXJ262133 BHF262133 BRB262133 CAX262133 CKT262133 CUP262133 DEL262133 DOH262133 DYD262133 EHZ262133 ERV262133 FBR262133 FLN262133 FVJ262133 GFF262133 GPB262133 GYX262133 HIT262133 HSP262133 ICL262133 IMH262133 IWD262133 JFZ262133 JPV262133 JZR262133 KJN262133 KTJ262133 LDF262133 LNB262133 LWX262133 MGT262133 MQP262133 NAL262133 NKH262133 NUD262133 ODZ262133 ONV262133 OXR262133 PHN262133 PRJ262133 QBF262133 QLB262133 QUX262133 RET262133 ROP262133 RYL262133 SIH262133 SSD262133 TBZ262133 TLV262133 TVR262133 UFN262133 UPJ262133 UZF262133 VJB262133 VSX262133 WCT262133 WMP262133 WWL262133 AD327669 JZ327669 TV327669 ADR327669 ANN327669 AXJ327669 BHF327669 BRB327669 CAX327669 CKT327669 CUP327669 DEL327669 DOH327669 DYD327669 EHZ327669 ERV327669 FBR327669 FLN327669 FVJ327669 GFF327669 GPB327669 GYX327669 HIT327669 HSP327669 ICL327669 IMH327669 IWD327669 JFZ327669 JPV327669 JZR327669 KJN327669 KTJ327669 LDF327669 LNB327669 LWX327669 MGT327669 MQP327669 NAL327669 NKH327669 NUD327669 ODZ327669 ONV327669 OXR327669 PHN327669 PRJ327669 QBF327669 QLB327669 QUX327669 RET327669 ROP327669 RYL327669 SIH327669 SSD327669 TBZ327669 TLV327669 TVR327669 UFN327669 UPJ327669 UZF327669 VJB327669 VSX327669 WCT327669 WMP327669 WWL327669 AD393205 JZ393205 TV393205 ADR393205 ANN393205 AXJ393205 BHF393205 BRB393205 CAX393205 CKT393205 CUP393205 DEL393205 DOH393205 DYD393205 EHZ393205 ERV393205 FBR393205 FLN393205 FVJ393205 GFF393205 GPB393205 GYX393205 HIT393205 HSP393205 ICL393205 IMH393205 IWD393205 JFZ393205 JPV393205 JZR393205 KJN393205 KTJ393205 LDF393205 LNB393205 LWX393205 MGT393205 MQP393205 NAL393205 NKH393205 NUD393205 ODZ393205 ONV393205 OXR393205 PHN393205 PRJ393205 QBF393205 QLB393205 QUX393205 RET393205 ROP393205 RYL393205 SIH393205 SSD393205 TBZ393205 TLV393205 TVR393205 UFN393205 UPJ393205 UZF393205 VJB393205 VSX393205 WCT393205 WMP393205 WWL393205 AD458741 JZ458741 TV458741 ADR458741 ANN458741 AXJ458741 BHF458741 BRB458741 CAX458741 CKT458741 CUP458741 DEL458741 DOH458741 DYD458741 EHZ458741 ERV458741 FBR458741 FLN458741 FVJ458741 GFF458741 GPB458741 GYX458741 HIT458741 HSP458741 ICL458741 IMH458741 IWD458741 JFZ458741 JPV458741 JZR458741 KJN458741 KTJ458741 LDF458741 LNB458741 LWX458741 MGT458741 MQP458741 NAL458741 NKH458741 NUD458741 ODZ458741 ONV458741 OXR458741 PHN458741 PRJ458741 QBF458741 QLB458741 QUX458741 RET458741 ROP458741 RYL458741 SIH458741 SSD458741 TBZ458741 TLV458741 TVR458741 UFN458741 UPJ458741 UZF458741 VJB458741 VSX458741 WCT458741 WMP458741 WWL458741 AD524277 JZ524277 TV524277 ADR524277 ANN524277 AXJ524277 BHF524277 BRB524277 CAX524277 CKT524277 CUP524277 DEL524277 DOH524277 DYD524277 EHZ524277 ERV524277 FBR524277 FLN524277 FVJ524277 GFF524277 GPB524277 GYX524277 HIT524277 HSP524277 ICL524277 IMH524277 IWD524277 JFZ524277 JPV524277 JZR524277 KJN524277 KTJ524277 LDF524277 LNB524277 LWX524277 MGT524277 MQP524277 NAL524277 NKH524277 NUD524277 ODZ524277 ONV524277 OXR524277 PHN524277 PRJ524277 QBF524277 QLB524277 QUX524277 RET524277 ROP524277 RYL524277 SIH524277 SSD524277 TBZ524277 TLV524277 TVR524277 UFN524277 UPJ524277 UZF524277 VJB524277 VSX524277 WCT524277 WMP524277 WWL524277 AD589813 JZ589813 TV589813 ADR589813 ANN589813 AXJ589813 BHF589813 BRB589813 CAX589813 CKT589813 CUP589813 DEL589813 DOH589813 DYD589813 EHZ589813 ERV589813 FBR589813 FLN589813 FVJ589813 GFF589813 GPB589813 GYX589813 HIT589813 HSP589813 ICL589813 IMH589813 IWD589813 JFZ589813 JPV589813 JZR589813 KJN589813 KTJ589813 LDF589813 LNB589813 LWX589813 MGT589813 MQP589813 NAL589813 NKH589813 NUD589813 ODZ589813 ONV589813 OXR589813 PHN589813 PRJ589813 QBF589813 QLB589813 QUX589813 RET589813 ROP589813 RYL589813 SIH589813 SSD589813 TBZ589813 TLV589813 TVR589813 UFN589813 UPJ589813 UZF589813 VJB589813 VSX589813 WCT589813 WMP589813 WWL589813 AD655349 JZ655349 TV655349 ADR655349 ANN655349 AXJ655349 BHF655349 BRB655349 CAX655349 CKT655349 CUP655349 DEL655349 DOH655349 DYD655349 EHZ655349 ERV655349 FBR655349 FLN655349 FVJ655349 GFF655349 GPB655349 GYX655349 HIT655349 HSP655349 ICL655349 IMH655349 IWD655349 JFZ655349 JPV655349 JZR655349 KJN655349 KTJ655349 LDF655349 LNB655349 LWX655349 MGT655349 MQP655349 NAL655349 NKH655349 NUD655349 ODZ655349 ONV655349 OXR655349 PHN655349 PRJ655349 QBF655349 QLB655349 QUX655349 RET655349 ROP655349 RYL655349 SIH655349 SSD655349 TBZ655349 TLV655349 TVR655349 UFN655349 UPJ655349 UZF655349 VJB655349 VSX655349 WCT655349 WMP655349 WWL655349 AD720885 JZ720885 TV720885 ADR720885 ANN720885 AXJ720885 BHF720885 BRB720885 CAX720885 CKT720885 CUP720885 DEL720885 DOH720885 DYD720885 EHZ720885 ERV720885 FBR720885 FLN720885 FVJ720885 GFF720885 GPB720885 GYX720885 HIT720885 HSP720885 ICL720885 IMH720885 IWD720885 JFZ720885 JPV720885 JZR720885 KJN720885 KTJ720885 LDF720885 LNB720885 LWX720885 MGT720885 MQP720885 NAL720885 NKH720885 NUD720885 ODZ720885 ONV720885 OXR720885 PHN720885 PRJ720885 QBF720885 QLB720885 QUX720885 RET720885 ROP720885 RYL720885 SIH720885 SSD720885 TBZ720885 TLV720885 TVR720885 UFN720885 UPJ720885 UZF720885 VJB720885 VSX720885 WCT720885 WMP720885 WWL720885 AD786421 JZ786421 TV786421 ADR786421 ANN786421 AXJ786421 BHF786421 BRB786421 CAX786421 CKT786421 CUP786421 DEL786421 DOH786421 DYD786421 EHZ786421 ERV786421 FBR786421 FLN786421 FVJ786421 GFF786421 GPB786421 GYX786421 HIT786421 HSP786421 ICL786421 IMH786421 IWD786421 JFZ786421 JPV786421 JZR786421 KJN786421 KTJ786421 LDF786421 LNB786421 LWX786421 MGT786421 MQP786421 NAL786421 NKH786421 NUD786421 ODZ786421 ONV786421 OXR786421 PHN786421 PRJ786421 QBF786421 QLB786421 QUX786421 RET786421 ROP786421 RYL786421 SIH786421 SSD786421 TBZ786421 TLV786421 TVR786421 UFN786421 UPJ786421 UZF786421 VJB786421 VSX786421 WCT786421 WMP786421 WWL786421 O3" xr:uid="{00000000-0002-0000-0800-00000F000000}"/>
    <dataValidation type="list" allowBlank="1" showInputMessage="1" showErrorMessage="1" sqref="BA65571 KW65571 US65571 AEO65571 AOK65571 AYG65571 BIC65571 BRY65571 CBU65571 CLQ65571 CVM65571 DFI65571 DPE65571 DZA65571 EIW65571 ESS65571 FCO65571 FMK65571 FWG65571 GGC65571 GPY65571 GZU65571 HJQ65571 HTM65571 IDI65571 INE65571 IXA65571 JGW65571 JQS65571 KAO65571 KKK65571 KUG65571 LEC65571 LNY65571 LXU65571 MHQ65571 MRM65571 NBI65571 NLE65571 NVA65571 OEW65571 OOS65571 OYO65571 PIK65571 PSG65571 QCC65571 QLY65571 QVU65571 RFQ65571 RPM65571 RZI65571 SJE65571 STA65571 TCW65571 TMS65571 TWO65571 UGK65571 UQG65571 VAC65571 VJY65571 VTU65571 WDQ65571 WNM65571 WXI65571 BA131107 KW131107 US131107 AEO131107 AOK131107 AYG131107 BIC131107 BRY131107 CBU131107 CLQ131107 CVM131107 DFI131107 DPE131107 DZA131107 EIW131107 ESS131107 FCO131107 FMK131107 FWG131107 GGC131107 GPY131107 GZU131107 HJQ131107 HTM131107 IDI131107 INE131107 IXA131107 JGW131107 JQS131107 KAO131107 KKK131107 KUG131107 LEC131107 LNY131107 LXU131107 MHQ131107 MRM131107 NBI131107 NLE131107 NVA131107 OEW131107 OOS131107 OYO131107 PIK131107 PSG131107 QCC131107 QLY131107 QVU131107 RFQ131107 RPM131107 RZI131107 SJE131107 STA131107 TCW131107 TMS131107 TWO131107 UGK131107 UQG131107 VAC131107 VJY131107 VTU131107 WDQ131107 WNM131107 WXI131107 BA196643 KW196643 US196643 AEO196643 AOK196643 AYG196643 BIC196643 BRY196643 CBU196643 CLQ196643 CVM196643 DFI196643 DPE196643 DZA196643 EIW196643 ESS196643 FCO196643 FMK196643 FWG196643 GGC196643 GPY196643 GZU196643 HJQ196643 HTM196643 IDI196643 INE196643 IXA196643 JGW196643 JQS196643 KAO196643 KKK196643 KUG196643 LEC196643 LNY196643 LXU196643 MHQ196643 MRM196643 NBI196643 NLE196643 NVA196643 OEW196643 OOS196643 OYO196643 PIK196643 PSG196643 QCC196643 QLY196643 QVU196643 RFQ196643 RPM196643 RZI196643 SJE196643 STA196643 TCW196643 TMS196643 TWO196643 UGK196643 UQG196643 VAC196643 VJY196643 VTU196643 WDQ196643 WNM196643 WXI196643 BA262179 KW262179 US262179 AEO262179 AOK262179 AYG262179 BIC262179 BRY262179 CBU262179 CLQ262179 CVM262179 DFI262179 DPE262179 DZA262179 EIW262179 ESS262179 FCO262179 FMK262179 FWG262179 GGC262179 GPY262179 GZU262179 HJQ262179 HTM262179 IDI262179 INE262179 IXA262179 JGW262179 JQS262179 KAO262179 KKK262179 KUG262179 LEC262179 LNY262179 LXU262179 MHQ262179 MRM262179 NBI262179 NLE262179 NVA262179 OEW262179 OOS262179 OYO262179 PIK262179 PSG262179 QCC262179 QLY262179 QVU262179 RFQ262179 RPM262179 RZI262179 SJE262179 STA262179 TCW262179 TMS262179 TWO262179 UGK262179 UQG262179 VAC262179 VJY262179 VTU262179 WDQ262179 WNM262179 WXI262179 BA327715 KW327715 US327715 AEO327715 AOK327715 AYG327715 BIC327715 BRY327715 CBU327715 CLQ327715 CVM327715 DFI327715 DPE327715 DZA327715 EIW327715 ESS327715 FCO327715 FMK327715 FWG327715 GGC327715 GPY327715 GZU327715 HJQ327715 HTM327715 IDI327715 INE327715 IXA327715 JGW327715 JQS327715 KAO327715 KKK327715 KUG327715 LEC327715 LNY327715 LXU327715 MHQ327715 MRM327715 NBI327715 NLE327715 NVA327715 OEW327715 OOS327715 OYO327715 PIK327715 PSG327715 QCC327715 QLY327715 QVU327715 RFQ327715 RPM327715 RZI327715 SJE327715 STA327715 TCW327715 TMS327715 TWO327715 UGK327715 UQG327715 VAC327715 VJY327715 VTU327715 WDQ327715 WNM327715 WXI327715 BA393251 KW393251 US393251 AEO393251 AOK393251 AYG393251 BIC393251 BRY393251 CBU393251 CLQ393251 CVM393251 DFI393251 DPE393251 DZA393251 EIW393251 ESS393251 FCO393251 FMK393251 FWG393251 GGC393251 GPY393251 GZU393251 HJQ393251 HTM393251 IDI393251 INE393251 IXA393251 JGW393251 JQS393251 KAO393251 KKK393251 KUG393251 LEC393251 LNY393251 LXU393251 MHQ393251 MRM393251 NBI393251 NLE393251 NVA393251 OEW393251 OOS393251 OYO393251 PIK393251 PSG393251 QCC393251 QLY393251 QVU393251 RFQ393251 RPM393251 RZI393251 SJE393251 STA393251 TCW393251 TMS393251 TWO393251 UGK393251 UQG393251 VAC393251 VJY393251 VTU393251 WDQ393251 WNM393251 WXI393251 BA458787 KW458787 US458787 AEO458787 AOK458787 AYG458787 BIC458787 BRY458787 CBU458787 CLQ458787 CVM458787 DFI458787 DPE458787 DZA458787 EIW458787 ESS458787 FCO458787 FMK458787 FWG458787 GGC458787 GPY458787 GZU458787 HJQ458787 HTM458787 IDI458787 INE458787 IXA458787 JGW458787 JQS458787 KAO458787 KKK458787 KUG458787 LEC458787 LNY458787 LXU458787 MHQ458787 MRM458787 NBI458787 NLE458787 NVA458787 OEW458787 OOS458787 OYO458787 PIK458787 PSG458787 QCC458787 QLY458787 QVU458787 RFQ458787 RPM458787 RZI458787 SJE458787 STA458787 TCW458787 TMS458787 TWO458787 UGK458787 UQG458787 VAC458787 VJY458787 VTU458787 WDQ458787 WNM458787 WXI458787 BA524323 KW524323 US524323 AEO524323 AOK524323 AYG524323 BIC524323 BRY524323 CBU524323 CLQ524323 CVM524323 DFI524323 DPE524323 DZA524323 EIW524323 ESS524323 FCO524323 FMK524323 FWG524323 GGC524323 GPY524323 GZU524323 HJQ524323 HTM524323 IDI524323 INE524323 IXA524323 JGW524323 JQS524323 KAO524323 KKK524323 KUG524323 LEC524323 LNY524323 LXU524323 MHQ524323 MRM524323 NBI524323 NLE524323 NVA524323 OEW524323 OOS524323 OYO524323 PIK524323 PSG524323 QCC524323 QLY524323 QVU524323 RFQ524323 RPM524323 RZI524323 SJE524323 STA524323 TCW524323 TMS524323 TWO524323 UGK524323 UQG524323 VAC524323 VJY524323 VTU524323 WDQ524323 WNM524323 WXI524323 BA589859 KW589859 US589859 AEO589859 AOK589859 AYG589859 BIC589859 BRY589859 CBU589859 CLQ589859 CVM589859 DFI589859 DPE589859 DZA589859 EIW589859 ESS589859 FCO589859 FMK589859 FWG589859 GGC589859 GPY589859 GZU589859 HJQ589859 HTM589859 IDI589859 INE589859 IXA589859 JGW589859 JQS589859 KAO589859 KKK589859 KUG589859 LEC589859 LNY589859 LXU589859 MHQ589859 MRM589859 NBI589859 NLE589859 NVA589859 OEW589859 OOS589859 OYO589859 PIK589859 PSG589859 QCC589859 QLY589859 QVU589859 RFQ589859 RPM589859 RZI589859 SJE589859 STA589859 TCW589859 TMS589859 TWO589859 UGK589859 UQG589859 VAC589859 VJY589859 VTU589859 WDQ589859 WNM589859 WXI589859 BA655395 KW655395 US655395 AEO655395 AOK655395 AYG655395 BIC655395 BRY655395 CBU655395 CLQ655395 CVM655395 DFI655395 DPE655395 DZA655395 EIW655395 ESS655395 FCO655395 FMK655395 FWG655395 GGC655395 GPY655395 GZU655395 HJQ655395 HTM655395 IDI655395 INE655395 IXA655395 JGW655395 JQS655395 KAO655395 KKK655395 KUG655395 LEC655395 LNY655395 LXU655395 MHQ655395 MRM655395 NBI655395 NLE655395 NVA655395 OEW655395 OOS655395 OYO655395 PIK655395 PSG655395 QCC655395 QLY655395 QVU655395 RFQ655395 RPM655395 RZI655395 SJE655395 STA655395 TCW655395 TMS655395 TWO655395 UGK655395 UQG655395 VAC655395 VJY655395 VTU655395 WDQ655395 WNM655395 WXI655395 BA720931 KW720931 US720931 AEO720931 AOK720931 AYG720931 BIC720931 BRY720931 CBU720931 CLQ720931 CVM720931 DFI720931 DPE720931 DZA720931 EIW720931 ESS720931 FCO720931 FMK720931 FWG720931 GGC720931 GPY720931 GZU720931 HJQ720931 HTM720931 IDI720931 INE720931 IXA720931 JGW720931 JQS720931 KAO720931 KKK720931 KUG720931 LEC720931 LNY720931 LXU720931 MHQ720931 MRM720931 NBI720931 NLE720931 NVA720931 OEW720931 OOS720931 OYO720931 PIK720931 PSG720931 QCC720931 QLY720931 QVU720931 RFQ720931 RPM720931 RZI720931 SJE720931 STA720931 TCW720931 TMS720931 TWO720931 UGK720931 UQG720931 VAC720931 VJY720931 VTU720931 WDQ720931 WNM720931 WXI720931 BA786467 KW786467 US786467 AEO786467 AOK786467 AYG786467 BIC786467 BRY786467 CBU786467 CLQ786467 CVM786467 DFI786467 DPE786467 DZA786467 EIW786467 ESS786467 FCO786467 FMK786467 FWG786467 GGC786467 GPY786467 GZU786467 HJQ786467 HTM786467 IDI786467 INE786467 IXA786467 JGW786467 JQS786467 KAO786467 KKK786467 KUG786467 LEC786467 LNY786467 LXU786467 MHQ786467 MRM786467 NBI786467 NLE786467 NVA786467 OEW786467 OOS786467 OYO786467 PIK786467 PSG786467 QCC786467 QLY786467 QVU786467 RFQ786467 RPM786467 RZI786467 SJE786467 STA786467 TCW786467 TMS786467 TWO786467 UGK786467 UQG786467 VAC786467 VJY786467 VTU786467 WDQ786467 WNM786467 WXI786467 BA852003 KW852003 US852003 AEO852003 AOK852003 AYG852003 BIC852003 BRY852003 CBU852003 CLQ852003 CVM852003 DFI852003 DPE852003 DZA852003 EIW852003 ESS852003 FCO852003 FMK852003 FWG852003 GGC852003 GPY852003 GZU852003 HJQ852003 HTM852003 IDI852003 INE852003 IXA852003 JGW852003 JQS852003 KAO852003 KKK852003 KUG852003 LEC852003 LNY852003 LXU852003 MHQ852003 MRM852003 NBI852003 NLE852003 NVA852003 OEW852003 OOS852003 OYO852003 PIK852003 PSG852003 QCC852003 QLY852003 QVU852003 RFQ852003 RPM852003 RZI852003 SJE852003 STA852003 TCW852003 TMS852003 TWO852003 UGK852003 UQG852003 VAC852003 VJY852003 VTU852003 WDQ852003 WNM852003 WXI852003 BA917539 KW917539 US917539 AEO917539 AOK917539 AYG917539 BIC917539 BRY917539 CBU917539 CLQ917539 CVM917539 DFI917539 DPE917539 DZA917539 EIW917539 ESS917539 FCO917539 FMK917539 FWG917539 GGC917539 GPY917539 GZU917539 HJQ917539 HTM917539 IDI917539 INE917539 IXA917539 JGW917539 JQS917539 KAO917539 KKK917539 KUG917539 LEC917539 LNY917539 LXU917539 MHQ917539 MRM917539 NBI917539 NLE917539 NVA917539 OEW917539 OOS917539 OYO917539 PIK917539 PSG917539 QCC917539 QLY917539 QVU917539 RFQ917539 RPM917539 RZI917539 SJE917539 STA917539 TCW917539 TMS917539 TWO917539 UGK917539 UQG917539 VAC917539 VJY917539 VTU917539 WDQ917539 WNM917539 WXI917539 BA983075 KW983075 US983075 AEO983075 AOK983075 AYG983075 BIC983075 BRY983075 CBU983075 CLQ983075 CVM983075 DFI983075 DPE983075 DZA983075 EIW983075 ESS983075 FCO983075 FMK983075 FWG983075 GGC983075 GPY983075 GZU983075 HJQ983075 HTM983075 IDI983075 INE983075 IXA983075 JGW983075 JQS983075 KAO983075 KKK983075 KUG983075 LEC983075 LNY983075 LXU983075 MHQ983075 MRM983075 NBI983075 NLE983075 NVA983075 OEW983075 OOS983075 OYO983075 PIK983075 PSG983075 QCC983075 QLY983075 QVU983075 RFQ983075 RPM983075 RZI983075 SJE983075 STA983075 TCW983075 TMS983075 TWO983075 UGK983075 UQG983075 VAC983075 VJY983075 VTU983075 WDQ983075 WNM983075 WXI983075 BA67:BA69 KW67:KW69 US67:US69 AEO67:AEO69 AOK67:AOK69 AYG67:AYG69 BIC67:BIC69 BRY67:BRY69 CBU67:CBU69 CLQ67:CLQ69 CVM67:CVM69 DFI67:DFI69 DPE67:DPE69 DZA67:DZA69 EIW67:EIW69 ESS67:ESS69 FCO67:FCO69 FMK67:FMK69 FWG67:FWG69 GGC67:GGC69 GPY67:GPY69 GZU67:GZU69 HJQ67:HJQ69 HTM67:HTM69 IDI67:IDI69 INE67:INE69 IXA67:IXA69 JGW67:JGW69 JQS67:JQS69 KAO67:KAO69 KKK67:KKK69 KUG67:KUG69 LEC67:LEC69 LNY67:LNY69 LXU67:LXU69 MHQ67:MHQ69 MRM67:MRM69 NBI67:NBI69 NLE67:NLE69 NVA67:NVA69 OEW67:OEW69 OOS67:OOS69 OYO67:OYO69 PIK67:PIK69 PSG67:PSG69 QCC67:QCC69 QLY67:QLY69 QVU67:QVU69 RFQ67:RFQ69 RPM67:RPM69 RZI67:RZI69 SJE67:SJE69 STA67:STA69 TCW67:TCW69 TMS67:TMS69 TWO67:TWO69 UGK67:UGK69 UQG67:UQG69 VAC67:VAC69 VJY67:VJY69 VTU67:VTU69 WDQ67:WDQ69 WNM67:WNM69 WXI67:WXI69 BA65599:BA65601 KW65599:KW65601 US65599:US65601 AEO65599:AEO65601 AOK65599:AOK65601 AYG65599:AYG65601 BIC65599:BIC65601 BRY65599:BRY65601 CBU65599:CBU65601 CLQ65599:CLQ65601 CVM65599:CVM65601 DFI65599:DFI65601 DPE65599:DPE65601 DZA65599:DZA65601 EIW65599:EIW65601 ESS65599:ESS65601 FCO65599:FCO65601 FMK65599:FMK65601 FWG65599:FWG65601 GGC65599:GGC65601 GPY65599:GPY65601 GZU65599:GZU65601 HJQ65599:HJQ65601 HTM65599:HTM65601 IDI65599:IDI65601 INE65599:INE65601 IXA65599:IXA65601 JGW65599:JGW65601 JQS65599:JQS65601 KAO65599:KAO65601 KKK65599:KKK65601 KUG65599:KUG65601 LEC65599:LEC65601 LNY65599:LNY65601 LXU65599:LXU65601 MHQ65599:MHQ65601 MRM65599:MRM65601 NBI65599:NBI65601 NLE65599:NLE65601 NVA65599:NVA65601 OEW65599:OEW65601 OOS65599:OOS65601 OYO65599:OYO65601 PIK65599:PIK65601 PSG65599:PSG65601 QCC65599:QCC65601 QLY65599:QLY65601 QVU65599:QVU65601 RFQ65599:RFQ65601 RPM65599:RPM65601 RZI65599:RZI65601 SJE65599:SJE65601 STA65599:STA65601 TCW65599:TCW65601 TMS65599:TMS65601 TWO65599:TWO65601 UGK65599:UGK65601 UQG65599:UQG65601 VAC65599:VAC65601 VJY65599:VJY65601 VTU65599:VTU65601 WDQ65599:WDQ65601 WNM65599:WNM65601 WXI65599:WXI65601 BA131135:BA131137 KW131135:KW131137 US131135:US131137 AEO131135:AEO131137 AOK131135:AOK131137 AYG131135:AYG131137 BIC131135:BIC131137 BRY131135:BRY131137 CBU131135:CBU131137 CLQ131135:CLQ131137 CVM131135:CVM131137 DFI131135:DFI131137 DPE131135:DPE131137 DZA131135:DZA131137 EIW131135:EIW131137 ESS131135:ESS131137 FCO131135:FCO131137 FMK131135:FMK131137 FWG131135:FWG131137 GGC131135:GGC131137 GPY131135:GPY131137 GZU131135:GZU131137 HJQ131135:HJQ131137 HTM131135:HTM131137 IDI131135:IDI131137 INE131135:INE131137 IXA131135:IXA131137 JGW131135:JGW131137 JQS131135:JQS131137 KAO131135:KAO131137 KKK131135:KKK131137 KUG131135:KUG131137 LEC131135:LEC131137 LNY131135:LNY131137 LXU131135:LXU131137 MHQ131135:MHQ131137 MRM131135:MRM131137 NBI131135:NBI131137 NLE131135:NLE131137 NVA131135:NVA131137 OEW131135:OEW131137 OOS131135:OOS131137 OYO131135:OYO131137 PIK131135:PIK131137 PSG131135:PSG131137 QCC131135:QCC131137 QLY131135:QLY131137 QVU131135:QVU131137 RFQ131135:RFQ131137 RPM131135:RPM131137 RZI131135:RZI131137 SJE131135:SJE131137 STA131135:STA131137 TCW131135:TCW131137 TMS131135:TMS131137 TWO131135:TWO131137 UGK131135:UGK131137 UQG131135:UQG131137 VAC131135:VAC131137 VJY131135:VJY131137 VTU131135:VTU131137 WDQ131135:WDQ131137 WNM131135:WNM131137 WXI131135:WXI131137 BA196671:BA196673 KW196671:KW196673 US196671:US196673 AEO196671:AEO196673 AOK196671:AOK196673 AYG196671:AYG196673 BIC196671:BIC196673 BRY196671:BRY196673 CBU196671:CBU196673 CLQ196671:CLQ196673 CVM196671:CVM196673 DFI196671:DFI196673 DPE196671:DPE196673 DZA196671:DZA196673 EIW196671:EIW196673 ESS196671:ESS196673 FCO196671:FCO196673 FMK196671:FMK196673 FWG196671:FWG196673 GGC196671:GGC196673 GPY196671:GPY196673 GZU196671:GZU196673 HJQ196671:HJQ196673 HTM196671:HTM196673 IDI196671:IDI196673 INE196671:INE196673 IXA196671:IXA196673 JGW196671:JGW196673 JQS196671:JQS196673 KAO196671:KAO196673 KKK196671:KKK196673 KUG196671:KUG196673 LEC196671:LEC196673 LNY196671:LNY196673 LXU196671:LXU196673 MHQ196671:MHQ196673 MRM196671:MRM196673 NBI196671:NBI196673 NLE196671:NLE196673 NVA196671:NVA196673 OEW196671:OEW196673 OOS196671:OOS196673 OYO196671:OYO196673 PIK196671:PIK196673 PSG196671:PSG196673 QCC196671:QCC196673 QLY196671:QLY196673 QVU196671:QVU196673 RFQ196671:RFQ196673 RPM196671:RPM196673 RZI196671:RZI196673 SJE196671:SJE196673 STA196671:STA196673 TCW196671:TCW196673 TMS196671:TMS196673 TWO196671:TWO196673 UGK196671:UGK196673 UQG196671:UQG196673 VAC196671:VAC196673 VJY196671:VJY196673 VTU196671:VTU196673 WDQ196671:WDQ196673 WNM196671:WNM196673 WXI196671:WXI196673 BA262207:BA262209 KW262207:KW262209 US262207:US262209 AEO262207:AEO262209 AOK262207:AOK262209 AYG262207:AYG262209 BIC262207:BIC262209 BRY262207:BRY262209 CBU262207:CBU262209 CLQ262207:CLQ262209 CVM262207:CVM262209 DFI262207:DFI262209 DPE262207:DPE262209 DZA262207:DZA262209 EIW262207:EIW262209 ESS262207:ESS262209 FCO262207:FCO262209 FMK262207:FMK262209 FWG262207:FWG262209 GGC262207:GGC262209 GPY262207:GPY262209 GZU262207:GZU262209 HJQ262207:HJQ262209 HTM262207:HTM262209 IDI262207:IDI262209 INE262207:INE262209 IXA262207:IXA262209 JGW262207:JGW262209 JQS262207:JQS262209 KAO262207:KAO262209 KKK262207:KKK262209 KUG262207:KUG262209 LEC262207:LEC262209 LNY262207:LNY262209 LXU262207:LXU262209 MHQ262207:MHQ262209 MRM262207:MRM262209 NBI262207:NBI262209 NLE262207:NLE262209 NVA262207:NVA262209 OEW262207:OEW262209 OOS262207:OOS262209 OYO262207:OYO262209 PIK262207:PIK262209 PSG262207:PSG262209 QCC262207:QCC262209 QLY262207:QLY262209 QVU262207:QVU262209 RFQ262207:RFQ262209 RPM262207:RPM262209 RZI262207:RZI262209 SJE262207:SJE262209 STA262207:STA262209 TCW262207:TCW262209 TMS262207:TMS262209 TWO262207:TWO262209 UGK262207:UGK262209 UQG262207:UQG262209 VAC262207:VAC262209 VJY262207:VJY262209 VTU262207:VTU262209 WDQ262207:WDQ262209 WNM262207:WNM262209 WXI262207:WXI262209 BA327743:BA327745 KW327743:KW327745 US327743:US327745 AEO327743:AEO327745 AOK327743:AOK327745 AYG327743:AYG327745 BIC327743:BIC327745 BRY327743:BRY327745 CBU327743:CBU327745 CLQ327743:CLQ327745 CVM327743:CVM327745 DFI327743:DFI327745 DPE327743:DPE327745 DZA327743:DZA327745 EIW327743:EIW327745 ESS327743:ESS327745 FCO327743:FCO327745 FMK327743:FMK327745 FWG327743:FWG327745 GGC327743:GGC327745 GPY327743:GPY327745 GZU327743:GZU327745 HJQ327743:HJQ327745 HTM327743:HTM327745 IDI327743:IDI327745 INE327743:INE327745 IXA327743:IXA327745 JGW327743:JGW327745 JQS327743:JQS327745 KAO327743:KAO327745 KKK327743:KKK327745 KUG327743:KUG327745 LEC327743:LEC327745 LNY327743:LNY327745 LXU327743:LXU327745 MHQ327743:MHQ327745 MRM327743:MRM327745 NBI327743:NBI327745 NLE327743:NLE327745 NVA327743:NVA327745 OEW327743:OEW327745 OOS327743:OOS327745 OYO327743:OYO327745 PIK327743:PIK327745 PSG327743:PSG327745 QCC327743:QCC327745 QLY327743:QLY327745 QVU327743:QVU327745 RFQ327743:RFQ327745 RPM327743:RPM327745 RZI327743:RZI327745 SJE327743:SJE327745 STA327743:STA327745 TCW327743:TCW327745 TMS327743:TMS327745 TWO327743:TWO327745 UGK327743:UGK327745 UQG327743:UQG327745 VAC327743:VAC327745 VJY327743:VJY327745 VTU327743:VTU327745 WDQ327743:WDQ327745 WNM327743:WNM327745 WXI327743:WXI327745 BA393279:BA393281 KW393279:KW393281 US393279:US393281 AEO393279:AEO393281 AOK393279:AOK393281 AYG393279:AYG393281 BIC393279:BIC393281 BRY393279:BRY393281 CBU393279:CBU393281 CLQ393279:CLQ393281 CVM393279:CVM393281 DFI393279:DFI393281 DPE393279:DPE393281 DZA393279:DZA393281 EIW393279:EIW393281 ESS393279:ESS393281 FCO393279:FCO393281 FMK393279:FMK393281 FWG393279:FWG393281 GGC393279:GGC393281 GPY393279:GPY393281 GZU393279:GZU393281 HJQ393279:HJQ393281 HTM393279:HTM393281 IDI393279:IDI393281 INE393279:INE393281 IXA393279:IXA393281 JGW393279:JGW393281 JQS393279:JQS393281 KAO393279:KAO393281 KKK393279:KKK393281 KUG393279:KUG393281 LEC393279:LEC393281 LNY393279:LNY393281 LXU393279:LXU393281 MHQ393279:MHQ393281 MRM393279:MRM393281 NBI393279:NBI393281 NLE393279:NLE393281 NVA393279:NVA393281 OEW393279:OEW393281 OOS393279:OOS393281 OYO393279:OYO393281 PIK393279:PIK393281 PSG393279:PSG393281 QCC393279:QCC393281 QLY393279:QLY393281 QVU393279:QVU393281 RFQ393279:RFQ393281 RPM393279:RPM393281 RZI393279:RZI393281 SJE393279:SJE393281 STA393279:STA393281 TCW393279:TCW393281 TMS393279:TMS393281 TWO393279:TWO393281 UGK393279:UGK393281 UQG393279:UQG393281 VAC393279:VAC393281 VJY393279:VJY393281 VTU393279:VTU393281 WDQ393279:WDQ393281 WNM393279:WNM393281 WXI393279:WXI393281 BA458815:BA458817 KW458815:KW458817 US458815:US458817 AEO458815:AEO458817 AOK458815:AOK458817 AYG458815:AYG458817 BIC458815:BIC458817 BRY458815:BRY458817 CBU458815:CBU458817 CLQ458815:CLQ458817 CVM458815:CVM458817 DFI458815:DFI458817 DPE458815:DPE458817 DZA458815:DZA458817 EIW458815:EIW458817 ESS458815:ESS458817 FCO458815:FCO458817 FMK458815:FMK458817 FWG458815:FWG458817 GGC458815:GGC458817 GPY458815:GPY458817 GZU458815:GZU458817 HJQ458815:HJQ458817 HTM458815:HTM458817 IDI458815:IDI458817 INE458815:INE458817 IXA458815:IXA458817 JGW458815:JGW458817 JQS458815:JQS458817 KAO458815:KAO458817 KKK458815:KKK458817 KUG458815:KUG458817 LEC458815:LEC458817 LNY458815:LNY458817 LXU458815:LXU458817 MHQ458815:MHQ458817 MRM458815:MRM458817 NBI458815:NBI458817 NLE458815:NLE458817 NVA458815:NVA458817 OEW458815:OEW458817 OOS458815:OOS458817 OYO458815:OYO458817 PIK458815:PIK458817 PSG458815:PSG458817 QCC458815:QCC458817 QLY458815:QLY458817 QVU458815:QVU458817 RFQ458815:RFQ458817 RPM458815:RPM458817 RZI458815:RZI458817 SJE458815:SJE458817 STA458815:STA458817 TCW458815:TCW458817 TMS458815:TMS458817 TWO458815:TWO458817 UGK458815:UGK458817 UQG458815:UQG458817 VAC458815:VAC458817 VJY458815:VJY458817 VTU458815:VTU458817 WDQ458815:WDQ458817 WNM458815:WNM458817 WXI458815:WXI458817 BA524351:BA524353 KW524351:KW524353 US524351:US524353 AEO524351:AEO524353 AOK524351:AOK524353 AYG524351:AYG524353 BIC524351:BIC524353 BRY524351:BRY524353 CBU524351:CBU524353 CLQ524351:CLQ524353 CVM524351:CVM524353 DFI524351:DFI524353 DPE524351:DPE524353 DZA524351:DZA524353 EIW524351:EIW524353 ESS524351:ESS524353 FCO524351:FCO524353 FMK524351:FMK524353 FWG524351:FWG524353 GGC524351:GGC524353 GPY524351:GPY524353 GZU524351:GZU524353 HJQ524351:HJQ524353 HTM524351:HTM524353 IDI524351:IDI524353 INE524351:INE524353 IXA524351:IXA524353 JGW524351:JGW524353 JQS524351:JQS524353 KAO524351:KAO524353 KKK524351:KKK524353 KUG524351:KUG524353 LEC524351:LEC524353 LNY524351:LNY524353 LXU524351:LXU524353 MHQ524351:MHQ524353 MRM524351:MRM524353 NBI524351:NBI524353 NLE524351:NLE524353 NVA524351:NVA524353 OEW524351:OEW524353 OOS524351:OOS524353 OYO524351:OYO524353 PIK524351:PIK524353 PSG524351:PSG524353 QCC524351:QCC524353 QLY524351:QLY524353 QVU524351:QVU524353 RFQ524351:RFQ524353 RPM524351:RPM524353 RZI524351:RZI524353 SJE524351:SJE524353 STA524351:STA524353 TCW524351:TCW524353 TMS524351:TMS524353 TWO524351:TWO524353 UGK524351:UGK524353 UQG524351:UQG524353 VAC524351:VAC524353 VJY524351:VJY524353 VTU524351:VTU524353 WDQ524351:WDQ524353 WNM524351:WNM524353 WXI524351:WXI524353 BA589887:BA589889 KW589887:KW589889 US589887:US589889 AEO589887:AEO589889 AOK589887:AOK589889 AYG589887:AYG589889 BIC589887:BIC589889 BRY589887:BRY589889 CBU589887:CBU589889 CLQ589887:CLQ589889 CVM589887:CVM589889 DFI589887:DFI589889 DPE589887:DPE589889 DZA589887:DZA589889 EIW589887:EIW589889 ESS589887:ESS589889 FCO589887:FCO589889 FMK589887:FMK589889 FWG589887:FWG589889 GGC589887:GGC589889 GPY589887:GPY589889 GZU589887:GZU589889 HJQ589887:HJQ589889 HTM589887:HTM589889 IDI589887:IDI589889 INE589887:INE589889 IXA589887:IXA589889 JGW589887:JGW589889 JQS589887:JQS589889 KAO589887:KAO589889 KKK589887:KKK589889 KUG589887:KUG589889 LEC589887:LEC589889 LNY589887:LNY589889 LXU589887:LXU589889 MHQ589887:MHQ589889 MRM589887:MRM589889 NBI589887:NBI589889 NLE589887:NLE589889 NVA589887:NVA589889 OEW589887:OEW589889 OOS589887:OOS589889 OYO589887:OYO589889 PIK589887:PIK589889 PSG589887:PSG589889 QCC589887:QCC589889 QLY589887:QLY589889 QVU589887:QVU589889 RFQ589887:RFQ589889 RPM589887:RPM589889 RZI589887:RZI589889 SJE589887:SJE589889 STA589887:STA589889 TCW589887:TCW589889 TMS589887:TMS589889 TWO589887:TWO589889 UGK589887:UGK589889 UQG589887:UQG589889 VAC589887:VAC589889 VJY589887:VJY589889 VTU589887:VTU589889 WDQ589887:WDQ589889 WNM589887:WNM589889 WXI589887:WXI589889 BA655423:BA655425 KW655423:KW655425 US655423:US655425 AEO655423:AEO655425 AOK655423:AOK655425 AYG655423:AYG655425 BIC655423:BIC655425 BRY655423:BRY655425 CBU655423:CBU655425 CLQ655423:CLQ655425 CVM655423:CVM655425 DFI655423:DFI655425 DPE655423:DPE655425 DZA655423:DZA655425 EIW655423:EIW655425 ESS655423:ESS655425 FCO655423:FCO655425 FMK655423:FMK655425 FWG655423:FWG655425 GGC655423:GGC655425 GPY655423:GPY655425 GZU655423:GZU655425 HJQ655423:HJQ655425 HTM655423:HTM655425 IDI655423:IDI655425 INE655423:INE655425 IXA655423:IXA655425 JGW655423:JGW655425 JQS655423:JQS655425 KAO655423:KAO655425 KKK655423:KKK655425 KUG655423:KUG655425 LEC655423:LEC655425 LNY655423:LNY655425 LXU655423:LXU655425 MHQ655423:MHQ655425 MRM655423:MRM655425 NBI655423:NBI655425 NLE655423:NLE655425 NVA655423:NVA655425 OEW655423:OEW655425 OOS655423:OOS655425 OYO655423:OYO655425 PIK655423:PIK655425 PSG655423:PSG655425 QCC655423:QCC655425 QLY655423:QLY655425 QVU655423:QVU655425 RFQ655423:RFQ655425 RPM655423:RPM655425 RZI655423:RZI655425 SJE655423:SJE655425 STA655423:STA655425 TCW655423:TCW655425 TMS655423:TMS655425 TWO655423:TWO655425 UGK655423:UGK655425 UQG655423:UQG655425 VAC655423:VAC655425 VJY655423:VJY655425 VTU655423:VTU655425 WDQ655423:WDQ655425 WNM655423:WNM655425 WXI655423:WXI655425 BA720959:BA720961 KW720959:KW720961 US720959:US720961 AEO720959:AEO720961 AOK720959:AOK720961 AYG720959:AYG720961 BIC720959:BIC720961 BRY720959:BRY720961 CBU720959:CBU720961 CLQ720959:CLQ720961 CVM720959:CVM720961 DFI720959:DFI720961 DPE720959:DPE720961 DZA720959:DZA720961 EIW720959:EIW720961 ESS720959:ESS720961 FCO720959:FCO720961 FMK720959:FMK720961 FWG720959:FWG720961 GGC720959:GGC720961 GPY720959:GPY720961 GZU720959:GZU720961 HJQ720959:HJQ720961 HTM720959:HTM720961 IDI720959:IDI720961 INE720959:INE720961 IXA720959:IXA720961 JGW720959:JGW720961 JQS720959:JQS720961 KAO720959:KAO720961 KKK720959:KKK720961 KUG720959:KUG720961 LEC720959:LEC720961 LNY720959:LNY720961 LXU720959:LXU720961 MHQ720959:MHQ720961 MRM720959:MRM720961 NBI720959:NBI720961 NLE720959:NLE720961 NVA720959:NVA720961 OEW720959:OEW720961 OOS720959:OOS720961 OYO720959:OYO720961 PIK720959:PIK720961 PSG720959:PSG720961 QCC720959:QCC720961 QLY720959:QLY720961 QVU720959:QVU720961 RFQ720959:RFQ720961 RPM720959:RPM720961 RZI720959:RZI720961 SJE720959:SJE720961 STA720959:STA720961 TCW720959:TCW720961 TMS720959:TMS720961 TWO720959:TWO720961 UGK720959:UGK720961 UQG720959:UQG720961 VAC720959:VAC720961 VJY720959:VJY720961 VTU720959:VTU720961 WDQ720959:WDQ720961 WNM720959:WNM720961 WXI720959:WXI720961 BA786495:BA786497 KW786495:KW786497 US786495:US786497 AEO786495:AEO786497 AOK786495:AOK786497 AYG786495:AYG786497 BIC786495:BIC786497 BRY786495:BRY786497 CBU786495:CBU786497 CLQ786495:CLQ786497 CVM786495:CVM786497 DFI786495:DFI786497 DPE786495:DPE786497 DZA786495:DZA786497 EIW786495:EIW786497 ESS786495:ESS786497 FCO786495:FCO786497 FMK786495:FMK786497 FWG786495:FWG786497 GGC786495:GGC786497 GPY786495:GPY786497 GZU786495:GZU786497 HJQ786495:HJQ786497 HTM786495:HTM786497 IDI786495:IDI786497 INE786495:INE786497 IXA786495:IXA786497 JGW786495:JGW786497 JQS786495:JQS786497 KAO786495:KAO786497 KKK786495:KKK786497 KUG786495:KUG786497 LEC786495:LEC786497 LNY786495:LNY786497 LXU786495:LXU786497 MHQ786495:MHQ786497 MRM786495:MRM786497 NBI786495:NBI786497 NLE786495:NLE786497 NVA786495:NVA786497 OEW786495:OEW786497 OOS786495:OOS786497 OYO786495:OYO786497 PIK786495:PIK786497 PSG786495:PSG786497 QCC786495:QCC786497 QLY786495:QLY786497 QVU786495:QVU786497 RFQ786495:RFQ786497 RPM786495:RPM786497 RZI786495:RZI786497 SJE786495:SJE786497 STA786495:STA786497 TCW786495:TCW786497 TMS786495:TMS786497 TWO786495:TWO786497 UGK786495:UGK786497 UQG786495:UQG786497 VAC786495:VAC786497 VJY786495:VJY786497 VTU786495:VTU786497 WDQ786495:WDQ786497 WNM786495:WNM786497 WXI786495:WXI786497 BA852031:BA852033 KW852031:KW852033 US852031:US852033 AEO852031:AEO852033 AOK852031:AOK852033 AYG852031:AYG852033 BIC852031:BIC852033 BRY852031:BRY852033 CBU852031:CBU852033 CLQ852031:CLQ852033 CVM852031:CVM852033 DFI852031:DFI852033 DPE852031:DPE852033 DZA852031:DZA852033 EIW852031:EIW852033 ESS852031:ESS852033 FCO852031:FCO852033 FMK852031:FMK852033 FWG852031:FWG852033 GGC852031:GGC852033 GPY852031:GPY852033 GZU852031:GZU852033 HJQ852031:HJQ852033 HTM852031:HTM852033 IDI852031:IDI852033 INE852031:INE852033 IXA852031:IXA852033 JGW852031:JGW852033 JQS852031:JQS852033 KAO852031:KAO852033 KKK852031:KKK852033 KUG852031:KUG852033 LEC852031:LEC852033 LNY852031:LNY852033 LXU852031:LXU852033 MHQ852031:MHQ852033 MRM852031:MRM852033 NBI852031:NBI852033 NLE852031:NLE852033 NVA852031:NVA852033 OEW852031:OEW852033 OOS852031:OOS852033 OYO852031:OYO852033 PIK852031:PIK852033 PSG852031:PSG852033 QCC852031:QCC852033 QLY852031:QLY852033 QVU852031:QVU852033 RFQ852031:RFQ852033 RPM852031:RPM852033 RZI852031:RZI852033 SJE852031:SJE852033 STA852031:STA852033 TCW852031:TCW852033 TMS852031:TMS852033 TWO852031:TWO852033 UGK852031:UGK852033 UQG852031:UQG852033 VAC852031:VAC852033 VJY852031:VJY852033 VTU852031:VTU852033 WDQ852031:WDQ852033 WNM852031:WNM852033 WXI852031:WXI852033 BA917567:BA917569 KW917567:KW917569 US917567:US917569 AEO917567:AEO917569 AOK917567:AOK917569 AYG917567:AYG917569 BIC917567:BIC917569 BRY917567:BRY917569 CBU917567:CBU917569 CLQ917567:CLQ917569 CVM917567:CVM917569 DFI917567:DFI917569 DPE917567:DPE917569 DZA917567:DZA917569 EIW917567:EIW917569 ESS917567:ESS917569 FCO917567:FCO917569 FMK917567:FMK917569 FWG917567:FWG917569 GGC917567:GGC917569 GPY917567:GPY917569 GZU917567:GZU917569 HJQ917567:HJQ917569 HTM917567:HTM917569 IDI917567:IDI917569 INE917567:INE917569 IXA917567:IXA917569 JGW917567:JGW917569 JQS917567:JQS917569 KAO917567:KAO917569 KKK917567:KKK917569 KUG917567:KUG917569 LEC917567:LEC917569 LNY917567:LNY917569 LXU917567:LXU917569 MHQ917567:MHQ917569 MRM917567:MRM917569 NBI917567:NBI917569 NLE917567:NLE917569 NVA917567:NVA917569 OEW917567:OEW917569 OOS917567:OOS917569 OYO917567:OYO917569 PIK917567:PIK917569 PSG917567:PSG917569 QCC917567:QCC917569 QLY917567:QLY917569 QVU917567:QVU917569 RFQ917567:RFQ917569 RPM917567:RPM917569 RZI917567:RZI917569 SJE917567:SJE917569 STA917567:STA917569 TCW917567:TCW917569 TMS917567:TMS917569 TWO917567:TWO917569 UGK917567:UGK917569 UQG917567:UQG917569 VAC917567:VAC917569 VJY917567:VJY917569 VTU917567:VTU917569 WDQ917567:WDQ917569 WNM917567:WNM917569 WXI917567:WXI917569 BA983103:BA983105 KW983103:KW983105 US983103:US983105 AEO983103:AEO983105 AOK983103:AOK983105 AYG983103:AYG983105 BIC983103:BIC983105 BRY983103:BRY983105 CBU983103:CBU983105 CLQ983103:CLQ983105 CVM983103:CVM983105 DFI983103:DFI983105 DPE983103:DPE983105 DZA983103:DZA983105 EIW983103:EIW983105 ESS983103:ESS983105 FCO983103:FCO983105 FMK983103:FMK983105 FWG983103:FWG983105 GGC983103:GGC983105 GPY983103:GPY983105 GZU983103:GZU983105 HJQ983103:HJQ983105 HTM983103:HTM983105 IDI983103:IDI983105 INE983103:INE983105 IXA983103:IXA983105 JGW983103:JGW983105 JQS983103:JQS983105 KAO983103:KAO983105 KKK983103:KKK983105 KUG983103:KUG983105 LEC983103:LEC983105 LNY983103:LNY983105 LXU983103:LXU983105 MHQ983103:MHQ983105 MRM983103:MRM983105 NBI983103:NBI983105 NLE983103:NLE983105 NVA983103:NVA983105 OEW983103:OEW983105 OOS983103:OOS983105 OYO983103:OYO983105 PIK983103:PIK983105 PSG983103:PSG983105 QCC983103:QCC983105 QLY983103:QLY983105 QVU983103:QVU983105 RFQ983103:RFQ983105 RPM983103:RPM983105 RZI983103:RZI983105 SJE983103:SJE983105 STA983103:STA983105 TCW983103:TCW983105 TMS983103:TMS983105 TWO983103:TWO983105 UGK983103:UGK983105 UQG983103:UQG983105 VAC983103:VAC983105 VJY983103:VJY983105 VTU983103:VTU983105 WDQ983103:WDQ983105 WNM983103:WNM983105 WXI983103:WXI983105 BA54 KW54 US54 AEO54 AOK54 AYG54 BIC54 BRY54 CBU54 CLQ54 CVM54 DFI54 DPE54 DZA54 EIW54 ESS54 FCO54 FMK54 FWG54 GGC54 GPY54 GZU54 HJQ54 HTM54 IDI54 INE54 IXA54 JGW54 JQS54 KAO54 KKK54 KUG54 LEC54 LNY54 LXU54 MHQ54 MRM54 NBI54 NLE54 NVA54 OEW54 OOS54 OYO54 PIK54 PSG54 QCC54 QLY54 QVU54 RFQ54 RPM54 RZI54 SJE54 STA54 TCW54 TMS54 TWO54 UGK54 UQG54 VAC54 VJY54 VTU54 WDQ54 WNM54 WXI54 BA65577:BA65579 KW65577:KW65579 US65577:US65579 AEO65577:AEO65579 AOK65577:AOK65579 AYG65577:AYG65579 BIC65577:BIC65579 BRY65577:BRY65579 CBU65577:CBU65579 CLQ65577:CLQ65579 CVM65577:CVM65579 DFI65577:DFI65579 DPE65577:DPE65579 DZA65577:DZA65579 EIW65577:EIW65579 ESS65577:ESS65579 FCO65577:FCO65579 FMK65577:FMK65579 FWG65577:FWG65579 GGC65577:GGC65579 GPY65577:GPY65579 GZU65577:GZU65579 HJQ65577:HJQ65579 HTM65577:HTM65579 IDI65577:IDI65579 INE65577:INE65579 IXA65577:IXA65579 JGW65577:JGW65579 JQS65577:JQS65579 KAO65577:KAO65579 KKK65577:KKK65579 KUG65577:KUG65579 LEC65577:LEC65579 LNY65577:LNY65579 LXU65577:LXU65579 MHQ65577:MHQ65579 MRM65577:MRM65579 NBI65577:NBI65579 NLE65577:NLE65579 NVA65577:NVA65579 OEW65577:OEW65579 OOS65577:OOS65579 OYO65577:OYO65579 PIK65577:PIK65579 PSG65577:PSG65579 QCC65577:QCC65579 QLY65577:QLY65579 QVU65577:QVU65579 RFQ65577:RFQ65579 RPM65577:RPM65579 RZI65577:RZI65579 SJE65577:SJE65579 STA65577:STA65579 TCW65577:TCW65579 TMS65577:TMS65579 TWO65577:TWO65579 UGK65577:UGK65579 UQG65577:UQG65579 VAC65577:VAC65579 VJY65577:VJY65579 VTU65577:VTU65579 WDQ65577:WDQ65579 WNM65577:WNM65579 WXI65577:WXI65579 BA131113:BA131115 KW131113:KW131115 US131113:US131115 AEO131113:AEO131115 AOK131113:AOK131115 AYG131113:AYG131115 BIC131113:BIC131115 BRY131113:BRY131115 CBU131113:CBU131115 CLQ131113:CLQ131115 CVM131113:CVM131115 DFI131113:DFI131115 DPE131113:DPE131115 DZA131113:DZA131115 EIW131113:EIW131115 ESS131113:ESS131115 FCO131113:FCO131115 FMK131113:FMK131115 FWG131113:FWG131115 GGC131113:GGC131115 GPY131113:GPY131115 GZU131113:GZU131115 HJQ131113:HJQ131115 HTM131113:HTM131115 IDI131113:IDI131115 INE131113:INE131115 IXA131113:IXA131115 JGW131113:JGW131115 JQS131113:JQS131115 KAO131113:KAO131115 KKK131113:KKK131115 KUG131113:KUG131115 LEC131113:LEC131115 LNY131113:LNY131115 LXU131113:LXU131115 MHQ131113:MHQ131115 MRM131113:MRM131115 NBI131113:NBI131115 NLE131113:NLE131115 NVA131113:NVA131115 OEW131113:OEW131115 OOS131113:OOS131115 OYO131113:OYO131115 PIK131113:PIK131115 PSG131113:PSG131115 QCC131113:QCC131115 QLY131113:QLY131115 QVU131113:QVU131115 RFQ131113:RFQ131115 RPM131113:RPM131115 RZI131113:RZI131115 SJE131113:SJE131115 STA131113:STA131115 TCW131113:TCW131115 TMS131113:TMS131115 TWO131113:TWO131115 UGK131113:UGK131115 UQG131113:UQG131115 VAC131113:VAC131115 VJY131113:VJY131115 VTU131113:VTU131115 WDQ131113:WDQ131115 WNM131113:WNM131115 WXI131113:WXI131115 BA196649:BA196651 KW196649:KW196651 US196649:US196651 AEO196649:AEO196651 AOK196649:AOK196651 AYG196649:AYG196651 BIC196649:BIC196651 BRY196649:BRY196651 CBU196649:CBU196651 CLQ196649:CLQ196651 CVM196649:CVM196651 DFI196649:DFI196651 DPE196649:DPE196651 DZA196649:DZA196651 EIW196649:EIW196651 ESS196649:ESS196651 FCO196649:FCO196651 FMK196649:FMK196651 FWG196649:FWG196651 GGC196649:GGC196651 GPY196649:GPY196651 GZU196649:GZU196651 HJQ196649:HJQ196651 HTM196649:HTM196651 IDI196649:IDI196651 INE196649:INE196651 IXA196649:IXA196651 JGW196649:JGW196651 JQS196649:JQS196651 KAO196649:KAO196651 KKK196649:KKK196651 KUG196649:KUG196651 LEC196649:LEC196651 LNY196649:LNY196651 LXU196649:LXU196651 MHQ196649:MHQ196651 MRM196649:MRM196651 NBI196649:NBI196651 NLE196649:NLE196651 NVA196649:NVA196651 OEW196649:OEW196651 OOS196649:OOS196651 OYO196649:OYO196651 PIK196649:PIK196651 PSG196649:PSG196651 QCC196649:QCC196651 QLY196649:QLY196651 QVU196649:QVU196651 RFQ196649:RFQ196651 RPM196649:RPM196651 RZI196649:RZI196651 SJE196649:SJE196651 STA196649:STA196651 TCW196649:TCW196651 TMS196649:TMS196651 TWO196649:TWO196651 UGK196649:UGK196651 UQG196649:UQG196651 VAC196649:VAC196651 VJY196649:VJY196651 VTU196649:VTU196651 WDQ196649:WDQ196651 WNM196649:WNM196651 WXI196649:WXI196651 BA262185:BA262187 KW262185:KW262187 US262185:US262187 AEO262185:AEO262187 AOK262185:AOK262187 AYG262185:AYG262187 BIC262185:BIC262187 BRY262185:BRY262187 CBU262185:CBU262187 CLQ262185:CLQ262187 CVM262185:CVM262187 DFI262185:DFI262187 DPE262185:DPE262187 DZA262185:DZA262187 EIW262185:EIW262187 ESS262185:ESS262187 FCO262185:FCO262187 FMK262185:FMK262187 FWG262185:FWG262187 GGC262185:GGC262187 GPY262185:GPY262187 GZU262185:GZU262187 HJQ262185:HJQ262187 HTM262185:HTM262187 IDI262185:IDI262187 INE262185:INE262187 IXA262185:IXA262187 JGW262185:JGW262187 JQS262185:JQS262187 KAO262185:KAO262187 KKK262185:KKK262187 KUG262185:KUG262187 LEC262185:LEC262187 LNY262185:LNY262187 LXU262185:LXU262187 MHQ262185:MHQ262187 MRM262185:MRM262187 NBI262185:NBI262187 NLE262185:NLE262187 NVA262185:NVA262187 OEW262185:OEW262187 OOS262185:OOS262187 OYO262185:OYO262187 PIK262185:PIK262187 PSG262185:PSG262187 QCC262185:QCC262187 QLY262185:QLY262187 QVU262185:QVU262187 RFQ262185:RFQ262187 RPM262185:RPM262187 RZI262185:RZI262187 SJE262185:SJE262187 STA262185:STA262187 TCW262185:TCW262187 TMS262185:TMS262187 TWO262185:TWO262187 UGK262185:UGK262187 UQG262185:UQG262187 VAC262185:VAC262187 VJY262185:VJY262187 VTU262185:VTU262187 WDQ262185:WDQ262187 WNM262185:WNM262187 WXI262185:WXI262187 BA327721:BA327723 KW327721:KW327723 US327721:US327723 AEO327721:AEO327723 AOK327721:AOK327723 AYG327721:AYG327723 BIC327721:BIC327723 BRY327721:BRY327723 CBU327721:CBU327723 CLQ327721:CLQ327723 CVM327721:CVM327723 DFI327721:DFI327723 DPE327721:DPE327723 DZA327721:DZA327723 EIW327721:EIW327723 ESS327721:ESS327723 FCO327721:FCO327723 FMK327721:FMK327723 FWG327721:FWG327723 GGC327721:GGC327723 GPY327721:GPY327723 GZU327721:GZU327723 HJQ327721:HJQ327723 HTM327721:HTM327723 IDI327721:IDI327723 INE327721:INE327723 IXA327721:IXA327723 JGW327721:JGW327723 JQS327721:JQS327723 KAO327721:KAO327723 KKK327721:KKK327723 KUG327721:KUG327723 LEC327721:LEC327723 LNY327721:LNY327723 LXU327721:LXU327723 MHQ327721:MHQ327723 MRM327721:MRM327723 NBI327721:NBI327723 NLE327721:NLE327723 NVA327721:NVA327723 OEW327721:OEW327723 OOS327721:OOS327723 OYO327721:OYO327723 PIK327721:PIK327723 PSG327721:PSG327723 QCC327721:QCC327723 QLY327721:QLY327723 QVU327721:QVU327723 RFQ327721:RFQ327723 RPM327721:RPM327723 RZI327721:RZI327723 SJE327721:SJE327723 STA327721:STA327723 TCW327721:TCW327723 TMS327721:TMS327723 TWO327721:TWO327723 UGK327721:UGK327723 UQG327721:UQG327723 VAC327721:VAC327723 VJY327721:VJY327723 VTU327721:VTU327723 WDQ327721:WDQ327723 WNM327721:WNM327723 WXI327721:WXI327723 BA393257:BA393259 KW393257:KW393259 US393257:US393259 AEO393257:AEO393259 AOK393257:AOK393259 AYG393257:AYG393259 BIC393257:BIC393259 BRY393257:BRY393259 CBU393257:CBU393259 CLQ393257:CLQ393259 CVM393257:CVM393259 DFI393257:DFI393259 DPE393257:DPE393259 DZA393257:DZA393259 EIW393257:EIW393259 ESS393257:ESS393259 FCO393257:FCO393259 FMK393257:FMK393259 FWG393257:FWG393259 GGC393257:GGC393259 GPY393257:GPY393259 GZU393257:GZU393259 HJQ393257:HJQ393259 HTM393257:HTM393259 IDI393257:IDI393259 INE393257:INE393259 IXA393257:IXA393259 JGW393257:JGW393259 JQS393257:JQS393259 KAO393257:KAO393259 KKK393257:KKK393259 KUG393257:KUG393259 LEC393257:LEC393259 LNY393257:LNY393259 LXU393257:LXU393259 MHQ393257:MHQ393259 MRM393257:MRM393259 NBI393257:NBI393259 NLE393257:NLE393259 NVA393257:NVA393259 OEW393257:OEW393259 OOS393257:OOS393259 OYO393257:OYO393259 PIK393257:PIK393259 PSG393257:PSG393259 QCC393257:QCC393259 QLY393257:QLY393259 QVU393257:QVU393259 RFQ393257:RFQ393259 RPM393257:RPM393259 RZI393257:RZI393259 SJE393257:SJE393259 STA393257:STA393259 TCW393257:TCW393259 TMS393257:TMS393259 TWO393257:TWO393259 UGK393257:UGK393259 UQG393257:UQG393259 VAC393257:VAC393259 VJY393257:VJY393259 VTU393257:VTU393259 WDQ393257:WDQ393259 WNM393257:WNM393259 WXI393257:WXI393259 BA458793:BA458795 KW458793:KW458795 US458793:US458795 AEO458793:AEO458795 AOK458793:AOK458795 AYG458793:AYG458795 BIC458793:BIC458795 BRY458793:BRY458795 CBU458793:CBU458795 CLQ458793:CLQ458795 CVM458793:CVM458795 DFI458793:DFI458795 DPE458793:DPE458795 DZA458793:DZA458795 EIW458793:EIW458795 ESS458793:ESS458795 FCO458793:FCO458795 FMK458793:FMK458795 FWG458793:FWG458795 GGC458793:GGC458795 GPY458793:GPY458795 GZU458793:GZU458795 HJQ458793:HJQ458795 HTM458793:HTM458795 IDI458793:IDI458795 INE458793:INE458795 IXA458793:IXA458795 JGW458793:JGW458795 JQS458793:JQS458795 KAO458793:KAO458795 KKK458793:KKK458795 KUG458793:KUG458795 LEC458793:LEC458795 LNY458793:LNY458795 LXU458793:LXU458795 MHQ458793:MHQ458795 MRM458793:MRM458795 NBI458793:NBI458795 NLE458793:NLE458795 NVA458793:NVA458795 OEW458793:OEW458795 OOS458793:OOS458795 OYO458793:OYO458795 PIK458793:PIK458795 PSG458793:PSG458795 QCC458793:QCC458795 QLY458793:QLY458795 QVU458793:QVU458795 RFQ458793:RFQ458795 RPM458793:RPM458795 RZI458793:RZI458795 SJE458793:SJE458795 STA458793:STA458795 TCW458793:TCW458795 TMS458793:TMS458795 TWO458793:TWO458795 UGK458793:UGK458795 UQG458793:UQG458795 VAC458793:VAC458795 VJY458793:VJY458795 VTU458793:VTU458795 WDQ458793:WDQ458795 WNM458793:WNM458795 WXI458793:WXI458795 BA524329:BA524331 KW524329:KW524331 US524329:US524331 AEO524329:AEO524331 AOK524329:AOK524331 AYG524329:AYG524331 BIC524329:BIC524331 BRY524329:BRY524331 CBU524329:CBU524331 CLQ524329:CLQ524331 CVM524329:CVM524331 DFI524329:DFI524331 DPE524329:DPE524331 DZA524329:DZA524331 EIW524329:EIW524331 ESS524329:ESS524331 FCO524329:FCO524331 FMK524329:FMK524331 FWG524329:FWG524331 GGC524329:GGC524331 GPY524329:GPY524331 GZU524329:GZU524331 HJQ524329:HJQ524331 HTM524329:HTM524331 IDI524329:IDI524331 INE524329:INE524331 IXA524329:IXA524331 JGW524329:JGW524331 JQS524329:JQS524331 KAO524329:KAO524331 KKK524329:KKK524331 KUG524329:KUG524331 LEC524329:LEC524331 LNY524329:LNY524331 LXU524329:LXU524331 MHQ524329:MHQ524331 MRM524329:MRM524331 NBI524329:NBI524331 NLE524329:NLE524331 NVA524329:NVA524331 OEW524329:OEW524331 OOS524329:OOS524331 OYO524329:OYO524331 PIK524329:PIK524331 PSG524329:PSG524331 QCC524329:QCC524331 QLY524329:QLY524331 QVU524329:QVU524331 RFQ524329:RFQ524331 RPM524329:RPM524331 RZI524329:RZI524331 SJE524329:SJE524331 STA524329:STA524331 TCW524329:TCW524331 TMS524329:TMS524331 TWO524329:TWO524331 UGK524329:UGK524331 UQG524329:UQG524331 VAC524329:VAC524331 VJY524329:VJY524331 VTU524329:VTU524331 WDQ524329:WDQ524331 WNM524329:WNM524331 WXI524329:WXI524331 BA589865:BA589867 KW589865:KW589867 US589865:US589867 AEO589865:AEO589867 AOK589865:AOK589867 AYG589865:AYG589867 BIC589865:BIC589867 BRY589865:BRY589867 CBU589865:CBU589867 CLQ589865:CLQ589867 CVM589865:CVM589867 DFI589865:DFI589867 DPE589865:DPE589867 DZA589865:DZA589867 EIW589865:EIW589867 ESS589865:ESS589867 FCO589865:FCO589867 FMK589865:FMK589867 FWG589865:FWG589867 GGC589865:GGC589867 GPY589865:GPY589867 GZU589865:GZU589867 HJQ589865:HJQ589867 HTM589865:HTM589867 IDI589865:IDI589867 INE589865:INE589867 IXA589865:IXA589867 JGW589865:JGW589867 JQS589865:JQS589867 KAO589865:KAO589867 KKK589865:KKK589867 KUG589865:KUG589867 LEC589865:LEC589867 LNY589865:LNY589867 LXU589865:LXU589867 MHQ589865:MHQ589867 MRM589865:MRM589867 NBI589865:NBI589867 NLE589865:NLE589867 NVA589865:NVA589867 OEW589865:OEW589867 OOS589865:OOS589867 OYO589865:OYO589867 PIK589865:PIK589867 PSG589865:PSG589867 QCC589865:QCC589867 QLY589865:QLY589867 QVU589865:QVU589867 RFQ589865:RFQ589867 RPM589865:RPM589867 RZI589865:RZI589867 SJE589865:SJE589867 STA589865:STA589867 TCW589865:TCW589867 TMS589865:TMS589867 TWO589865:TWO589867 UGK589865:UGK589867 UQG589865:UQG589867 VAC589865:VAC589867 VJY589865:VJY589867 VTU589865:VTU589867 WDQ589865:WDQ589867 WNM589865:WNM589867 WXI589865:WXI589867 BA655401:BA655403 KW655401:KW655403 US655401:US655403 AEO655401:AEO655403 AOK655401:AOK655403 AYG655401:AYG655403 BIC655401:BIC655403 BRY655401:BRY655403 CBU655401:CBU655403 CLQ655401:CLQ655403 CVM655401:CVM655403 DFI655401:DFI655403 DPE655401:DPE655403 DZA655401:DZA655403 EIW655401:EIW655403 ESS655401:ESS655403 FCO655401:FCO655403 FMK655401:FMK655403 FWG655401:FWG655403 GGC655401:GGC655403 GPY655401:GPY655403 GZU655401:GZU655403 HJQ655401:HJQ655403 HTM655401:HTM655403 IDI655401:IDI655403 INE655401:INE655403 IXA655401:IXA655403 JGW655401:JGW655403 JQS655401:JQS655403 KAO655401:KAO655403 KKK655401:KKK655403 KUG655401:KUG655403 LEC655401:LEC655403 LNY655401:LNY655403 LXU655401:LXU655403 MHQ655401:MHQ655403 MRM655401:MRM655403 NBI655401:NBI655403 NLE655401:NLE655403 NVA655401:NVA655403 OEW655401:OEW655403 OOS655401:OOS655403 OYO655401:OYO655403 PIK655401:PIK655403 PSG655401:PSG655403 QCC655401:QCC655403 QLY655401:QLY655403 QVU655401:QVU655403 RFQ655401:RFQ655403 RPM655401:RPM655403 RZI655401:RZI655403 SJE655401:SJE655403 STA655401:STA655403 TCW655401:TCW655403 TMS655401:TMS655403 TWO655401:TWO655403 UGK655401:UGK655403 UQG655401:UQG655403 VAC655401:VAC655403 VJY655401:VJY655403 VTU655401:VTU655403 WDQ655401:WDQ655403 WNM655401:WNM655403 WXI655401:WXI655403 BA720937:BA720939 KW720937:KW720939 US720937:US720939 AEO720937:AEO720939 AOK720937:AOK720939 AYG720937:AYG720939 BIC720937:BIC720939 BRY720937:BRY720939 CBU720937:CBU720939 CLQ720937:CLQ720939 CVM720937:CVM720939 DFI720937:DFI720939 DPE720937:DPE720939 DZA720937:DZA720939 EIW720937:EIW720939 ESS720937:ESS720939 FCO720937:FCO720939 FMK720937:FMK720939 FWG720937:FWG720939 GGC720937:GGC720939 GPY720937:GPY720939 GZU720937:GZU720939 HJQ720937:HJQ720939 HTM720937:HTM720939 IDI720937:IDI720939 INE720937:INE720939 IXA720937:IXA720939 JGW720937:JGW720939 JQS720937:JQS720939 KAO720937:KAO720939 KKK720937:KKK720939 KUG720937:KUG720939 LEC720937:LEC720939 LNY720937:LNY720939 LXU720937:LXU720939 MHQ720937:MHQ720939 MRM720937:MRM720939 NBI720937:NBI720939 NLE720937:NLE720939 NVA720937:NVA720939 OEW720937:OEW720939 OOS720937:OOS720939 OYO720937:OYO720939 PIK720937:PIK720939 PSG720937:PSG720939 QCC720937:QCC720939 QLY720937:QLY720939 QVU720937:QVU720939 RFQ720937:RFQ720939 RPM720937:RPM720939 RZI720937:RZI720939 SJE720937:SJE720939 STA720937:STA720939 TCW720937:TCW720939 TMS720937:TMS720939 TWO720937:TWO720939 UGK720937:UGK720939 UQG720937:UQG720939 VAC720937:VAC720939 VJY720937:VJY720939 VTU720937:VTU720939 WDQ720937:WDQ720939 WNM720937:WNM720939 WXI720937:WXI720939 BA786473:BA786475 KW786473:KW786475 US786473:US786475 AEO786473:AEO786475 AOK786473:AOK786475 AYG786473:AYG786475 BIC786473:BIC786475 BRY786473:BRY786475 CBU786473:CBU786475 CLQ786473:CLQ786475 CVM786473:CVM786475 DFI786473:DFI786475 DPE786473:DPE786475 DZA786473:DZA786475 EIW786473:EIW786475 ESS786473:ESS786475 FCO786473:FCO786475 FMK786473:FMK786475 FWG786473:FWG786475 GGC786473:GGC786475 GPY786473:GPY786475 GZU786473:GZU786475 HJQ786473:HJQ786475 HTM786473:HTM786475 IDI786473:IDI786475 INE786473:INE786475 IXA786473:IXA786475 JGW786473:JGW786475 JQS786473:JQS786475 KAO786473:KAO786475 KKK786473:KKK786475 KUG786473:KUG786475 LEC786473:LEC786475 LNY786473:LNY786475 LXU786473:LXU786475 MHQ786473:MHQ786475 MRM786473:MRM786475 NBI786473:NBI786475 NLE786473:NLE786475 NVA786473:NVA786475 OEW786473:OEW786475 OOS786473:OOS786475 OYO786473:OYO786475 PIK786473:PIK786475 PSG786473:PSG786475 QCC786473:QCC786475 QLY786473:QLY786475 QVU786473:QVU786475 RFQ786473:RFQ786475 RPM786473:RPM786475 RZI786473:RZI786475 SJE786473:SJE786475 STA786473:STA786475 TCW786473:TCW786475 TMS786473:TMS786475 TWO786473:TWO786475 UGK786473:UGK786475 UQG786473:UQG786475 VAC786473:VAC786475 VJY786473:VJY786475 VTU786473:VTU786475 WDQ786473:WDQ786475 WNM786473:WNM786475 WXI786473:WXI786475 BA852009:BA852011 KW852009:KW852011 US852009:US852011 AEO852009:AEO852011 AOK852009:AOK852011 AYG852009:AYG852011 BIC852009:BIC852011 BRY852009:BRY852011 CBU852009:CBU852011 CLQ852009:CLQ852011 CVM852009:CVM852011 DFI852009:DFI852011 DPE852009:DPE852011 DZA852009:DZA852011 EIW852009:EIW852011 ESS852009:ESS852011 FCO852009:FCO852011 FMK852009:FMK852011 FWG852009:FWG852011 GGC852009:GGC852011 GPY852009:GPY852011 GZU852009:GZU852011 HJQ852009:HJQ852011 HTM852009:HTM852011 IDI852009:IDI852011 INE852009:INE852011 IXA852009:IXA852011 JGW852009:JGW852011 JQS852009:JQS852011 KAO852009:KAO852011 KKK852009:KKK852011 KUG852009:KUG852011 LEC852009:LEC852011 LNY852009:LNY852011 LXU852009:LXU852011 MHQ852009:MHQ852011 MRM852009:MRM852011 NBI852009:NBI852011 NLE852009:NLE852011 NVA852009:NVA852011 OEW852009:OEW852011 OOS852009:OOS852011 OYO852009:OYO852011 PIK852009:PIK852011 PSG852009:PSG852011 QCC852009:QCC852011 QLY852009:QLY852011 QVU852009:QVU852011 RFQ852009:RFQ852011 RPM852009:RPM852011 RZI852009:RZI852011 SJE852009:SJE852011 STA852009:STA852011 TCW852009:TCW852011 TMS852009:TMS852011 TWO852009:TWO852011 UGK852009:UGK852011 UQG852009:UQG852011 VAC852009:VAC852011 VJY852009:VJY852011 VTU852009:VTU852011 WDQ852009:WDQ852011 WNM852009:WNM852011 WXI852009:WXI852011 BA917545:BA917547 KW917545:KW917547 US917545:US917547 AEO917545:AEO917547 AOK917545:AOK917547 AYG917545:AYG917547 BIC917545:BIC917547 BRY917545:BRY917547 CBU917545:CBU917547 CLQ917545:CLQ917547 CVM917545:CVM917547 DFI917545:DFI917547 DPE917545:DPE917547 DZA917545:DZA917547 EIW917545:EIW917547 ESS917545:ESS917547 FCO917545:FCO917547 FMK917545:FMK917547 FWG917545:FWG917547 GGC917545:GGC917547 GPY917545:GPY917547 GZU917545:GZU917547 HJQ917545:HJQ917547 HTM917545:HTM917547 IDI917545:IDI917547 INE917545:INE917547 IXA917545:IXA917547 JGW917545:JGW917547 JQS917545:JQS917547 KAO917545:KAO917547 KKK917545:KKK917547 KUG917545:KUG917547 LEC917545:LEC917547 LNY917545:LNY917547 LXU917545:LXU917547 MHQ917545:MHQ917547 MRM917545:MRM917547 NBI917545:NBI917547 NLE917545:NLE917547 NVA917545:NVA917547 OEW917545:OEW917547 OOS917545:OOS917547 OYO917545:OYO917547 PIK917545:PIK917547 PSG917545:PSG917547 QCC917545:QCC917547 QLY917545:QLY917547 QVU917545:QVU917547 RFQ917545:RFQ917547 RPM917545:RPM917547 RZI917545:RZI917547 SJE917545:SJE917547 STA917545:STA917547 TCW917545:TCW917547 TMS917545:TMS917547 TWO917545:TWO917547 UGK917545:UGK917547 UQG917545:UQG917547 VAC917545:VAC917547 VJY917545:VJY917547 VTU917545:VTU917547 WDQ917545:WDQ917547 WNM917545:WNM917547 WXI917545:WXI917547 BA983081:BA983083 KW983081:KW983083 US983081:US983083 AEO983081:AEO983083 AOK983081:AOK983083 AYG983081:AYG983083 BIC983081:BIC983083 BRY983081:BRY983083 CBU983081:CBU983083 CLQ983081:CLQ983083 CVM983081:CVM983083 DFI983081:DFI983083 DPE983081:DPE983083 DZA983081:DZA983083 EIW983081:EIW983083 ESS983081:ESS983083 FCO983081:FCO983083 FMK983081:FMK983083 FWG983081:FWG983083 GGC983081:GGC983083 GPY983081:GPY983083 GZU983081:GZU983083 HJQ983081:HJQ983083 HTM983081:HTM983083 IDI983081:IDI983083 INE983081:INE983083 IXA983081:IXA983083 JGW983081:JGW983083 JQS983081:JQS983083 KAO983081:KAO983083 KKK983081:KKK983083 KUG983081:KUG983083 LEC983081:LEC983083 LNY983081:LNY983083 LXU983081:LXU983083 MHQ983081:MHQ983083 MRM983081:MRM983083 NBI983081:NBI983083 NLE983081:NLE983083 NVA983081:NVA983083 OEW983081:OEW983083 OOS983081:OOS983083 OYO983081:OYO983083 PIK983081:PIK983083 PSG983081:PSG983083 QCC983081:QCC983083 QLY983081:QLY983083 QVU983081:QVU983083 RFQ983081:RFQ983083 RPM983081:RPM983083 RZI983081:RZI983083 SJE983081:SJE983083 STA983081:STA983083 TCW983081:TCW983083 TMS983081:TMS983083 TWO983081:TWO983083 UGK983081:UGK983083 UQG983081:UQG983083 VAC983081:VAC983083 VJY983081:VJY983083 VTU983081:VTU983083 WDQ983081:WDQ983083 WNM983081:WNM983083 WXI983081:WXI983083" xr:uid="{00000000-0002-0000-0800-000010000000}">
      <formula1>"☑,□"</formula1>
    </dataValidation>
    <dataValidation type="custom" allowBlank="1" showInputMessage="1" showErrorMessage="1" prompt="三世代加算を適用しない場合は記入の必要ありません" sqref="KZ23 UV23 WXL23 WNP23 WDT23 VTX23 VKB23 VAF23 UQJ23 UGN23 TWR23 TMV23 TCZ23 STD23 SJH23 RZL23 RPP23 RFT23 QVX23 QMB23 QCF23 PSJ23 PIN23 OYR23 OOV23 OEZ23 NVD23 NLH23 NBL23 MRP23 MHT23 LXX23 LOB23 LEF23 KUJ23 KKN23 KAR23 JQV23 JGZ23 IXD23 INH23 IDL23 HTP23 HJT23 GZX23 GQB23 GGF23 FWJ23 FMN23 FCR23 ESV23 EIZ23 DZD23 DPH23 DFL23 CVP23 CLT23 CBX23 BSB23 BIF23 AYJ23 AON23 AER23 KB23:KE24 TX23:UA24 WWN23:WWQ24 WMR23:WMU24 WCV23:WCY24 VSZ23:VTC24 VJD23:VJG24 UZH23:UZK24 UPL23:UPO24 UFP23:UFS24 TVT23:TVW24 TLX23:TMA24 TCB23:TCE24 SSF23:SSI24 SIJ23:SIM24 RYN23:RYQ24 ROR23:ROU24 REV23:REY24 QUZ23:QVC24 QLD23:QLG24 QBH23:QBK24 PRL23:PRO24 PHP23:PHS24 OXT23:OXW24 ONX23:OOA24 OEB23:OEE24 NUF23:NUI24 NKJ23:NKM24 NAN23:NAQ24 MQR23:MQU24 MGV23:MGY24 LWZ23:LXC24 LND23:LNG24 LDH23:LDK24 KTL23:KTO24 KJP23:KJS24 JZT23:JZW24 JPX23:JQA24 JGB23:JGE24 IWF23:IWI24 IMJ23:IMM24 ICN23:ICQ24 HSR23:HSU24 HIV23:HIY24 GYZ23:GZC24 GPD23:GPG24 GFH23:GFK24 FVL23:FVO24 FLP23:FLS24 FBT23:FBW24 ERX23:ESA24 EIB23:EIE24 DYF23:DYI24 DOJ23:DOM24 DEN23:DEQ24 CUR23:CUU24 CKV23:CKY24 CAZ23:CBC24 BRD23:BRG24 BHH23:BHK24 AXL23:AXO24 ANP23:ANS24 ADT23:ADW24 KH23 UD23 WWT23 WMX23 WDB23 VTF23 VJJ23 UZN23 UPR23 UFV23 TVZ23 TMD23 TCH23 SSL23 SIP23 RYT23 ROX23 RFB23 QVF23 QLJ23 QBN23 PRR23 PHV23 OXZ23 OOD23 OEH23 NUL23 NKP23 NAT23 MQX23 MHB23 LXF23 LNJ23 LDN23 KTR23 KJV23 JZZ23 JQD23 JGH23 IWL23 IMP23 ICT23 HSX23 HJB23 GZF23 GPJ23 GFN23 FVR23 FLV23 FBZ23 ESD23 EIH23 DYL23 DOP23 DET23 CUX23 CLB23 CBF23 BRJ23 BHN23 AXR23 ANV23 ADZ23" xr:uid="{00000000-0002-0000-0800-000014000000}">
      <formula1>(#REF!="■")</formula1>
    </dataValidation>
    <dataValidation type="list" allowBlank="1" showInputMessage="1" showErrorMessage="1" prompt="三世代加算を適用しない場合は記入の必要ありません" sqref="IZ46:JB46 SV46:SX46 ACR46:ACT46 AMN46:AMP46 AWJ46:AWL46 BGF46:BGH46 BQB46:BQD46 BZX46:BZZ46 CJT46:CJV46 CTP46:CTR46 DDL46:DDN46 DNH46:DNJ46 DXD46:DXF46 EGZ46:EHB46 EQV46:EQX46 FAR46:FAT46 FKN46:FKP46 FUJ46:FUL46 GEF46:GEH46 GOB46:GOD46 GXX46:GXZ46 HHT46:HHV46 HRP46:HRR46 IBL46:IBN46 ILH46:ILJ46 IVD46:IVF46 JEZ46:JFB46 JOV46:JOX46 JYR46:JYT46 KIN46:KIP46 KSJ46:KSL46 LCF46:LCH46 LMB46:LMD46 LVX46:LVZ46 MFT46:MFV46 MPP46:MPR46 MZL46:MZN46 NJH46:NJJ46 NTD46:NTF46 OCZ46:ODB46 OMV46:OMX46 OWR46:OWT46 PGN46:PGP46 PQJ46:PQL46 QAF46:QAH46 QKB46:QKD46 QTX46:QTZ46 RDT46:RDV46 RNP46:RNR46 RXL46:RXN46 SHH46:SHJ46 SRD46:SRF46 TAZ46:TBB46 TKV46:TKX46 TUR46:TUT46 UEN46:UEP46 UOJ46:UOL46 UYF46:UYH46 VIB46:VID46 VRX46:VRZ46 WBT46:WBV46 WLP46:WLR46 WVL46:WVN46 D46:F46" xr:uid="{00000000-0002-0000-0800-000015000000}">
      <formula1>INDIRECT(U76)</formula1>
    </dataValidation>
    <dataValidation type="list" allowBlank="1" showInputMessage="1" showErrorMessage="1" prompt="三世代加算を適用しない場合は記入の必要ありません" sqref="G23:J24" xr:uid="{00000000-0002-0000-0800-000016000000}">
      <formula1>"一級,二級,木造"</formula1>
    </dataValidation>
    <dataValidation type="list" allowBlank="1" showInputMessage="1" prompt="三世代加算を適用しない場合は記入の必要ありません" sqref="BQ33:BT34 Y33:AB34 AN33:AQ34 BB33:BE34" xr:uid="{00000000-0002-0000-0800-000017000000}">
      <formula1>"1,2,3,4,5"</formula1>
    </dataValidation>
    <dataValidation type="list" allowBlank="1" showInputMessage="1" showErrorMessage="1" prompt="三世代加算を適用しない場合は記入の必要ありません" sqref="D42:F44" xr:uid="{00000000-0002-0000-0800-000019000000}">
      <formula1>"■,□"</formula1>
    </dataValidation>
    <dataValidation type="list" allowBlank="1" showInputMessage="1" sqref="BC13:BE14" xr:uid="{C6E1C7B7-FAE5-4466-80A5-4430A2FE62FC}">
      <formula1>"２,３"</formula1>
    </dataValidation>
    <dataValidation type="list" allowBlank="1" showInputMessage="1" sqref="BH13:BJ14" xr:uid="{CB0BF3D1-FC75-4E7D-9B9E-BF4182E7045B}">
      <formula1>$CQ$8:$CQ$19</formula1>
    </dataValidation>
    <dataValidation type="list" allowBlank="1" showInputMessage="1" sqref="BM13:BO14" xr:uid="{1442C971-EAF9-4040-928F-CBD445440B98}">
      <formula1>$CR$8:$CR$38</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FF"/>
    <pageSetUpPr fitToPage="1"/>
  </sheetPr>
  <dimension ref="A1:BW86"/>
  <sheetViews>
    <sheetView showGridLines="0" view="pageBreakPreview" zoomScaleNormal="100" zoomScaleSheetLayoutView="100" workbookViewId="0">
      <selection activeCell="G49" sqref="G49:BU82"/>
    </sheetView>
  </sheetViews>
  <sheetFormatPr defaultColWidth="1.25" defaultRowHeight="9" customHeight="1"/>
  <cols>
    <col min="1" max="1" width="5.75" style="69" customWidth="1"/>
    <col min="2" max="75" width="1.25" style="69"/>
    <col min="76" max="143" width="2.75" style="69" customWidth="1"/>
    <col min="144" max="16384" width="1.25" style="69"/>
  </cols>
  <sheetData>
    <row r="1" spans="1:75" ht="34.9" customHeight="1"/>
    <row r="2" spans="1:75" ht="8.1" customHeight="1">
      <c r="A2" s="1550" t="s">
        <v>393</v>
      </c>
      <c r="B2" s="1"/>
      <c r="C2" s="1"/>
      <c r="D2" s="1"/>
      <c r="E2" s="1827" t="s">
        <v>159</v>
      </c>
      <c r="F2" s="1827"/>
      <c r="G2" s="1827"/>
      <c r="H2" s="1827"/>
      <c r="I2" s="1827"/>
      <c r="J2" s="1827"/>
      <c r="K2" s="1827"/>
      <c r="L2" s="1827"/>
      <c r="M2" s="1827"/>
      <c r="N2" s="1827"/>
      <c r="O2" s="1917" t="str">
        <f>'様式７(高度省エネ型)'!CM8</f>
        <v>0560</v>
      </c>
      <c r="P2" s="1828"/>
      <c r="Q2" s="1828"/>
      <c r="R2" s="1828"/>
      <c r="S2" s="1828"/>
      <c r="T2" s="1828"/>
      <c r="U2" s="1828"/>
      <c r="V2" s="1828"/>
      <c r="W2" s="1917">
        <f>'様式７(高度省エネ型)'!AF54</f>
        <v>0</v>
      </c>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75" ht="8.1" customHeight="1">
      <c r="A3" s="1550"/>
      <c r="B3" s="1"/>
      <c r="C3" s="1"/>
      <c r="D3" s="1"/>
      <c r="E3" s="1827"/>
      <c r="F3" s="1827"/>
      <c r="G3" s="1827"/>
      <c r="H3" s="1827"/>
      <c r="I3" s="1827"/>
      <c r="J3" s="1827"/>
      <c r="K3" s="1827"/>
      <c r="L3" s="1827"/>
      <c r="M3" s="1827"/>
      <c r="N3" s="1827"/>
      <c r="O3" s="1828"/>
      <c r="P3" s="1828"/>
      <c r="Q3" s="1828"/>
      <c r="R3" s="1828"/>
      <c r="S3" s="1828"/>
      <c r="T3" s="1828"/>
      <c r="U3" s="1828"/>
      <c r="V3" s="1828"/>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75" s="71" customFormat="1" ht="9" customHeight="1">
      <c r="A4" s="1550"/>
    </row>
    <row r="5" spans="1:75" ht="6" customHeight="1">
      <c r="A5" s="1550"/>
    </row>
    <row r="6" spans="1:75" ht="9" customHeight="1">
      <c r="A6" s="1550"/>
      <c r="C6" s="2881" t="s">
        <v>370</v>
      </c>
      <c r="D6" s="2881"/>
      <c r="E6" s="2881"/>
      <c r="F6" s="2881"/>
      <c r="G6" s="2881"/>
      <c r="H6" s="2881"/>
      <c r="I6" s="2881"/>
      <c r="J6" s="2881"/>
      <c r="K6" s="2881"/>
      <c r="L6" s="2881"/>
      <c r="M6" s="2881"/>
      <c r="N6" s="2881"/>
      <c r="O6" s="2881"/>
      <c r="P6" s="2881"/>
      <c r="Q6" s="2881"/>
      <c r="R6" s="2881"/>
      <c r="S6" s="2881"/>
      <c r="T6" s="2881"/>
      <c r="U6" s="2881"/>
      <c r="V6" s="2881"/>
      <c r="W6" s="2881"/>
      <c r="X6" s="2881"/>
      <c r="Y6" s="2881"/>
      <c r="Z6" s="2881"/>
      <c r="AA6" s="2881"/>
      <c r="AB6" s="2881"/>
      <c r="AC6" s="2881"/>
      <c r="AD6" s="2881"/>
      <c r="AE6" s="2881"/>
      <c r="AF6" s="2881"/>
      <c r="AG6" s="2881"/>
      <c r="AH6" s="2881"/>
      <c r="AI6" s="2881"/>
      <c r="AJ6" s="2881"/>
      <c r="AK6" s="2881"/>
      <c r="AL6" s="2881"/>
      <c r="AM6" s="2881"/>
      <c r="AN6" s="2881"/>
      <c r="AO6" s="2881"/>
      <c r="AP6" s="2881"/>
      <c r="AQ6" s="2881"/>
      <c r="AR6" s="2881"/>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c r="BP6" s="2881"/>
      <c r="BQ6" s="2881"/>
      <c r="BR6" s="2881"/>
      <c r="BS6" s="2881"/>
      <c r="BT6" s="2881"/>
      <c r="BU6" s="2881"/>
    </row>
    <row r="7" spans="1:75" ht="9" customHeight="1">
      <c r="A7" s="1550"/>
      <c r="C7" s="2881"/>
      <c r="D7" s="2881"/>
      <c r="E7" s="2881"/>
      <c r="F7" s="2881"/>
      <c r="G7" s="2881"/>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c r="BP7" s="2881"/>
      <c r="BQ7" s="2881"/>
      <c r="BR7" s="2881"/>
      <c r="BS7" s="2881"/>
      <c r="BT7" s="2881"/>
      <c r="BU7" s="2881"/>
    </row>
    <row r="8" spans="1:75" ht="9" customHeight="1">
      <c r="C8" s="216"/>
      <c r="D8" s="216"/>
      <c r="E8" s="216"/>
      <c r="F8" s="216"/>
      <c r="G8" s="216"/>
      <c r="H8" s="216"/>
      <c r="I8" s="216"/>
      <c r="J8" s="216"/>
      <c r="K8" s="216"/>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row>
    <row r="9" spans="1:75" s="73" customFormat="1" ht="9" customHeight="1" thickBot="1">
      <c r="C9" s="2882"/>
      <c r="D9" s="2882"/>
      <c r="E9" s="2882"/>
      <c r="F9" s="2882"/>
      <c r="G9" s="2882"/>
      <c r="H9" s="2882"/>
      <c r="I9" s="2882"/>
      <c r="J9" s="2882"/>
      <c r="K9" s="2882"/>
      <c r="L9" s="2882"/>
      <c r="M9" s="2882"/>
      <c r="N9" s="2882"/>
      <c r="O9" s="2882"/>
      <c r="P9" s="2882"/>
      <c r="Q9" s="2882"/>
      <c r="R9" s="2882"/>
      <c r="S9" s="2882"/>
      <c r="T9" s="2882"/>
      <c r="U9" s="2882"/>
      <c r="V9" s="2882"/>
      <c r="W9" s="2882"/>
      <c r="X9" s="2882"/>
      <c r="Y9" s="2882"/>
      <c r="Z9" s="2882"/>
      <c r="AA9" s="2882"/>
      <c r="AB9" s="2882"/>
      <c r="AC9" s="2882"/>
      <c r="AD9" s="2882"/>
      <c r="AE9" s="2882"/>
      <c r="AF9" s="2882"/>
      <c r="AG9" s="2882"/>
      <c r="AH9" s="2882"/>
      <c r="AI9" s="2882"/>
      <c r="AJ9" s="2882"/>
      <c r="AK9" s="2882"/>
      <c r="AL9" s="2882"/>
      <c r="AM9" s="2882"/>
      <c r="AN9" s="2882"/>
      <c r="AO9" s="2882"/>
      <c r="AP9" s="2882"/>
      <c r="AQ9" s="2882"/>
      <c r="AR9" s="2882"/>
      <c r="AS9" s="2882"/>
      <c r="AT9" s="2882"/>
      <c r="AU9" s="2882"/>
      <c r="AV9" s="2882"/>
      <c r="AW9" s="2882"/>
      <c r="AX9" s="2882"/>
      <c r="AY9" s="2882"/>
      <c r="AZ9" s="2882"/>
      <c r="BA9" s="2882"/>
      <c r="BB9" s="2882"/>
      <c r="BC9" s="326"/>
      <c r="BD9" s="326"/>
      <c r="BE9" s="326"/>
      <c r="BF9" s="326"/>
      <c r="BG9" s="326"/>
      <c r="BH9" s="326"/>
      <c r="BI9" s="326"/>
      <c r="BJ9" s="326"/>
      <c r="BK9" s="326"/>
      <c r="BL9" s="326"/>
      <c r="BM9" s="326"/>
      <c r="BN9" s="326"/>
      <c r="BO9" s="326"/>
      <c r="BP9" s="326"/>
      <c r="BQ9" s="326"/>
      <c r="BR9" s="326"/>
      <c r="BS9" s="326"/>
      <c r="BT9" s="326"/>
      <c r="BU9" s="326"/>
    </row>
    <row r="10" spans="1:75" s="73" customFormat="1" ht="10.5" customHeight="1">
      <c r="C10" s="199"/>
      <c r="D10" s="2877" t="s">
        <v>63</v>
      </c>
      <c r="E10" s="2877"/>
      <c r="F10" s="2877"/>
      <c r="G10" s="2877"/>
      <c r="H10" s="2877"/>
      <c r="I10" s="2877"/>
      <c r="J10" s="2877"/>
      <c r="K10" s="2877"/>
      <c r="L10" s="2877"/>
      <c r="M10" s="2877"/>
      <c r="N10" s="2877"/>
      <c r="O10" s="2877"/>
      <c r="P10" s="2877"/>
      <c r="Q10" s="2877"/>
      <c r="R10" s="2877"/>
      <c r="S10" s="2877"/>
      <c r="T10" s="2877"/>
      <c r="U10" s="2877"/>
      <c r="V10" s="2877"/>
      <c r="W10" s="2877"/>
      <c r="X10" s="2877"/>
      <c r="Y10" s="2877"/>
      <c r="Z10" s="2877"/>
      <c r="AA10" s="2877"/>
      <c r="AB10" s="2877"/>
      <c r="AC10" s="2877"/>
      <c r="AD10" s="2877"/>
      <c r="AE10" s="2877"/>
      <c r="AF10" s="2877"/>
      <c r="AG10" s="83"/>
      <c r="AH10" s="2875" t="s">
        <v>9</v>
      </c>
      <c r="AI10" s="2875"/>
      <c r="AJ10" s="2875"/>
      <c r="AK10" s="2877" t="s">
        <v>60</v>
      </c>
      <c r="AL10" s="2877"/>
      <c r="AM10" s="2877"/>
      <c r="AN10" s="2877"/>
      <c r="AO10" s="2877"/>
      <c r="AP10" s="2877"/>
      <c r="AQ10" s="2877"/>
      <c r="AR10" s="2875" t="s">
        <v>9</v>
      </c>
      <c r="AS10" s="2875"/>
      <c r="AT10" s="2875"/>
      <c r="AU10" s="2877" t="s">
        <v>61</v>
      </c>
      <c r="AV10" s="2877"/>
      <c r="AW10" s="2877"/>
      <c r="AX10" s="2877"/>
      <c r="AY10" s="2877"/>
      <c r="AZ10" s="2877"/>
      <c r="BA10" s="2877"/>
      <c r="BB10" s="2875" t="s">
        <v>9</v>
      </c>
      <c r="BC10" s="2875"/>
      <c r="BD10" s="2875"/>
      <c r="BE10" s="2877" t="s">
        <v>62</v>
      </c>
      <c r="BF10" s="2877"/>
      <c r="BG10" s="2877"/>
      <c r="BH10" s="2877"/>
      <c r="BI10" s="2877"/>
      <c r="BJ10" s="2877"/>
      <c r="BK10" s="2877"/>
      <c r="BL10" s="2875" t="s">
        <v>9</v>
      </c>
      <c r="BM10" s="2875"/>
      <c r="BN10" s="2875"/>
      <c r="BO10" s="2877" t="s">
        <v>13</v>
      </c>
      <c r="BP10" s="2877"/>
      <c r="BQ10" s="2877"/>
      <c r="BR10" s="2877"/>
      <c r="BS10" s="2877"/>
      <c r="BT10" s="2877"/>
      <c r="BU10" s="2878"/>
    </row>
    <row r="11" spans="1:75" s="73" customFormat="1" ht="10.5" customHeight="1" thickBot="1">
      <c r="C11" s="200"/>
      <c r="D11" s="2879"/>
      <c r="E11" s="2879"/>
      <c r="F11" s="2879"/>
      <c r="G11" s="2879"/>
      <c r="H11" s="2879"/>
      <c r="I11" s="2879"/>
      <c r="J11" s="2879"/>
      <c r="K11" s="2879"/>
      <c r="L11" s="2879"/>
      <c r="M11" s="2879"/>
      <c r="N11" s="2879"/>
      <c r="O11" s="2879"/>
      <c r="P11" s="2879"/>
      <c r="Q11" s="2879"/>
      <c r="R11" s="2879"/>
      <c r="S11" s="2879"/>
      <c r="T11" s="2879"/>
      <c r="U11" s="2879"/>
      <c r="V11" s="2879"/>
      <c r="W11" s="2879"/>
      <c r="X11" s="2879"/>
      <c r="Y11" s="2879"/>
      <c r="Z11" s="2879"/>
      <c r="AA11" s="2879"/>
      <c r="AB11" s="2879"/>
      <c r="AC11" s="2879"/>
      <c r="AD11" s="2879"/>
      <c r="AE11" s="2879"/>
      <c r="AF11" s="2879"/>
      <c r="AG11" s="93"/>
      <c r="AH11" s="2876"/>
      <c r="AI11" s="2876"/>
      <c r="AJ11" s="2876"/>
      <c r="AK11" s="2879"/>
      <c r="AL11" s="2879"/>
      <c r="AM11" s="2879"/>
      <c r="AN11" s="2879"/>
      <c r="AO11" s="2879"/>
      <c r="AP11" s="2879"/>
      <c r="AQ11" s="2879"/>
      <c r="AR11" s="2876"/>
      <c r="AS11" s="2876"/>
      <c r="AT11" s="2876"/>
      <c r="AU11" s="2879"/>
      <c r="AV11" s="2879"/>
      <c r="AW11" s="2879"/>
      <c r="AX11" s="2879"/>
      <c r="AY11" s="2879"/>
      <c r="AZ11" s="2879"/>
      <c r="BA11" s="2879"/>
      <c r="BB11" s="2876"/>
      <c r="BC11" s="2876"/>
      <c r="BD11" s="2876"/>
      <c r="BE11" s="2879"/>
      <c r="BF11" s="2879"/>
      <c r="BG11" s="2879"/>
      <c r="BH11" s="2879"/>
      <c r="BI11" s="2879"/>
      <c r="BJ11" s="2879"/>
      <c r="BK11" s="2879"/>
      <c r="BL11" s="2876"/>
      <c r="BM11" s="2876"/>
      <c r="BN11" s="2876"/>
      <c r="BO11" s="2879"/>
      <c r="BP11" s="2879"/>
      <c r="BQ11" s="2879"/>
      <c r="BR11" s="2879"/>
      <c r="BS11" s="2879"/>
      <c r="BT11" s="2879"/>
      <c r="BU11" s="2880"/>
    </row>
    <row r="12" spans="1:75" s="163" customFormat="1" ht="9" customHeight="1">
      <c r="C12" s="201"/>
      <c r="D12" s="202"/>
      <c r="E12" s="202"/>
      <c r="F12" s="203"/>
      <c r="G12" s="2866" t="s">
        <v>382</v>
      </c>
      <c r="H12" s="2867"/>
      <c r="I12" s="2867"/>
      <c r="J12" s="2867"/>
      <c r="K12" s="2867"/>
      <c r="L12" s="2867"/>
      <c r="M12" s="2867"/>
      <c r="N12" s="2867"/>
      <c r="O12" s="2867"/>
      <c r="P12" s="2867"/>
      <c r="Q12" s="2867"/>
      <c r="R12" s="2867"/>
      <c r="S12" s="2867"/>
      <c r="T12" s="2867"/>
      <c r="U12" s="2867"/>
      <c r="V12" s="2867"/>
      <c r="W12" s="2867"/>
      <c r="X12" s="2867"/>
      <c r="Y12" s="2867"/>
      <c r="Z12" s="2867"/>
      <c r="AA12" s="2867"/>
      <c r="AB12" s="2867"/>
      <c r="AC12" s="2867"/>
      <c r="AD12" s="2867"/>
      <c r="AE12" s="2867"/>
      <c r="AF12" s="2867"/>
      <c r="AG12" s="2867"/>
      <c r="AH12" s="2867"/>
      <c r="AI12" s="2867"/>
      <c r="AJ12" s="2867"/>
      <c r="AK12" s="2867"/>
      <c r="AL12" s="2867"/>
      <c r="AM12" s="2867"/>
      <c r="AN12" s="2867"/>
      <c r="AO12" s="2867"/>
      <c r="AP12" s="2867"/>
      <c r="AQ12" s="2867"/>
      <c r="AR12" s="2867"/>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c r="BP12" s="2867"/>
      <c r="BQ12" s="2867"/>
      <c r="BR12" s="2867"/>
      <c r="BS12" s="2867"/>
      <c r="BT12" s="2867"/>
      <c r="BU12" s="2868"/>
    </row>
    <row r="13" spans="1:75" s="163" customFormat="1" ht="9" customHeight="1">
      <c r="C13" s="204"/>
      <c r="D13" s="205"/>
      <c r="E13" s="205"/>
      <c r="F13" s="206"/>
      <c r="G13" s="2869"/>
      <c r="H13" s="2870"/>
      <c r="I13" s="2870"/>
      <c r="J13" s="2870"/>
      <c r="K13" s="2870"/>
      <c r="L13" s="2870"/>
      <c r="M13" s="2870"/>
      <c r="N13" s="2870"/>
      <c r="O13" s="2870"/>
      <c r="P13" s="2870"/>
      <c r="Q13" s="2870"/>
      <c r="R13" s="2870"/>
      <c r="S13" s="2870"/>
      <c r="T13" s="2870"/>
      <c r="U13" s="2870"/>
      <c r="V13" s="2870"/>
      <c r="W13" s="2870"/>
      <c r="X13" s="2870"/>
      <c r="Y13" s="2870"/>
      <c r="Z13" s="2870"/>
      <c r="AA13" s="2870"/>
      <c r="AB13" s="2870"/>
      <c r="AC13" s="2870"/>
      <c r="AD13" s="2870"/>
      <c r="AE13" s="2870"/>
      <c r="AF13" s="2870"/>
      <c r="AG13" s="2870"/>
      <c r="AH13" s="2870"/>
      <c r="AI13" s="2870"/>
      <c r="AJ13" s="2870"/>
      <c r="AK13" s="2870"/>
      <c r="AL13" s="2870"/>
      <c r="AM13" s="2870"/>
      <c r="AN13" s="2870"/>
      <c r="AO13" s="2870"/>
      <c r="AP13" s="2870"/>
      <c r="AQ13" s="2870"/>
      <c r="AR13" s="2870"/>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c r="BP13" s="2870"/>
      <c r="BQ13" s="2870"/>
      <c r="BR13" s="2870"/>
      <c r="BS13" s="2870"/>
      <c r="BT13" s="2870"/>
      <c r="BU13" s="2871"/>
    </row>
    <row r="14" spans="1:75" s="163" customFormat="1" ht="8.25" customHeight="1">
      <c r="C14" s="204"/>
      <c r="D14" s="205"/>
      <c r="E14" s="205"/>
      <c r="F14" s="206"/>
      <c r="G14" s="2869"/>
      <c r="H14" s="2870"/>
      <c r="I14" s="2870"/>
      <c r="J14" s="2870"/>
      <c r="K14" s="2870"/>
      <c r="L14" s="2870"/>
      <c r="M14" s="2870"/>
      <c r="N14" s="2870"/>
      <c r="O14" s="2870"/>
      <c r="P14" s="2870"/>
      <c r="Q14" s="2870"/>
      <c r="R14" s="2870"/>
      <c r="S14" s="2870"/>
      <c r="T14" s="2870"/>
      <c r="U14" s="2870"/>
      <c r="V14" s="2870"/>
      <c r="W14" s="2870"/>
      <c r="X14" s="2870"/>
      <c r="Y14" s="2870"/>
      <c r="Z14" s="2870"/>
      <c r="AA14" s="2870"/>
      <c r="AB14" s="2870"/>
      <c r="AC14" s="2870"/>
      <c r="AD14" s="2870"/>
      <c r="AE14" s="2870"/>
      <c r="AF14" s="2870"/>
      <c r="AG14" s="2870"/>
      <c r="AH14" s="2870"/>
      <c r="AI14" s="2870"/>
      <c r="AJ14" s="2870"/>
      <c r="AK14" s="2870"/>
      <c r="AL14" s="2870"/>
      <c r="AM14" s="2870"/>
      <c r="AN14" s="2870"/>
      <c r="AO14" s="2870"/>
      <c r="AP14" s="2870"/>
      <c r="AQ14" s="2870"/>
      <c r="AR14" s="2870"/>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c r="BP14" s="2870"/>
      <c r="BQ14" s="2870"/>
      <c r="BR14" s="2870"/>
      <c r="BS14" s="2870"/>
      <c r="BT14" s="2870"/>
      <c r="BU14" s="2871"/>
    </row>
    <row r="15" spans="1:75" s="163" customFormat="1" ht="9" customHeight="1">
      <c r="C15" s="204"/>
      <c r="D15" s="205"/>
      <c r="E15" s="205"/>
      <c r="F15" s="206"/>
      <c r="G15" s="2869"/>
      <c r="H15" s="2870"/>
      <c r="I15" s="2870"/>
      <c r="J15" s="2870"/>
      <c r="K15" s="2870"/>
      <c r="L15" s="2870"/>
      <c r="M15" s="2870"/>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c r="AL15" s="2870"/>
      <c r="AM15" s="2870"/>
      <c r="AN15" s="2870"/>
      <c r="AO15" s="2870"/>
      <c r="AP15" s="2870"/>
      <c r="AQ15" s="2870"/>
      <c r="AR15" s="2870"/>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c r="BP15" s="2870"/>
      <c r="BQ15" s="2870"/>
      <c r="BR15" s="2870"/>
      <c r="BS15" s="2870"/>
      <c r="BT15" s="2870"/>
      <c r="BU15" s="2871"/>
    </row>
    <row r="16" spans="1:75" s="163" customFormat="1" ht="9" customHeight="1">
      <c r="C16" s="204"/>
      <c r="D16" s="205"/>
      <c r="E16" s="205"/>
      <c r="F16" s="206"/>
      <c r="G16" s="2869"/>
      <c r="H16" s="2870"/>
      <c r="I16" s="2870"/>
      <c r="J16" s="2870"/>
      <c r="K16" s="2870"/>
      <c r="L16" s="2870"/>
      <c r="M16" s="2870"/>
      <c r="N16" s="2870"/>
      <c r="O16" s="2870"/>
      <c r="P16" s="2870"/>
      <c r="Q16" s="2870"/>
      <c r="R16" s="2870"/>
      <c r="S16" s="2870"/>
      <c r="T16" s="2870"/>
      <c r="U16" s="2870"/>
      <c r="V16" s="2870"/>
      <c r="W16" s="2870"/>
      <c r="X16" s="2870"/>
      <c r="Y16" s="2870"/>
      <c r="Z16" s="2870"/>
      <c r="AA16" s="2870"/>
      <c r="AB16" s="2870"/>
      <c r="AC16" s="2870"/>
      <c r="AD16" s="2870"/>
      <c r="AE16" s="2870"/>
      <c r="AF16" s="2870"/>
      <c r="AG16" s="2870"/>
      <c r="AH16" s="2870"/>
      <c r="AI16" s="2870"/>
      <c r="AJ16" s="2870"/>
      <c r="AK16" s="2870"/>
      <c r="AL16" s="2870"/>
      <c r="AM16" s="2870"/>
      <c r="AN16" s="2870"/>
      <c r="AO16" s="2870"/>
      <c r="AP16" s="2870"/>
      <c r="AQ16" s="2870"/>
      <c r="AR16" s="2870"/>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c r="BP16" s="2870"/>
      <c r="BQ16" s="2870"/>
      <c r="BR16" s="2870"/>
      <c r="BS16" s="2870"/>
      <c r="BT16" s="2870"/>
      <c r="BU16" s="2871"/>
    </row>
    <row r="17" spans="3:73" s="163" customFormat="1" ht="9" customHeight="1">
      <c r="C17" s="204"/>
      <c r="D17" s="205"/>
      <c r="E17" s="205"/>
      <c r="F17" s="206"/>
      <c r="G17" s="2869"/>
      <c r="H17" s="2870"/>
      <c r="I17" s="2870"/>
      <c r="J17" s="2870"/>
      <c r="K17" s="2870"/>
      <c r="L17" s="2870"/>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c r="AS17" s="2870"/>
      <c r="AT17" s="2870"/>
      <c r="AU17" s="2870"/>
      <c r="AV17" s="2870"/>
      <c r="AW17" s="2870"/>
      <c r="AX17" s="2870"/>
      <c r="AY17" s="2870"/>
      <c r="AZ17" s="2870"/>
      <c r="BA17" s="2870"/>
      <c r="BB17" s="2870"/>
      <c r="BC17" s="2870"/>
      <c r="BD17" s="2870"/>
      <c r="BE17" s="2870"/>
      <c r="BF17" s="2870"/>
      <c r="BG17" s="2870"/>
      <c r="BH17" s="2870"/>
      <c r="BI17" s="2870"/>
      <c r="BJ17" s="2870"/>
      <c r="BK17" s="2870"/>
      <c r="BL17" s="2870"/>
      <c r="BM17" s="2870"/>
      <c r="BN17" s="2870"/>
      <c r="BO17" s="2870"/>
      <c r="BP17" s="2870"/>
      <c r="BQ17" s="2870"/>
      <c r="BR17" s="2870"/>
      <c r="BS17" s="2870"/>
      <c r="BT17" s="2870"/>
      <c r="BU17" s="2871"/>
    </row>
    <row r="18" spans="3:73" s="163" customFormat="1" ht="9" customHeight="1">
      <c r="C18" s="204"/>
      <c r="D18" s="205"/>
      <c r="E18" s="205"/>
      <c r="F18" s="206"/>
      <c r="G18" s="2869"/>
      <c r="H18" s="2870"/>
      <c r="I18" s="2870"/>
      <c r="J18" s="2870"/>
      <c r="K18" s="2870"/>
      <c r="L18" s="2870"/>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c r="AS18" s="2870"/>
      <c r="AT18" s="2870"/>
      <c r="AU18" s="2870"/>
      <c r="AV18" s="2870"/>
      <c r="AW18" s="2870"/>
      <c r="AX18" s="2870"/>
      <c r="AY18" s="2870"/>
      <c r="AZ18" s="2870"/>
      <c r="BA18" s="2870"/>
      <c r="BB18" s="2870"/>
      <c r="BC18" s="2870"/>
      <c r="BD18" s="2870"/>
      <c r="BE18" s="2870"/>
      <c r="BF18" s="2870"/>
      <c r="BG18" s="2870"/>
      <c r="BH18" s="2870"/>
      <c r="BI18" s="2870"/>
      <c r="BJ18" s="2870"/>
      <c r="BK18" s="2870"/>
      <c r="BL18" s="2870"/>
      <c r="BM18" s="2870"/>
      <c r="BN18" s="2870"/>
      <c r="BO18" s="2870"/>
      <c r="BP18" s="2870"/>
      <c r="BQ18" s="2870"/>
      <c r="BR18" s="2870"/>
      <c r="BS18" s="2870"/>
      <c r="BT18" s="2870"/>
      <c r="BU18" s="2871"/>
    </row>
    <row r="19" spans="3:73" s="163" customFormat="1" ht="9" customHeight="1">
      <c r="C19" s="204"/>
      <c r="D19" s="205"/>
      <c r="E19" s="205"/>
      <c r="F19" s="206"/>
      <c r="G19" s="2869"/>
      <c r="H19" s="2870"/>
      <c r="I19" s="2870"/>
      <c r="J19" s="2870"/>
      <c r="K19" s="2870"/>
      <c r="L19" s="2870"/>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c r="AS19" s="2870"/>
      <c r="AT19" s="2870"/>
      <c r="AU19" s="2870"/>
      <c r="AV19" s="2870"/>
      <c r="AW19" s="2870"/>
      <c r="AX19" s="2870"/>
      <c r="AY19" s="2870"/>
      <c r="AZ19" s="2870"/>
      <c r="BA19" s="2870"/>
      <c r="BB19" s="2870"/>
      <c r="BC19" s="2870"/>
      <c r="BD19" s="2870"/>
      <c r="BE19" s="2870"/>
      <c r="BF19" s="2870"/>
      <c r="BG19" s="2870"/>
      <c r="BH19" s="2870"/>
      <c r="BI19" s="2870"/>
      <c r="BJ19" s="2870"/>
      <c r="BK19" s="2870"/>
      <c r="BL19" s="2870"/>
      <c r="BM19" s="2870"/>
      <c r="BN19" s="2870"/>
      <c r="BO19" s="2870"/>
      <c r="BP19" s="2870"/>
      <c r="BQ19" s="2870"/>
      <c r="BR19" s="2870"/>
      <c r="BS19" s="2870"/>
      <c r="BT19" s="2870"/>
      <c r="BU19" s="2871"/>
    </row>
    <row r="20" spans="3:73" s="163" customFormat="1" ht="9" customHeight="1">
      <c r="C20" s="204"/>
      <c r="D20" s="205"/>
      <c r="E20" s="205"/>
      <c r="F20" s="206"/>
      <c r="G20" s="2869"/>
      <c r="H20" s="2870"/>
      <c r="I20" s="2870"/>
      <c r="J20" s="2870"/>
      <c r="K20" s="2870"/>
      <c r="L20" s="2870"/>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c r="AS20" s="2870"/>
      <c r="AT20" s="2870"/>
      <c r="AU20" s="2870"/>
      <c r="AV20" s="2870"/>
      <c r="AW20" s="2870"/>
      <c r="AX20" s="2870"/>
      <c r="AY20" s="2870"/>
      <c r="AZ20" s="2870"/>
      <c r="BA20" s="2870"/>
      <c r="BB20" s="2870"/>
      <c r="BC20" s="2870"/>
      <c r="BD20" s="2870"/>
      <c r="BE20" s="2870"/>
      <c r="BF20" s="2870"/>
      <c r="BG20" s="2870"/>
      <c r="BH20" s="2870"/>
      <c r="BI20" s="2870"/>
      <c r="BJ20" s="2870"/>
      <c r="BK20" s="2870"/>
      <c r="BL20" s="2870"/>
      <c r="BM20" s="2870"/>
      <c r="BN20" s="2870"/>
      <c r="BO20" s="2870"/>
      <c r="BP20" s="2870"/>
      <c r="BQ20" s="2870"/>
      <c r="BR20" s="2870"/>
      <c r="BS20" s="2870"/>
      <c r="BT20" s="2870"/>
      <c r="BU20" s="2871"/>
    </row>
    <row r="21" spans="3:73" s="163" customFormat="1" ht="9" customHeight="1">
      <c r="C21" s="204"/>
      <c r="D21" s="205"/>
      <c r="E21" s="205"/>
      <c r="F21" s="206"/>
      <c r="G21" s="2869"/>
      <c r="H21" s="2870"/>
      <c r="I21" s="2870"/>
      <c r="J21" s="2870"/>
      <c r="K21" s="2870"/>
      <c r="L21" s="2870"/>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c r="AS21" s="2870"/>
      <c r="AT21" s="2870"/>
      <c r="AU21" s="2870"/>
      <c r="AV21" s="2870"/>
      <c r="AW21" s="2870"/>
      <c r="AX21" s="2870"/>
      <c r="AY21" s="2870"/>
      <c r="AZ21" s="2870"/>
      <c r="BA21" s="2870"/>
      <c r="BB21" s="2870"/>
      <c r="BC21" s="2870"/>
      <c r="BD21" s="2870"/>
      <c r="BE21" s="2870"/>
      <c r="BF21" s="2870"/>
      <c r="BG21" s="2870"/>
      <c r="BH21" s="2870"/>
      <c r="BI21" s="2870"/>
      <c r="BJ21" s="2870"/>
      <c r="BK21" s="2870"/>
      <c r="BL21" s="2870"/>
      <c r="BM21" s="2870"/>
      <c r="BN21" s="2870"/>
      <c r="BO21" s="2870"/>
      <c r="BP21" s="2870"/>
      <c r="BQ21" s="2870"/>
      <c r="BR21" s="2870"/>
      <c r="BS21" s="2870"/>
      <c r="BT21" s="2870"/>
      <c r="BU21" s="2871"/>
    </row>
    <row r="22" spans="3:73" s="163" customFormat="1" ht="9" customHeight="1">
      <c r="C22" s="204"/>
      <c r="D22" s="205"/>
      <c r="E22" s="205"/>
      <c r="F22" s="206"/>
      <c r="G22" s="2869"/>
      <c r="H22" s="2870"/>
      <c r="I22" s="2870"/>
      <c r="J22" s="2870"/>
      <c r="K22" s="2870"/>
      <c r="L22" s="2870"/>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c r="AS22" s="2870"/>
      <c r="AT22" s="2870"/>
      <c r="AU22" s="2870"/>
      <c r="AV22" s="2870"/>
      <c r="AW22" s="2870"/>
      <c r="AX22" s="2870"/>
      <c r="AY22" s="2870"/>
      <c r="AZ22" s="2870"/>
      <c r="BA22" s="2870"/>
      <c r="BB22" s="2870"/>
      <c r="BC22" s="2870"/>
      <c r="BD22" s="2870"/>
      <c r="BE22" s="2870"/>
      <c r="BF22" s="2870"/>
      <c r="BG22" s="2870"/>
      <c r="BH22" s="2870"/>
      <c r="BI22" s="2870"/>
      <c r="BJ22" s="2870"/>
      <c r="BK22" s="2870"/>
      <c r="BL22" s="2870"/>
      <c r="BM22" s="2870"/>
      <c r="BN22" s="2870"/>
      <c r="BO22" s="2870"/>
      <c r="BP22" s="2870"/>
      <c r="BQ22" s="2870"/>
      <c r="BR22" s="2870"/>
      <c r="BS22" s="2870"/>
      <c r="BT22" s="2870"/>
      <c r="BU22" s="2871"/>
    </row>
    <row r="23" spans="3:73" s="163" customFormat="1" ht="9" customHeight="1">
      <c r="C23" s="204"/>
      <c r="D23" s="205"/>
      <c r="E23" s="205"/>
      <c r="F23" s="206"/>
      <c r="G23" s="2869"/>
      <c r="H23" s="2870"/>
      <c r="I23" s="2870"/>
      <c r="J23" s="2870"/>
      <c r="K23" s="2870"/>
      <c r="L23" s="2870"/>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c r="BO23" s="2870"/>
      <c r="BP23" s="2870"/>
      <c r="BQ23" s="2870"/>
      <c r="BR23" s="2870"/>
      <c r="BS23" s="2870"/>
      <c r="BT23" s="2870"/>
      <c r="BU23" s="2871"/>
    </row>
    <row r="24" spans="3:73" s="163" customFormat="1" ht="17.25" customHeight="1">
      <c r="C24" s="2863" t="s">
        <v>14</v>
      </c>
      <c r="D24" s="2864"/>
      <c r="E24" s="2864"/>
      <c r="F24" s="2865"/>
      <c r="G24" s="2869"/>
      <c r="H24" s="2870"/>
      <c r="I24" s="2870"/>
      <c r="J24" s="2870"/>
      <c r="K24" s="2870"/>
      <c r="L24" s="2870"/>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c r="BO24" s="2870"/>
      <c r="BP24" s="2870"/>
      <c r="BQ24" s="2870"/>
      <c r="BR24" s="2870"/>
      <c r="BS24" s="2870"/>
      <c r="BT24" s="2870"/>
      <c r="BU24" s="2871"/>
    </row>
    <row r="25" spans="3:73" s="163" customFormat="1" ht="9" customHeight="1">
      <c r="C25" s="2863"/>
      <c r="D25" s="2864"/>
      <c r="E25" s="2864"/>
      <c r="F25" s="2865"/>
      <c r="G25" s="2869"/>
      <c r="H25" s="2870"/>
      <c r="I25" s="2870"/>
      <c r="J25" s="2870"/>
      <c r="K25" s="2870"/>
      <c r="L25" s="2870"/>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c r="AS25" s="2870"/>
      <c r="AT25" s="2870"/>
      <c r="AU25" s="2870"/>
      <c r="AV25" s="2870"/>
      <c r="AW25" s="2870"/>
      <c r="AX25" s="2870"/>
      <c r="AY25" s="2870"/>
      <c r="AZ25" s="2870"/>
      <c r="BA25" s="2870"/>
      <c r="BB25" s="2870"/>
      <c r="BC25" s="2870"/>
      <c r="BD25" s="2870"/>
      <c r="BE25" s="2870"/>
      <c r="BF25" s="2870"/>
      <c r="BG25" s="2870"/>
      <c r="BH25" s="2870"/>
      <c r="BI25" s="2870"/>
      <c r="BJ25" s="2870"/>
      <c r="BK25" s="2870"/>
      <c r="BL25" s="2870"/>
      <c r="BM25" s="2870"/>
      <c r="BN25" s="2870"/>
      <c r="BO25" s="2870"/>
      <c r="BP25" s="2870"/>
      <c r="BQ25" s="2870"/>
      <c r="BR25" s="2870"/>
      <c r="BS25" s="2870"/>
      <c r="BT25" s="2870"/>
      <c r="BU25" s="2871"/>
    </row>
    <row r="26" spans="3:73" s="163" customFormat="1" ht="15.75" customHeight="1">
      <c r="C26" s="2854">
        <v>1</v>
      </c>
      <c r="D26" s="2855"/>
      <c r="E26" s="2855"/>
      <c r="F26" s="2856"/>
      <c r="G26" s="2869"/>
      <c r="H26" s="2870"/>
      <c r="I26" s="2870"/>
      <c r="J26" s="2870"/>
      <c r="K26" s="2870"/>
      <c r="L26" s="2870"/>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c r="AS26" s="2870"/>
      <c r="AT26" s="2870"/>
      <c r="AU26" s="2870"/>
      <c r="AV26" s="2870"/>
      <c r="AW26" s="2870"/>
      <c r="AX26" s="2870"/>
      <c r="AY26" s="2870"/>
      <c r="AZ26" s="2870"/>
      <c r="BA26" s="2870"/>
      <c r="BB26" s="2870"/>
      <c r="BC26" s="2870"/>
      <c r="BD26" s="2870"/>
      <c r="BE26" s="2870"/>
      <c r="BF26" s="2870"/>
      <c r="BG26" s="2870"/>
      <c r="BH26" s="2870"/>
      <c r="BI26" s="2870"/>
      <c r="BJ26" s="2870"/>
      <c r="BK26" s="2870"/>
      <c r="BL26" s="2870"/>
      <c r="BM26" s="2870"/>
      <c r="BN26" s="2870"/>
      <c r="BO26" s="2870"/>
      <c r="BP26" s="2870"/>
      <c r="BQ26" s="2870"/>
      <c r="BR26" s="2870"/>
      <c r="BS26" s="2870"/>
      <c r="BT26" s="2870"/>
      <c r="BU26" s="2871"/>
    </row>
    <row r="27" spans="3:73" s="163" customFormat="1" ht="15.75" customHeight="1">
      <c r="C27" s="2854"/>
      <c r="D27" s="2855"/>
      <c r="E27" s="2855"/>
      <c r="F27" s="2856"/>
      <c r="G27" s="2869"/>
      <c r="H27" s="2870"/>
      <c r="I27" s="2870"/>
      <c r="J27" s="2870"/>
      <c r="K27" s="2870"/>
      <c r="L27" s="2870"/>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2870"/>
      <c r="AT27" s="2870"/>
      <c r="AU27" s="2870"/>
      <c r="AV27" s="2870"/>
      <c r="AW27" s="2870"/>
      <c r="AX27" s="2870"/>
      <c r="AY27" s="2870"/>
      <c r="AZ27" s="2870"/>
      <c r="BA27" s="2870"/>
      <c r="BB27" s="2870"/>
      <c r="BC27" s="2870"/>
      <c r="BD27" s="2870"/>
      <c r="BE27" s="2870"/>
      <c r="BF27" s="2870"/>
      <c r="BG27" s="2870"/>
      <c r="BH27" s="2870"/>
      <c r="BI27" s="2870"/>
      <c r="BJ27" s="2870"/>
      <c r="BK27" s="2870"/>
      <c r="BL27" s="2870"/>
      <c r="BM27" s="2870"/>
      <c r="BN27" s="2870"/>
      <c r="BO27" s="2870"/>
      <c r="BP27" s="2870"/>
      <c r="BQ27" s="2870"/>
      <c r="BR27" s="2870"/>
      <c r="BS27" s="2870"/>
      <c r="BT27" s="2870"/>
      <c r="BU27" s="2871"/>
    </row>
    <row r="28" spans="3:73" s="163" customFormat="1" ht="15.75" customHeight="1">
      <c r="C28" s="2860" t="s">
        <v>35</v>
      </c>
      <c r="D28" s="2861"/>
      <c r="E28" s="2861"/>
      <c r="F28" s="2862"/>
      <c r="G28" s="2869"/>
      <c r="H28" s="2870"/>
      <c r="I28" s="2870"/>
      <c r="J28" s="2870"/>
      <c r="K28" s="2870"/>
      <c r="L28" s="2870"/>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2870"/>
      <c r="AT28" s="2870"/>
      <c r="AU28" s="2870"/>
      <c r="AV28" s="2870"/>
      <c r="AW28" s="2870"/>
      <c r="AX28" s="2870"/>
      <c r="AY28" s="2870"/>
      <c r="AZ28" s="2870"/>
      <c r="BA28" s="2870"/>
      <c r="BB28" s="2870"/>
      <c r="BC28" s="2870"/>
      <c r="BD28" s="2870"/>
      <c r="BE28" s="2870"/>
      <c r="BF28" s="2870"/>
      <c r="BG28" s="2870"/>
      <c r="BH28" s="2870"/>
      <c r="BI28" s="2870"/>
      <c r="BJ28" s="2870"/>
      <c r="BK28" s="2870"/>
      <c r="BL28" s="2870"/>
      <c r="BM28" s="2870"/>
      <c r="BN28" s="2870"/>
      <c r="BO28" s="2870"/>
      <c r="BP28" s="2870"/>
      <c r="BQ28" s="2870"/>
      <c r="BR28" s="2870"/>
      <c r="BS28" s="2870"/>
      <c r="BT28" s="2870"/>
      <c r="BU28" s="2871"/>
    </row>
    <row r="29" spans="3:73" s="163" customFormat="1" ht="15.75" customHeight="1">
      <c r="C29" s="2860"/>
      <c r="D29" s="2861"/>
      <c r="E29" s="2861"/>
      <c r="F29" s="2862"/>
      <c r="G29" s="2869"/>
      <c r="H29" s="2870"/>
      <c r="I29" s="2870"/>
      <c r="J29" s="2870"/>
      <c r="K29" s="2870"/>
      <c r="L29" s="2870"/>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2870"/>
      <c r="AT29" s="2870"/>
      <c r="AU29" s="2870"/>
      <c r="AV29" s="2870"/>
      <c r="AW29" s="2870"/>
      <c r="AX29" s="2870"/>
      <c r="AY29" s="2870"/>
      <c r="AZ29" s="2870"/>
      <c r="BA29" s="2870"/>
      <c r="BB29" s="2870"/>
      <c r="BC29" s="2870"/>
      <c r="BD29" s="2870"/>
      <c r="BE29" s="2870"/>
      <c r="BF29" s="2870"/>
      <c r="BG29" s="2870"/>
      <c r="BH29" s="2870"/>
      <c r="BI29" s="2870"/>
      <c r="BJ29" s="2870"/>
      <c r="BK29" s="2870"/>
      <c r="BL29" s="2870"/>
      <c r="BM29" s="2870"/>
      <c r="BN29" s="2870"/>
      <c r="BO29" s="2870"/>
      <c r="BP29" s="2870"/>
      <c r="BQ29" s="2870"/>
      <c r="BR29" s="2870"/>
      <c r="BS29" s="2870"/>
      <c r="BT29" s="2870"/>
      <c r="BU29" s="2871"/>
    </row>
    <row r="30" spans="3:73" s="163" customFormat="1" ht="15.75" customHeight="1">
      <c r="C30" s="2860"/>
      <c r="D30" s="2861"/>
      <c r="E30" s="2861"/>
      <c r="F30" s="2862"/>
      <c r="G30" s="2869"/>
      <c r="H30" s="2870"/>
      <c r="I30" s="2870"/>
      <c r="J30" s="2870"/>
      <c r="K30" s="2870"/>
      <c r="L30" s="2870"/>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2870"/>
      <c r="AT30" s="2870"/>
      <c r="AU30" s="2870"/>
      <c r="AV30" s="2870"/>
      <c r="AW30" s="2870"/>
      <c r="AX30" s="2870"/>
      <c r="AY30" s="2870"/>
      <c r="AZ30" s="2870"/>
      <c r="BA30" s="2870"/>
      <c r="BB30" s="2870"/>
      <c r="BC30" s="2870"/>
      <c r="BD30" s="2870"/>
      <c r="BE30" s="2870"/>
      <c r="BF30" s="2870"/>
      <c r="BG30" s="2870"/>
      <c r="BH30" s="2870"/>
      <c r="BI30" s="2870"/>
      <c r="BJ30" s="2870"/>
      <c r="BK30" s="2870"/>
      <c r="BL30" s="2870"/>
      <c r="BM30" s="2870"/>
      <c r="BN30" s="2870"/>
      <c r="BO30" s="2870"/>
      <c r="BP30" s="2870"/>
      <c r="BQ30" s="2870"/>
      <c r="BR30" s="2870"/>
      <c r="BS30" s="2870"/>
      <c r="BT30" s="2870"/>
      <c r="BU30" s="2871"/>
    </row>
    <row r="31" spans="3:73" s="163" customFormat="1" ht="9" customHeight="1">
      <c r="C31" s="2860"/>
      <c r="D31" s="2861"/>
      <c r="E31" s="2861"/>
      <c r="F31" s="2862"/>
      <c r="G31" s="2869"/>
      <c r="H31" s="2870"/>
      <c r="I31" s="2870"/>
      <c r="J31" s="2870"/>
      <c r="K31" s="2870"/>
      <c r="L31" s="2870"/>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2870"/>
      <c r="AT31" s="2870"/>
      <c r="AU31" s="2870"/>
      <c r="AV31" s="2870"/>
      <c r="AW31" s="2870"/>
      <c r="AX31" s="2870"/>
      <c r="AY31" s="2870"/>
      <c r="AZ31" s="2870"/>
      <c r="BA31" s="2870"/>
      <c r="BB31" s="2870"/>
      <c r="BC31" s="2870"/>
      <c r="BD31" s="2870"/>
      <c r="BE31" s="2870"/>
      <c r="BF31" s="2870"/>
      <c r="BG31" s="2870"/>
      <c r="BH31" s="2870"/>
      <c r="BI31" s="2870"/>
      <c r="BJ31" s="2870"/>
      <c r="BK31" s="2870"/>
      <c r="BL31" s="2870"/>
      <c r="BM31" s="2870"/>
      <c r="BN31" s="2870"/>
      <c r="BO31" s="2870"/>
      <c r="BP31" s="2870"/>
      <c r="BQ31" s="2870"/>
      <c r="BR31" s="2870"/>
      <c r="BS31" s="2870"/>
      <c r="BT31" s="2870"/>
      <c r="BU31" s="2871"/>
    </row>
    <row r="32" spans="3:73" s="163" customFormat="1" ht="9" customHeight="1">
      <c r="C32" s="2860"/>
      <c r="D32" s="2861"/>
      <c r="E32" s="2861"/>
      <c r="F32" s="2862"/>
      <c r="G32" s="2869"/>
      <c r="H32" s="2870"/>
      <c r="I32" s="2870"/>
      <c r="J32" s="2870"/>
      <c r="K32" s="2870"/>
      <c r="L32" s="2870"/>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2870"/>
      <c r="AT32" s="2870"/>
      <c r="AU32" s="2870"/>
      <c r="AV32" s="2870"/>
      <c r="AW32" s="2870"/>
      <c r="AX32" s="2870"/>
      <c r="AY32" s="2870"/>
      <c r="AZ32" s="2870"/>
      <c r="BA32" s="2870"/>
      <c r="BB32" s="2870"/>
      <c r="BC32" s="2870"/>
      <c r="BD32" s="2870"/>
      <c r="BE32" s="2870"/>
      <c r="BF32" s="2870"/>
      <c r="BG32" s="2870"/>
      <c r="BH32" s="2870"/>
      <c r="BI32" s="2870"/>
      <c r="BJ32" s="2870"/>
      <c r="BK32" s="2870"/>
      <c r="BL32" s="2870"/>
      <c r="BM32" s="2870"/>
      <c r="BN32" s="2870"/>
      <c r="BO32" s="2870"/>
      <c r="BP32" s="2870"/>
      <c r="BQ32" s="2870"/>
      <c r="BR32" s="2870"/>
      <c r="BS32" s="2870"/>
      <c r="BT32" s="2870"/>
      <c r="BU32" s="2871"/>
    </row>
    <row r="33" spans="3:73" s="163" customFormat="1" ht="9" customHeight="1">
      <c r="C33" s="2860"/>
      <c r="D33" s="2861"/>
      <c r="E33" s="2861"/>
      <c r="F33" s="2862"/>
      <c r="G33" s="2869"/>
      <c r="H33" s="2870"/>
      <c r="I33" s="2870"/>
      <c r="J33" s="2870"/>
      <c r="K33" s="2870"/>
      <c r="L33" s="2870"/>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2870"/>
      <c r="AT33" s="2870"/>
      <c r="AU33" s="2870"/>
      <c r="AV33" s="2870"/>
      <c r="AW33" s="2870"/>
      <c r="AX33" s="2870"/>
      <c r="AY33" s="2870"/>
      <c r="AZ33" s="2870"/>
      <c r="BA33" s="2870"/>
      <c r="BB33" s="2870"/>
      <c r="BC33" s="2870"/>
      <c r="BD33" s="2870"/>
      <c r="BE33" s="2870"/>
      <c r="BF33" s="2870"/>
      <c r="BG33" s="2870"/>
      <c r="BH33" s="2870"/>
      <c r="BI33" s="2870"/>
      <c r="BJ33" s="2870"/>
      <c r="BK33" s="2870"/>
      <c r="BL33" s="2870"/>
      <c r="BM33" s="2870"/>
      <c r="BN33" s="2870"/>
      <c r="BO33" s="2870"/>
      <c r="BP33" s="2870"/>
      <c r="BQ33" s="2870"/>
      <c r="BR33" s="2870"/>
      <c r="BS33" s="2870"/>
      <c r="BT33" s="2870"/>
      <c r="BU33" s="2871"/>
    </row>
    <row r="34" spans="3:73" s="163" customFormat="1" ht="9" customHeight="1">
      <c r="C34" s="173"/>
      <c r="F34" s="207"/>
      <c r="G34" s="2869"/>
      <c r="H34" s="2870"/>
      <c r="I34" s="2870"/>
      <c r="J34" s="2870"/>
      <c r="K34" s="2870"/>
      <c r="L34" s="2870"/>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2870"/>
      <c r="AT34" s="2870"/>
      <c r="AU34" s="2870"/>
      <c r="AV34" s="2870"/>
      <c r="AW34" s="2870"/>
      <c r="AX34" s="2870"/>
      <c r="AY34" s="2870"/>
      <c r="AZ34" s="2870"/>
      <c r="BA34" s="2870"/>
      <c r="BB34" s="2870"/>
      <c r="BC34" s="2870"/>
      <c r="BD34" s="2870"/>
      <c r="BE34" s="2870"/>
      <c r="BF34" s="2870"/>
      <c r="BG34" s="2870"/>
      <c r="BH34" s="2870"/>
      <c r="BI34" s="2870"/>
      <c r="BJ34" s="2870"/>
      <c r="BK34" s="2870"/>
      <c r="BL34" s="2870"/>
      <c r="BM34" s="2870"/>
      <c r="BN34" s="2870"/>
      <c r="BO34" s="2870"/>
      <c r="BP34" s="2870"/>
      <c r="BQ34" s="2870"/>
      <c r="BR34" s="2870"/>
      <c r="BS34" s="2870"/>
      <c r="BT34" s="2870"/>
      <c r="BU34" s="2871"/>
    </row>
    <row r="35" spans="3:73" s="163" customFormat="1" ht="9" customHeight="1">
      <c r="C35" s="173"/>
      <c r="F35" s="207"/>
      <c r="G35" s="2869"/>
      <c r="H35" s="2870"/>
      <c r="I35" s="2870"/>
      <c r="J35" s="2870"/>
      <c r="K35" s="2870"/>
      <c r="L35" s="2870"/>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2870"/>
      <c r="AT35" s="2870"/>
      <c r="AU35" s="2870"/>
      <c r="AV35" s="2870"/>
      <c r="AW35" s="2870"/>
      <c r="AX35" s="2870"/>
      <c r="AY35" s="2870"/>
      <c r="AZ35" s="2870"/>
      <c r="BA35" s="2870"/>
      <c r="BB35" s="2870"/>
      <c r="BC35" s="2870"/>
      <c r="BD35" s="2870"/>
      <c r="BE35" s="2870"/>
      <c r="BF35" s="2870"/>
      <c r="BG35" s="2870"/>
      <c r="BH35" s="2870"/>
      <c r="BI35" s="2870"/>
      <c r="BJ35" s="2870"/>
      <c r="BK35" s="2870"/>
      <c r="BL35" s="2870"/>
      <c r="BM35" s="2870"/>
      <c r="BN35" s="2870"/>
      <c r="BO35" s="2870"/>
      <c r="BP35" s="2870"/>
      <c r="BQ35" s="2870"/>
      <c r="BR35" s="2870"/>
      <c r="BS35" s="2870"/>
      <c r="BT35" s="2870"/>
      <c r="BU35" s="2871"/>
    </row>
    <row r="36" spans="3:73" s="163" customFormat="1" ht="9" customHeight="1">
      <c r="C36" s="173"/>
      <c r="F36" s="207"/>
      <c r="G36" s="2869"/>
      <c r="H36" s="2870"/>
      <c r="I36" s="2870"/>
      <c r="J36" s="2870"/>
      <c r="K36" s="2870"/>
      <c r="L36" s="2870"/>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c r="AS36" s="2870"/>
      <c r="AT36" s="2870"/>
      <c r="AU36" s="2870"/>
      <c r="AV36" s="2870"/>
      <c r="AW36" s="2870"/>
      <c r="AX36" s="2870"/>
      <c r="AY36" s="2870"/>
      <c r="AZ36" s="2870"/>
      <c r="BA36" s="2870"/>
      <c r="BB36" s="2870"/>
      <c r="BC36" s="2870"/>
      <c r="BD36" s="2870"/>
      <c r="BE36" s="2870"/>
      <c r="BF36" s="2870"/>
      <c r="BG36" s="2870"/>
      <c r="BH36" s="2870"/>
      <c r="BI36" s="2870"/>
      <c r="BJ36" s="2870"/>
      <c r="BK36" s="2870"/>
      <c r="BL36" s="2870"/>
      <c r="BM36" s="2870"/>
      <c r="BN36" s="2870"/>
      <c r="BO36" s="2870"/>
      <c r="BP36" s="2870"/>
      <c r="BQ36" s="2870"/>
      <c r="BR36" s="2870"/>
      <c r="BS36" s="2870"/>
      <c r="BT36" s="2870"/>
      <c r="BU36" s="2871"/>
    </row>
    <row r="37" spans="3:73" s="163" customFormat="1" ht="9" customHeight="1">
      <c r="C37" s="173"/>
      <c r="F37" s="207"/>
      <c r="G37" s="2869"/>
      <c r="H37" s="2870"/>
      <c r="I37" s="2870"/>
      <c r="J37" s="2870"/>
      <c r="K37" s="2870"/>
      <c r="L37" s="2870"/>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c r="AS37" s="2870"/>
      <c r="AT37" s="2870"/>
      <c r="AU37" s="2870"/>
      <c r="AV37" s="2870"/>
      <c r="AW37" s="2870"/>
      <c r="AX37" s="2870"/>
      <c r="AY37" s="2870"/>
      <c r="AZ37" s="2870"/>
      <c r="BA37" s="2870"/>
      <c r="BB37" s="2870"/>
      <c r="BC37" s="2870"/>
      <c r="BD37" s="2870"/>
      <c r="BE37" s="2870"/>
      <c r="BF37" s="2870"/>
      <c r="BG37" s="2870"/>
      <c r="BH37" s="2870"/>
      <c r="BI37" s="2870"/>
      <c r="BJ37" s="2870"/>
      <c r="BK37" s="2870"/>
      <c r="BL37" s="2870"/>
      <c r="BM37" s="2870"/>
      <c r="BN37" s="2870"/>
      <c r="BO37" s="2870"/>
      <c r="BP37" s="2870"/>
      <c r="BQ37" s="2870"/>
      <c r="BR37" s="2870"/>
      <c r="BS37" s="2870"/>
      <c r="BT37" s="2870"/>
      <c r="BU37" s="2871"/>
    </row>
    <row r="38" spans="3:73" s="163" customFormat="1" ht="9" customHeight="1">
      <c r="C38" s="2857"/>
      <c r="D38" s="2858"/>
      <c r="E38" s="2858"/>
      <c r="F38" s="2859"/>
      <c r="G38" s="2869"/>
      <c r="H38" s="2870"/>
      <c r="I38" s="2870"/>
      <c r="J38" s="2870"/>
      <c r="K38" s="2870"/>
      <c r="L38" s="2870"/>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c r="AS38" s="2870"/>
      <c r="AT38" s="2870"/>
      <c r="AU38" s="2870"/>
      <c r="AV38" s="2870"/>
      <c r="AW38" s="2870"/>
      <c r="AX38" s="2870"/>
      <c r="AY38" s="2870"/>
      <c r="AZ38" s="2870"/>
      <c r="BA38" s="2870"/>
      <c r="BB38" s="2870"/>
      <c r="BC38" s="2870"/>
      <c r="BD38" s="2870"/>
      <c r="BE38" s="2870"/>
      <c r="BF38" s="2870"/>
      <c r="BG38" s="2870"/>
      <c r="BH38" s="2870"/>
      <c r="BI38" s="2870"/>
      <c r="BJ38" s="2870"/>
      <c r="BK38" s="2870"/>
      <c r="BL38" s="2870"/>
      <c r="BM38" s="2870"/>
      <c r="BN38" s="2870"/>
      <c r="BO38" s="2870"/>
      <c r="BP38" s="2870"/>
      <c r="BQ38" s="2870"/>
      <c r="BR38" s="2870"/>
      <c r="BS38" s="2870"/>
      <c r="BT38" s="2870"/>
      <c r="BU38" s="2871"/>
    </row>
    <row r="39" spans="3:73" s="163" customFormat="1" ht="9" customHeight="1">
      <c r="C39" s="2857"/>
      <c r="D39" s="2858"/>
      <c r="E39" s="2858"/>
      <c r="F39" s="2859"/>
      <c r="G39" s="2869"/>
      <c r="H39" s="2870"/>
      <c r="I39" s="2870"/>
      <c r="J39" s="2870"/>
      <c r="K39" s="2870"/>
      <c r="L39" s="2870"/>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c r="AS39" s="2870"/>
      <c r="AT39" s="2870"/>
      <c r="AU39" s="2870"/>
      <c r="AV39" s="2870"/>
      <c r="AW39" s="2870"/>
      <c r="AX39" s="2870"/>
      <c r="AY39" s="2870"/>
      <c r="AZ39" s="2870"/>
      <c r="BA39" s="2870"/>
      <c r="BB39" s="2870"/>
      <c r="BC39" s="2870"/>
      <c r="BD39" s="2870"/>
      <c r="BE39" s="2870"/>
      <c r="BF39" s="2870"/>
      <c r="BG39" s="2870"/>
      <c r="BH39" s="2870"/>
      <c r="BI39" s="2870"/>
      <c r="BJ39" s="2870"/>
      <c r="BK39" s="2870"/>
      <c r="BL39" s="2870"/>
      <c r="BM39" s="2870"/>
      <c r="BN39" s="2870"/>
      <c r="BO39" s="2870"/>
      <c r="BP39" s="2870"/>
      <c r="BQ39" s="2870"/>
      <c r="BR39" s="2870"/>
      <c r="BS39" s="2870"/>
      <c r="BT39" s="2870"/>
      <c r="BU39" s="2871"/>
    </row>
    <row r="40" spans="3:73" s="163" customFormat="1" ht="9" customHeight="1">
      <c r="C40" s="2857"/>
      <c r="D40" s="2858"/>
      <c r="E40" s="2858"/>
      <c r="F40" s="2859"/>
      <c r="G40" s="2869"/>
      <c r="H40" s="2870"/>
      <c r="I40" s="2870"/>
      <c r="J40" s="2870"/>
      <c r="K40" s="2870"/>
      <c r="L40" s="2870"/>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c r="AS40" s="2870"/>
      <c r="AT40" s="2870"/>
      <c r="AU40" s="2870"/>
      <c r="AV40" s="2870"/>
      <c r="AW40" s="2870"/>
      <c r="AX40" s="2870"/>
      <c r="AY40" s="2870"/>
      <c r="AZ40" s="2870"/>
      <c r="BA40" s="2870"/>
      <c r="BB40" s="2870"/>
      <c r="BC40" s="2870"/>
      <c r="BD40" s="2870"/>
      <c r="BE40" s="2870"/>
      <c r="BF40" s="2870"/>
      <c r="BG40" s="2870"/>
      <c r="BH40" s="2870"/>
      <c r="BI40" s="2870"/>
      <c r="BJ40" s="2870"/>
      <c r="BK40" s="2870"/>
      <c r="BL40" s="2870"/>
      <c r="BM40" s="2870"/>
      <c r="BN40" s="2870"/>
      <c r="BO40" s="2870"/>
      <c r="BP40" s="2870"/>
      <c r="BQ40" s="2870"/>
      <c r="BR40" s="2870"/>
      <c r="BS40" s="2870"/>
      <c r="BT40" s="2870"/>
      <c r="BU40" s="2871"/>
    </row>
    <row r="41" spans="3:73" s="163" customFormat="1" ht="9" customHeight="1">
      <c r="C41" s="2857"/>
      <c r="D41" s="2858"/>
      <c r="E41" s="2858"/>
      <c r="F41" s="2859"/>
      <c r="G41" s="2869"/>
      <c r="H41" s="2870"/>
      <c r="I41" s="2870"/>
      <c r="J41" s="2870"/>
      <c r="K41" s="2870"/>
      <c r="L41" s="2870"/>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c r="AS41" s="2870"/>
      <c r="AT41" s="2870"/>
      <c r="AU41" s="2870"/>
      <c r="AV41" s="2870"/>
      <c r="AW41" s="2870"/>
      <c r="AX41" s="2870"/>
      <c r="AY41" s="2870"/>
      <c r="AZ41" s="2870"/>
      <c r="BA41" s="2870"/>
      <c r="BB41" s="2870"/>
      <c r="BC41" s="2870"/>
      <c r="BD41" s="2870"/>
      <c r="BE41" s="2870"/>
      <c r="BF41" s="2870"/>
      <c r="BG41" s="2870"/>
      <c r="BH41" s="2870"/>
      <c r="BI41" s="2870"/>
      <c r="BJ41" s="2870"/>
      <c r="BK41" s="2870"/>
      <c r="BL41" s="2870"/>
      <c r="BM41" s="2870"/>
      <c r="BN41" s="2870"/>
      <c r="BO41" s="2870"/>
      <c r="BP41" s="2870"/>
      <c r="BQ41" s="2870"/>
      <c r="BR41" s="2870"/>
      <c r="BS41" s="2870"/>
      <c r="BT41" s="2870"/>
      <c r="BU41" s="2871"/>
    </row>
    <row r="42" spans="3:73" s="163" customFormat="1" ht="9" customHeight="1">
      <c r="C42" s="2857"/>
      <c r="D42" s="2858"/>
      <c r="E42" s="2858"/>
      <c r="F42" s="2859"/>
      <c r="G42" s="2869"/>
      <c r="H42" s="2870"/>
      <c r="I42" s="2870"/>
      <c r="J42" s="2870"/>
      <c r="K42" s="2870"/>
      <c r="L42" s="2870"/>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c r="AS42" s="2870"/>
      <c r="AT42" s="2870"/>
      <c r="AU42" s="2870"/>
      <c r="AV42" s="2870"/>
      <c r="AW42" s="2870"/>
      <c r="AX42" s="2870"/>
      <c r="AY42" s="2870"/>
      <c r="AZ42" s="2870"/>
      <c r="BA42" s="2870"/>
      <c r="BB42" s="2870"/>
      <c r="BC42" s="2870"/>
      <c r="BD42" s="2870"/>
      <c r="BE42" s="2870"/>
      <c r="BF42" s="2870"/>
      <c r="BG42" s="2870"/>
      <c r="BH42" s="2870"/>
      <c r="BI42" s="2870"/>
      <c r="BJ42" s="2870"/>
      <c r="BK42" s="2870"/>
      <c r="BL42" s="2870"/>
      <c r="BM42" s="2870"/>
      <c r="BN42" s="2870"/>
      <c r="BO42" s="2870"/>
      <c r="BP42" s="2870"/>
      <c r="BQ42" s="2870"/>
      <c r="BR42" s="2870"/>
      <c r="BS42" s="2870"/>
      <c r="BT42" s="2870"/>
      <c r="BU42" s="2871"/>
    </row>
    <row r="43" spans="3:73" s="163" customFormat="1" ht="9" customHeight="1">
      <c r="C43" s="2857"/>
      <c r="D43" s="2858"/>
      <c r="E43" s="2858"/>
      <c r="F43" s="2859"/>
      <c r="G43" s="2869"/>
      <c r="H43" s="2870"/>
      <c r="I43" s="2870"/>
      <c r="J43" s="2870"/>
      <c r="K43" s="2870"/>
      <c r="L43" s="2870"/>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c r="AS43" s="2870"/>
      <c r="AT43" s="2870"/>
      <c r="AU43" s="2870"/>
      <c r="AV43" s="2870"/>
      <c r="AW43" s="2870"/>
      <c r="AX43" s="2870"/>
      <c r="AY43" s="2870"/>
      <c r="AZ43" s="2870"/>
      <c r="BA43" s="2870"/>
      <c r="BB43" s="2870"/>
      <c r="BC43" s="2870"/>
      <c r="BD43" s="2870"/>
      <c r="BE43" s="2870"/>
      <c r="BF43" s="2870"/>
      <c r="BG43" s="2870"/>
      <c r="BH43" s="2870"/>
      <c r="BI43" s="2870"/>
      <c r="BJ43" s="2870"/>
      <c r="BK43" s="2870"/>
      <c r="BL43" s="2870"/>
      <c r="BM43" s="2870"/>
      <c r="BN43" s="2870"/>
      <c r="BO43" s="2870"/>
      <c r="BP43" s="2870"/>
      <c r="BQ43" s="2870"/>
      <c r="BR43" s="2870"/>
      <c r="BS43" s="2870"/>
      <c r="BT43" s="2870"/>
      <c r="BU43" s="2871"/>
    </row>
    <row r="44" spans="3:73" s="163" customFormat="1" ht="9" customHeight="1">
      <c r="C44" s="2857"/>
      <c r="D44" s="2858"/>
      <c r="E44" s="2858"/>
      <c r="F44" s="2859"/>
      <c r="G44" s="2869"/>
      <c r="H44" s="2870"/>
      <c r="I44" s="2870"/>
      <c r="J44" s="2870"/>
      <c r="K44" s="2870"/>
      <c r="L44" s="2870"/>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c r="AS44" s="2870"/>
      <c r="AT44" s="2870"/>
      <c r="AU44" s="2870"/>
      <c r="AV44" s="2870"/>
      <c r="AW44" s="2870"/>
      <c r="AX44" s="2870"/>
      <c r="AY44" s="2870"/>
      <c r="AZ44" s="2870"/>
      <c r="BA44" s="2870"/>
      <c r="BB44" s="2870"/>
      <c r="BC44" s="2870"/>
      <c r="BD44" s="2870"/>
      <c r="BE44" s="2870"/>
      <c r="BF44" s="2870"/>
      <c r="BG44" s="2870"/>
      <c r="BH44" s="2870"/>
      <c r="BI44" s="2870"/>
      <c r="BJ44" s="2870"/>
      <c r="BK44" s="2870"/>
      <c r="BL44" s="2870"/>
      <c r="BM44" s="2870"/>
      <c r="BN44" s="2870"/>
      <c r="BO44" s="2870"/>
      <c r="BP44" s="2870"/>
      <c r="BQ44" s="2870"/>
      <c r="BR44" s="2870"/>
      <c r="BS44" s="2870"/>
      <c r="BT44" s="2870"/>
      <c r="BU44" s="2871"/>
    </row>
    <row r="45" spans="3:73" s="163" customFormat="1" ht="9" customHeight="1">
      <c r="C45" s="173"/>
      <c r="F45" s="207"/>
      <c r="G45" s="2869"/>
      <c r="H45" s="2870"/>
      <c r="I45" s="2870"/>
      <c r="J45" s="2870"/>
      <c r="K45" s="2870"/>
      <c r="L45" s="2870"/>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c r="AS45" s="2870"/>
      <c r="AT45" s="2870"/>
      <c r="AU45" s="2870"/>
      <c r="AV45" s="2870"/>
      <c r="AW45" s="2870"/>
      <c r="AX45" s="2870"/>
      <c r="AY45" s="2870"/>
      <c r="AZ45" s="2870"/>
      <c r="BA45" s="2870"/>
      <c r="BB45" s="2870"/>
      <c r="BC45" s="2870"/>
      <c r="BD45" s="2870"/>
      <c r="BE45" s="2870"/>
      <c r="BF45" s="2870"/>
      <c r="BG45" s="2870"/>
      <c r="BH45" s="2870"/>
      <c r="BI45" s="2870"/>
      <c r="BJ45" s="2870"/>
      <c r="BK45" s="2870"/>
      <c r="BL45" s="2870"/>
      <c r="BM45" s="2870"/>
      <c r="BN45" s="2870"/>
      <c r="BO45" s="2870"/>
      <c r="BP45" s="2870"/>
      <c r="BQ45" s="2870"/>
      <c r="BR45" s="2870"/>
      <c r="BS45" s="2870"/>
      <c r="BT45" s="2870"/>
      <c r="BU45" s="2871"/>
    </row>
    <row r="46" spans="3:73" s="163" customFormat="1" ht="9" customHeight="1">
      <c r="C46" s="673"/>
      <c r="D46" s="674"/>
      <c r="E46" s="674"/>
      <c r="F46" s="675"/>
      <c r="G46" s="2872"/>
      <c r="H46" s="2873"/>
      <c r="I46" s="2873"/>
      <c r="J46" s="2873"/>
      <c r="K46" s="2873"/>
      <c r="L46" s="2873"/>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c r="AS46" s="2873"/>
      <c r="AT46" s="2873"/>
      <c r="AU46" s="2873"/>
      <c r="AV46" s="2873"/>
      <c r="AW46" s="2873"/>
      <c r="AX46" s="2873"/>
      <c r="AY46" s="2873"/>
      <c r="AZ46" s="2873"/>
      <c r="BA46" s="2873"/>
      <c r="BB46" s="2873"/>
      <c r="BC46" s="2873"/>
      <c r="BD46" s="2873"/>
      <c r="BE46" s="2873"/>
      <c r="BF46" s="2873"/>
      <c r="BG46" s="2873"/>
      <c r="BH46" s="2873"/>
      <c r="BI46" s="2873"/>
      <c r="BJ46" s="2873"/>
      <c r="BK46" s="2873"/>
      <c r="BL46" s="2873"/>
      <c r="BM46" s="2873"/>
      <c r="BN46" s="2873"/>
      <c r="BO46" s="2873"/>
      <c r="BP46" s="2873"/>
      <c r="BQ46" s="2873"/>
      <c r="BR46" s="2873"/>
      <c r="BS46" s="2873"/>
      <c r="BT46" s="2873"/>
      <c r="BU46" s="2874"/>
    </row>
    <row r="47" spans="3:73" s="163" customFormat="1" ht="9" customHeight="1">
      <c r="C47" s="173"/>
      <c r="D47" s="1985" t="s">
        <v>75</v>
      </c>
      <c r="E47" s="1985"/>
      <c r="F47" s="1985"/>
      <c r="G47" s="1985"/>
      <c r="H47" s="1985"/>
      <c r="I47" s="1985"/>
      <c r="J47" s="1985"/>
      <c r="L47" s="1902"/>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3"/>
      <c r="AK47" s="1903"/>
      <c r="AL47" s="1903"/>
      <c r="AM47" s="1903"/>
      <c r="AN47" s="1903"/>
      <c r="AO47" s="1903"/>
      <c r="AP47" s="1903"/>
      <c r="AQ47" s="1903"/>
      <c r="AR47" s="1903"/>
      <c r="AS47" s="1903"/>
      <c r="AT47" s="1903"/>
      <c r="AU47" s="2850"/>
      <c r="AV47" s="197"/>
      <c r="AW47" s="1985" t="s">
        <v>76</v>
      </c>
      <c r="AX47" s="1985"/>
      <c r="AY47" s="1985"/>
      <c r="AZ47" s="1985"/>
      <c r="BA47" s="1985"/>
      <c r="BB47" s="1985"/>
      <c r="BC47" s="1985"/>
      <c r="BD47" s="208"/>
      <c r="BE47" s="2883"/>
      <c r="BF47" s="2884"/>
      <c r="BG47" s="2884"/>
      <c r="BH47" s="2884"/>
      <c r="BI47" s="2884"/>
      <c r="BJ47" s="2884"/>
      <c r="BK47" s="2884"/>
      <c r="BL47" s="2884"/>
      <c r="BM47" s="2884"/>
      <c r="BN47" s="2884"/>
      <c r="BO47" s="2884"/>
      <c r="BP47" s="2884"/>
      <c r="BQ47" s="2884"/>
      <c r="BR47" s="2884"/>
      <c r="BS47" s="2884"/>
      <c r="BT47" s="2884"/>
      <c r="BU47" s="2885"/>
    </row>
    <row r="48" spans="3:73" s="163" customFormat="1" ht="9" customHeight="1" thickBot="1">
      <c r="C48" s="169"/>
      <c r="D48" s="1986"/>
      <c r="E48" s="1986"/>
      <c r="F48" s="1986"/>
      <c r="G48" s="1986"/>
      <c r="H48" s="1986"/>
      <c r="I48" s="1986"/>
      <c r="J48" s="1986"/>
      <c r="K48" s="188"/>
      <c r="L48" s="1904"/>
      <c r="M48" s="1905"/>
      <c r="N48" s="1905"/>
      <c r="O48" s="1905"/>
      <c r="P48" s="1905"/>
      <c r="Q48" s="1905"/>
      <c r="R48" s="1905"/>
      <c r="S48" s="1905"/>
      <c r="T48" s="1905"/>
      <c r="U48" s="1905"/>
      <c r="V48" s="1905"/>
      <c r="W48" s="1905"/>
      <c r="X48" s="1905"/>
      <c r="Y48" s="1905"/>
      <c r="Z48" s="1905"/>
      <c r="AA48" s="1905"/>
      <c r="AB48" s="1905"/>
      <c r="AC48" s="1905"/>
      <c r="AD48" s="1905"/>
      <c r="AE48" s="1905"/>
      <c r="AF48" s="1905"/>
      <c r="AG48" s="1905"/>
      <c r="AH48" s="1905"/>
      <c r="AI48" s="1905"/>
      <c r="AJ48" s="1905"/>
      <c r="AK48" s="1905"/>
      <c r="AL48" s="1905"/>
      <c r="AM48" s="1905"/>
      <c r="AN48" s="1905"/>
      <c r="AO48" s="1905"/>
      <c r="AP48" s="1905"/>
      <c r="AQ48" s="1905"/>
      <c r="AR48" s="1905"/>
      <c r="AS48" s="1905"/>
      <c r="AT48" s="1905"/>
      <c r="AU48" s="2851"/>
      <c r="AV48" s="198"/>
      <c r="AW48" s="1986"/>
      <c r="AX48" s="1986"/>
      <c r="AY48" s="1986"/>
      <c r="AZ48" s="1986"/>
      <c r="BA48" s="1986"/>
      <c r="BB48" s="1986"/>
      <c r="BC48" s="1986"/>
      <c r="BD48" s="209"/>
      <c r="BE48" s="2886"/>
      <c r="BF48" s="2887"/>
      <c r="BG48" s="2887"/>
      <c r="BH48" s="2887"/>
      <c r="BI48" s="2887"/>
      <c r="BJ48" s="2887"/>
      <c r="BK48" s="2887"/>
      <c r="BL48" s="2887"/>
      <c r="BM48" s="2887"/>
      <c r="BN48" s="2887"/>
      <c r="BO48" s="2887"/>
      <c r="BP48" s="2887"/>
      <c r="BQ48" s="2887"/>
      <c r="BR48" s="2887"/>
      <c r="BS48" s="2887"/>
      <c r="BT48" s="2887"/>
      <c r="BU48" s="2888"/>
    </row>
    <row r="49" spans="3:73" s="163" customFormat="1" ht="9" customHeight="1">
      <c r="C49" s="201"/>
      <c r="D49" s="202"/>
      <c r="E49" s="202"/>
      <c r="F49" s="203"/>
      <c r="G49" s="2866" t="s">
        <v>383</v>
      </c>
      <c r="H49" s="2867"/>
      <c r="I49" s="2867"/>
      <c r="J49" s="2867"/>
      <c r="K49" s="2867"/>
      <c r="L49" s="2867"/>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c r="AS49" s="2867"/>
      <c r="AT49" s="2867"/>
      <c r="AU49" s="2867"/>
      <c r="AV49" s="2867"/>
      <c r="AW49" s="2867"/>
      <c r="AX49" s="2867"/>
      <c r="AY49" s="2867"/>
      <c r="AZ49" s="2867"/>
      <c r="BA49" s="2867"/>
      <c r="BB49" s="2867"/>
      <c r="BC49" s="2867"/>
      <c r="BD49" s="2867"/>
      <c r="BE49" s="2867"/>
      <c r="BF49" s="2867"/>
      <c r="BG49" s="2867"/>
      <c r="BH49" s="2867"/>
      <c r="BI49" s="2867"/>
      <c r="BJ49" s="2867"/>
      <c r="BK49" s="2867"/>
      <c r="BL49" s="2867"/>
      <c r="BM49" s="2867"/>
      <c r="BN49" s="2867"/>
      <c r="BO49" s="2867"/>
      <c r="BP49" s="2867"/>
      <c r="BQ49" s="2867"/>
      <c r="BR49" s="2867"/>
      <c r="BS49" s="2867"/>
      <c r="BT49" s="2867"/>
      <c r="BU49" s="2868"/>
    </row>
    <row r="50" spans="3:73" s="163" customFormat="1" ht="9" customHeight="1">
      <c r="C50" s="204"/>
      <c r="D50" s="205"/>
      <c r="E50" s="205"/>
      <c r="F50" s="206"/>
      <c r="G50" s="2869"/>
      <c r="H50" s="2870"/>
      <c r="I50" s="2870"/>
      <c r="J50" s="2870"/>
      <c r="K50" s="2870"/>
      <c r="L50" s="2870"/>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c r="AS50" s="2870"/>
      <c r="AT50" s="2870"/>
      <c r="AU50" s="2870"/>
      <c r="AV50" s="2870"/>
      <c r="AW50" s="2870"/>
      <c r="AX50" s="2870"/>
      <c r="AY50" s="2870"/>
      <c r="AZ50" s="2870"/>
      <c r="BA50" s="2870"/>
      <c r="BB50" s="2870"/>
      <c r="BC50" s="2870"/>
      <c r="BD50" s="2870"/>
      <c r="BE50" s="2870"/>
      <c r="BF50" s="2870"/>
      <c r="BG50" s="2870"/>
      <c r="BH50" s="2870"/>
      <c r="BI50" s="2870"/>
      <c r="BJ50" s="2870"/>
      <c r="BK50" s="2870"/>
      <c r="BL50" s="2870"/>
      <c r="BM50" s="2870"/>
      <c r="BN50" s="2870"/>
      <c r="BO50" s="2870"/>
      <c r="BP50" s="2870"/>
      <c r="BQ50" s="2870"/>
      <c r="BR50" s="2870"/>
      <c r="BS50" s="2870"/>
      <c r="BT50" s="2870"/>
      <c r="BU50" s="2871"/>
    </row>
    <row r="51" spans="3:73" s="163" customFormat="1" ht="9" customHeight="1">
      <c r="C51" s="204"/>
      <c r="D51" s="205"/>
      <c r="E51" s="205"/>
      <c r="F51" s="206"/>
      <c r="G51" s="2869"/>
      <c r="H51" s="2870"/>
      <c r="I51" s="2870"/>
      <c r="J51" s="2870"/>
      <c r="K51" s="2870"/>
      <c r="L51" s="2870"/>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c r="AS51" s="2870"/>
      <c r="AT51" s="2870"/>
      <c r="AU51" s="2870"/>
      <c r="AV51" s="2870"/>
      <c r="AW51" s="2870"/>
      <c r="AX51" s="2870"/>
      <c r="AY51" s="2870"/>
      <c r="AZ51" s="2870"/>
      <c r="BA51" s="2870"/>
      <c r="BB51" s="2870"/>
      <c r="BC51" s="2870"/>
      <c r="BD51" s="2870"/>
      <c r="BE51" s="2870"/>
      <c r="BF51" s="2870"/>
      <c r="BG51" s="2870"/>
      <c r="BH51" s="2870"/>
      <c r="BI51" s="2870"/>
      <c r="BJ51" s="2870"/>
      <c r="BK51" s="2870"/>
      <c r="BL51" s="2870"/>
      <c r="BM51" s="2870"/>
      <c r="BN51" s="2870"/>
      <c r="BO51" s="2870"/>
      <c r="BP51" s="2870"/>
      <c r="BQ51" s="2870"/>
      <c r="BR51" s="2870"/>
      <c r="BS51" s="2870"/>
      <c r="BT51" s="2870"/>
      <c r="BU51" s="2871"/>
    </row>
    <row r="52" spans="3:73" s="163" customFormat="1" ht="9" customHeight="1">
      <c r="C52" s="204"/>
      <c r="D52" s="205"/>
      <c r="E52" s="205"/>
      <c r="F52" s="206"/>
      <c r="G52" s="2869"/>
      <c r="H52" s="2870"/>
      <c r="I52" s="2870"/>
      <c r="J52" s="2870"/>
      <c r="K52" s="2870"/>
      <c r="L52" s="2870"/>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c r="AS52" s="2870"/>
      <c r="AT52" s="2870"/>
      <c r="AU52" s="2870"/>
      <c r="AV52" s="2870"/>
      <c r="AW52" s="2870"/>
      <c r="AX52" s="2870"/>
      <c r="AY52" s="2870"/>
      <c r="AZ52" s="2870"/>
      <c r="BA52" s="2870"/>
      <c r="BB52" s="2870"/>
      <c r="BC52" s="2870"/>
      <c r="BD52" s="2870"/>
      <c r="BE52" s="2870"/>
      <c r="BF52" s="2870"/>
      <c r="BG52" s="2870"/>
      <c r="BH52" s="2870"/>
      <c r="BI52" s="2870"/>
      <c r="BJ52" s="2870"/>
      <c r="BK52" s="2870"/>
      <c r="BL52" s="2870"/>
      <c r="BM52" s="2870"/>
      <c r="BN52" s="2870"/>
      <c r="BO52" s="2870"/>
      <c r="BP52" s="2870"/>
      <c r="BQ52" s="2870"/>
      <c r="BR52" s="2870"/>
      <c r="BS52" s="2870"/>
      <c r="BT52" s="2870"/>
      <c r="BU52" s="2871"/>
    </row>
    <row r="53" spans="3:73" s="163" customFormat="1" ht="9" customHeight="1">
      <c r="C53" s="204"/>
      <c r="D53" s="205"/>
      <c r="E53" s="205"/>
      <c r="F53" s="206"/>
      <c r="G53" s="2869"/>
      <c r="H53" s="2870"/>
      <c r="I53" s="2870"/>
      <c r="J53" s="2870"/>
      <c r="K53" s="2870"/>
      <c r="L53" s="2870"/>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c r="AS53" s="2870"/>
      <c r="AT53" s="2870"/>
      <c r="AU53" s="2870"/>
      <c r="AV53" s="2870"/>
      <c r="AW53" s="2870"/>
      <c r="AX53" s="2870"/>
      <c r="AY53" s="2870"/>
      <c r="AZ53" s="2870"/>
      <c r="BA53" s="2870"/>
      <c r="BB53" s="2870"/>
      <c r="BC53" s="2870"/>
      <c r="BD53" s="2870"/>
      <c r="BE53" s="2870"/>
      <c r="BF53" s="2870"/>
      <c r="BG53" s="2870"/>
      <c r="BH53" s="2870"/>
      <c r="BI53" s="2870"/>
      <c r="BJ53" s="2870"/>
      <c r="BK53" s="2870"/>
      <c r="BL53" s="2870"/>
      <c r="BM53" s="2870"/>
      <c r="BN53" s="2870"/>
      <c r="BO53" s="2870"/>
      <c r="BP53" s="2870"/>
      <c r="BQ53" s="2870"/>
      <c r="BR53" s="2870"/>
      <c r="BS53" s="2870"/>
      <c r="BT53" s="2870"/>
      <c r="BU53" s="2871"/>
    </row>
    <row r="54" spans="3:73" s="163" customFormat="1" ht="9" customHeight="1">
      <c r="C54" s="204"/>
      <c r="D54" s="205"/>
      <c r="E54" s="205"/>
      <c r="F54" s="206"/>
      <c r="G54" s="2869"/>
      <c r="H54" s="2870"/>
      <c r="I54" s="2870"/>
      <c r="J54" s="2870"/>
      <c r="K54" s="2870"/>
      <c r="L54" s="2870"/>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c r="AS54" s="2870"/>
      <c r="AT54" s="2870"/>
      <c r="AU54" s="2870"/>
      <c r="AV54" s="2870"/>
      <c r="AW54" s="2870"/>
      <c r="AX54" s="2870"/>
      <c r="AY54" s="2870"/>
      <c r="AZ54" s="2870"/>
      <c r="BA54" s="2870"/>
      <c r="BB54" s="2870"/>
      <c r="BC54" s="2870"/>
      <c r="BD54" s="2870"/>
      <c r="BE54" s="2870"/>
      <c r="BF54" s="2870"/>
      <c r="BG54" s="2870"/>
      <c r="BH54" s="2870"/>
      <c r="BI54" s="2870"/>
      <c r="BJ54" s="2870"/>
      <c r="BK54" s="2870"/>
      <c r="BL54" s="2870"/>
      <c r="BM54" s="2870"/>
      <c r="BN54" s="2870"/>
      <c r="BO54" s="2870"/>
      <c r="BP54" s="2870"/>
      <c r="BQ54" s="2870"/>
      <c r="BR54" s="2870"/>
      <c r="BS54" s="2870"/>
      <c r="BT54" s="2870"/>
      <c r="BU54" s="2871"/>
    </row>
    <row r="55" spans="3:73" s="163" customFormat="1" ht="9" customHeight="1">
      <c r="C55" s="204"/>
      <c r="D55" s="205"/>
      <c r="E55" s="205"/>
      <c r="F55" s="206"/>
      <c r="G55" s="2869"/>
      <c r="H55" s="2870"/>
      <c r="I55" s="2870"/>
      <c r="J55" s="2870"/>
      <c r="K55" s="2870"/>
      <c r="L55" s="2870"/>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c r="AS55" s="2870"/>
      <c r="AT55" s="2870"/>
      <c r="AU55" s="2870"/>
      <c r="AV55" s="2870"/>
      <c r="AW55" s="2870"/>
      <c r="AX55" s="2870"/>
      <c r="AY55" s="2870"/>
      <c r="AZ55" s="2870"/>
      <c r="BA55" s="2870"/>
      <c r="BB55" s="2870"/>
      <c r="BC55" s="2870"/>
      <c r="BD55" s="2870"/>
      <c r="BE55" s="2870"/>
      <c r="BF55" s="2870"/>
      <c r="BG55" s="2870"/>
      <c r="BH55" s="2870"/>
      <c r="BI55" s="2870"/>
      <c r="BJ55" s="2870"/>
      <c r="BK55" s="2870"/>
      <c r="BL55" s="2870"/>
      <c r="BM55" s="2870"/>
      <c r="BN55" s="2870"/>
      <c r="BO55" s="2870"/>
      <c r="BP55" s="2870"/>
      <c r="BQ55" s="2870"/>
      <c r="BR55" s="2870"/>
      <c r="BS55" s="2870"/>
      <c r="BT55" s="2870"/>
      <c r="BU55" s="2871"/>
    </row>
    <row r="56" spans="3:73" s="163" customFormat="1" ht="9" customHeight="1">
      <c r="C56" s="204"/>
      <c r="D56" s="205"/>
      <c r="E56" s="205"/>
      <c r="F56" s="206"/>
      <c r="G56" s="2869"/>
      <c r="H56" s="2870"/>
      <c r="I56" s="2870"/>
      <c r="J56" s="2870"/>
      <c r="K56" s="2870"/>
      <c r="L56" s="2870"/>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c r="AS56" s="2870"/>
      <c r="AT56" s="2870"/>
      <c r="AU56" s="2870"/>
      <c r="AV56" s="2870"/>
      <c r="AW56" s="2870"/>
      <c r="AX56" s="2870"/>
      <c r="AY56" s="2870"/>
      <c r="AZ56" s="2870"/>
      <c r="BA56" s="2870"/>
      <c r="BB56" s="2870"/>
      <c r="BC56" s="2870"/>
      <c r="BD56" s="2870"/>
      <c r="BE56" s="2870"/>
      <c r="BF56" s="2870"/>
      <c r="BG56" s="2870"/>
      <c r="BH56" s="2870"/>
      <c r="BI56" s="2870"/>
      <c r="BJ56" s="2870"/>
      <c r="BK56" s="2870"/>
      <c r="BL56" s="2870"/>
      <c r="BM56" s="2870"/>
      <c r="BN56" s="2870"/>
      <c r="BO56" s="2870"/>
      <c r="BP56" s="2870"/>
      <c r="BQ56" s="2870"/>
      <c r="BR56" s="2870"/>
      <c r="BS56" s="2870"/>
      <c r="BT56" s="2870"/>
      <c r="BU56" s="2871"/>
    </row>
    <row r="57" spans="3:73" s="163" customFormat="1" ht="9" customHeight="1">
      <c r="C57" s="204"/>
      <c r="D57" s="205"/>
      <c r="E57" s="205"/>
      <c r="F57" s="206"/>
      <c r="G57" s="2869"/>
      <c r="H57" s="2870"/>
      <c r="I57" s="2870"/>
      <c r="J57" s="2870"/>
      <c r="K57" s="2870"/>
      <c r="L57" s="2870"/>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c r="BO57" s="2870"/>
      <c r="BP57" s="2870"/>
      <c r="BQ57" s="2870"/>
      <c r="BR57" s="2870"/>
      <c r="BS57" s="2870"/>
      <c r="BT57" s="2870"/>
      <c r="BU57" s="2871"/>
    </row>
    <row r="58" spans="3:73" s="163" customFormat="1" ht="9" customHeight="1">
      <c r="C58" s="204"/>
      <c r="D58" s="205"/>
      <c r="E58" s="205"/>
      <c r="F58" s="206"/>
      <c r="G58" s="2869"/>
      <c r="H58" s="2870"/>
      <c r="I58" s="2870"/>
      <c r="J58" s="2870"/>
      <c r="K58" s="2870"/>
      <c r="L58" s="2870"/>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c r="BO58" s="2870"/>
      <c r="BP58" s="2870"/>
      <c r="BQ58" s="2870"/>
      <c r="BR58" s="2870"/>
      <c r="BS58" s="2870"/>
      <c r="BT58" s="2870"/>
      <c r="BU58" s="2871"/>
    </row>
    <row r="59" spans="3:73" s="163" customFormat="1" ht="9" customHeight="1">
      <c r="C59" s="204"/>
      <c r="D59" s="205"/>
      <c r="E59" s="205"/>
      <c r="F59" s="206"/>
      <c r="G59" s="2869"/>
      <c r="H59" s="2870"/>
      <c r="I59" s="2870"/>
      <c r="J59" s="2870"/>
      <c r="K59" s="2870"/>
      <c r="L59" s="2870"/>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c r="BO59" s="2870"/>
      <c r="BP59" s="2870"/>
      <c r="BQ59" s="2870"/>
      <c r="BR59" s="2870"/>
      <c r="BS59" s="2870"/>
      <c r="BT59" s="2870"/>
      <c r="BU59" s="2871"/>
    </row>
    <row r="60" spans="3:73" s="163" customFormat="1" ht="9" customHeight="1">
      <c r="C60" s="204"/>
      <c r="D60" s="205"/>
      <c r="E60" s="205"/>
      <c r="F60" s="206"/>
      <c r="G60" s="2869"/>
      <c r="H60" s="2870"/>
      <c r="I60" s="2870"/>
      <c r="J60" s="2870"/>
      <c r="K60" s="2870"/>
      <c r="L60" s="2870"/>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c r="BO60" s="2870"/>
      <c r="BP60" s="2870"/>
      <c r="BQ60" s="2870"/>
      <c r="BR60" s="2870"/>
      <c r="BS60" s="2870"/>
      <c r="BT60" s="2870"/>
      <c r="BU60" s="2871"/>
    </row>
    <row r="61" spans="3:73" s="163" customFormat="1" ht="9" customHeight="1">
      <c r="C61" s="204"/>
      <c r="D61" s="205"/>
      <c r="E61" s="205"/>
      <c r="F61" s="206"/>
      <c r="G61" s="2869"/>
      <c r="H61" s="2870"/>
      <c r="I61" s="2870"/>
      <c r="J61" s="2870"/>
      <c r="K61" s="2870"/>
      <c r="L61" s="2870"/>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c r="BO61" s="2870"/>
      <c r="BP61" s="2870"/>
      <c r="BQ61" s="2870"/>
      <c r="BR61" s="2870"/>
      <c r="BS61" s="2870"/>
      <c r="BT61" s="2870"/>
      <c r="BU61" s="2871"/>
    </row>
    <row r="62" spans="3:73" s="163" customFormat="1" ht="17.25" customHeight="1">
      <c r="C62" s="2863" t="s">
        <v>14</v>
      </c>
      <c r="D62" s="2864"/>
      <c r="E62" s="2864"/>
      <c r="F62" s="2865"/>
      <c r="G62" s="2869"/>
      <c r="H62" s="2870"/>
      <c r="I62" s="2870"/>
      <c r="J62" s="2870"/>
      <c r="K62" s="2870"/>
      <c r="L62" s="2870"/>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c r="BO62" s="2870"/>
      <c r="BP62" s="2870"/>
      <c r="BQ62" s="2870"/>
      <c r="BR62" s="2870"/>
      <c r="BS62" s="2870"/>
      <c r="BT62" s="2870"/>
      <c r="BU62" s="2871"/>
    </row>
    <row r="63" spans="3:73" s="163" customFormat="1" ht="9" customHeight="1">
      <c r="C63" s="2863"/>
      <c r="D63" s="2864"/>
      <c r="E63" s="2864"/>
      <c r="F63" s="2865"/>
      <c r="G63" s="2869"/>
      <c r="H63" s="2870"/>
      <c r="I63" s="2870"/>
      <c r="J63" s="2870"/>
      <c r="K63" s="2870"/>
      <c r="L63" s="2870"/>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c r="BO63" s="2870"/>
      <c r="BP63" s="2870"/>
      <c r="BQ63" s="2870"/>
      <c r="BR63" s="2870"/>
      <c r="BS63" s="2870"/>
      <c r="BT63" s="2870"/>
      <c r="BU63" s="2871"/>
    </row>
    <row r="64" spans="3:73" s="163" customFormat="1" ht="15.75" customHeight="1">
      <c r="C64" s="2854">
        <v>2</v>
      </c>
      <c r="D64" s="2855"/>
      <c r="E64" s="2855"/>
      <c r="F64" s="2856"/>
      <c r="G64" s="2869"/>
      <c r="H64" s="2870"/>
      <c r="I64" s="2870"/>
      <c r="J64" s="2870"/>
      <c r="K64" s="2870"/>
      <c r="L64" s="2870"/>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c r="AS64" s="2870"/>
      <c r="AT64" s="2870"/>
      <c r="AU64" s="2870"/>
      <c r="AV64" s="2870"/>
      <c r="AW64" s="2870"/>
      <c r="AX64" s="2870"/>
      <c r="AY64" s="2870"/>
      <c r="AZ64" s="2870"/>
      <c r="BA64" s="2870"/>
      <c r="BB64" s="2870"/>
      <c r="BC64" s="2870"/>
      <c r="BD64" s="2870"/>
      <c r="BE64" s="2870"/>
      <c r="BF64" s="2870"/>
      <c r="BG64" s="2870"/>
      <c r="BH64" s="2870"/>
      <c r="BI64" s="2870"/>
      <c r="BJ64" s="2870"/>
      <c r="BK64" s="2870"/>
      <c r="BL64" s="2870"/>
      <c r="BM64" s="2870"/>
      <c r="BN64" s="2870"/>
      <c r="BO64" s="2870"/>
      <c r="BP64" s="2870"/>
      <c r="BQ64" s="2870"/>
      <c r="BR64" s="2870"/>
      <c r="BS64" s="2870"/>
      <c r="BT64" s="2870"/>
      <c r="BU64" s="2871"/>
    </row>
    <row r="65" spans="3:73" s="163" customFormat="1" ht="15.75" customHeight="1">
      <c r="C65" s="2854"/>
      <c r="D65" s="2855"/>
      <c r="E65" s="2855"/>
      <c r="F65" s="2856"/>
      <c r="G65" s="2869"/>
      <c r="H65" s="2870"/>
      <c r="I65" s="2870"/>
      <c r="J65" s="2870"/>
      <c r="K65" s="2870"/>
      <c r="L65" s="2870"/>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c r="AS65" s="2870"/>
      <c r="AT65" s="2870"/>
      <c r="AU65" s="2870"/>
      <c r="AV65" s="2870"/>
      <c r="AW65" s="2870"/>
      <c r="AX65" s="2870"/>
      <c r="AY65" s="2870"/>
      <c r="AZ65" s="2870"/>
      <c r="BA65" s="2870"/>
      <c r="BB65" s="2870"/>
      <c r="BC65" s="2870"/>
      <c r="BD65" s="2870"/>
      <c r="BE65" s="2870"/>
      <c r="BF65" s="2870"/>
      <c r="BG65" s="2870"/>
      <c r="BH65" s="2870"/>
      <c r="BI65" s="2870"/>
      <c r="BJ65" s="2870"/>
      <c r="BK65" s="2870"/>
      <c r="BL65" s="2870"/>
      <c r="BM65" s="2870"/>
      <c r="BN65" s="2870"/>
      <c r="BO65" s="2870"/>
      <c r="BP65" s="2870"/>
      <c r="BQ65" s="2870"/>
      <c r="BR65" s="2870"/>
      <c r="BS65" s="2870"/>
      <c r="BT65" s="2870"/>
      <c r="BU65" s="2871"/>
    </row>
    <row r="66" spans="3:73" s="163" customFormat="1" ht="15.75" customHeight="1">
      <c r="C66" s="2860" t="s">
        <v>35</v>
      </c>
      <c r="D66" s="2861"/>
      <c r="E66" s="2861"/>
      <c r="F66" s="2862"/>
      <c r="G66" s="2869"/>
      <c r="H66" s="2870"/>
      <c r="I66" s="2870"/>
      <c r="J66" s="2870"/>
      <c r="K66" s="2870"/>
      <c r="L66" s="2870"/>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c r="AS66" s="2870"/>
      <c r="AT66" s="2870"/>
      <c r="AU66" s="2870"/>
      <c r="AV66" s="2870"/>
      <c r="AW66" s="2870"/>
      <c r="AX66" s="2870"/>
      <c r="AY66" s="2870"/>
      <c r="AZ66" s="2870"/>
      <c r="BA66" s="2870"/>
      <c r="BB66" s="2870"/>
      <c r="BC66" s="2870"/>
      <c r="BD66" s="2870"/>
      <c r="BE66" s="2870"/>
      <c r="BF66" s="2870"/>
      <c r="BG66" s="2870"/>
      <c r="BH66" s="2870"/>
      <c r="BI66" s="2870"/>
      <c r="BJ66" s="2870"/>
      <c r="BK66" s="2870"/>
      <c r="BL66" s="2870"/>
      <c r="BM66" s="2870"/>
      <c r="BN66" s="2870"/>
      <c r="BO66" s="2870"/>
      <c r="BP66" s="2870"/>
      <c r="BQ66" s="2870"/>
      <c r="BR66" s="2870"/>
      <c r="BS66" s="2870"/>
      <c r="BT66" s="2870"/>
      <c r="BU66" s="2871"/>
    </row>
    <row r="67" spans="3:73" s="163" customFormat="1" ht="15.75" customHeight="1">
      <c r="C67" s="2860"/>
      <c r="D67" s="2861"/>
      <c r="E67" s="2861"/>
      <c r="F67" s="2862"/>
      <c r="G67" s="2869"/>
      <c r="H67" s="2870"/>
      <c r="I67" s="2870"/>
      <c r="J67" s="2870"/>
      <c r="K67" s="2870"/>
      <c r="L67" s="2870"/>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c r="AS67" s="2870"/>
      <c r="AT67" s="2870"/>
      <c r="AU67" s="2870"/>
      <c r="AV67" s="2870"/>
      <c r="AW67" s="2870"/>
      <c r="AX67" s="2870"/>
      <c r="AY67" s="2870"/>
      <c r="AZ67" s="2870"/>
      <c r="BA67" s="2870"/>
      <c r="BB67" s="2870"/>
      <c r="BC67" s="2870"/>
      <c r="BD67" s="2870"/>
      <c r="BE67" s="2870"/>
      <c r="BF67" s="2870"/>
      <c r="BG67" s="2870"/>
      <c r="BH67" s="2870"/>
      <c r="BI67" s="2870"/>
      <c r="BJ67" s="2870"/>
      <c r="BK67" s="2870"/>
      <c r="BL67" s="2870"/>
      <c r="BM67" s="2870"/>
      <c r="BN67" s="2870"/>
      <c r="BO67" s="2870"/>
      <c r="BP67" s="2870"/>
      <c r="BQ67" s="2870"/>
      <c r="BR67" s="2870"/>
      <c r="BS67" s="2870"/>
      <c r="BT67" s="2870"/>
      <c r="BU67" s="2871"/>
    </row>
    <row r="68" spans="3:73" s="163" customFormat="1" ht="15.75" customHeight="1">
      <c r="C68" s="2860"/>
      <c r="D68" s="2861"/>
      <c r="E68" s="2861"/>
      <c r="F68" s="2862"/>
      <c r="G68" s="2869"/>
      <c r="H68" s="2870"/>
      <c r="I68" s="2870"/>
      <c r="J68" s="2870"/>
      <c r="K68" s="2870"/>
      <c r="L68" s="2870"/>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c r="AS68" s="2870"/>
      <c r="AT68" s="2870"/>
      <c r="AU68" s="2870"/>
      <c r="AV68" s="2870"/>
      <c r="AW68" s="2870"/>
      <c r="AX68" s="2870"/>
      <c r="AY68" s="2870"/>
      <c r="AZ68" s="2870"/>
      <c r="BA68" s="2870"/>
      <c r="BB68" s="2870"/>
      <c r="BC68" s="2870"/>
      <c r="BD68" s="2870"/>
      <c r="BE68" s="2870"/>
      <c r="BF68" s="2870"/>
      <c r="BG68" s="2870"/>
      <c r="BH68" s="2870"/>
      <c r="BI68" s="2870"/>
      <c r="BJ68" s="2870"/>
      <c r="BK68" s="2870"/>
      <c r="BL68" s="2870"/>
      <c r="BM68" s="2870"/>
      <c r="BN68" s="2870"/>
      <c r="BO68" s="2870"/>
      <c r="BP68" s="2870"/>
      <c r="BQ68" s="2870"/>
      <c r="BR68" s="2870"/>
      <c r="BS68" s="2870"/>
      <c r="BT68" s="2870"/>
      <c r="BU68" s="2871"/>
    </row>
    <row r="69" spans="3:73" s="163" customFormat="1" ht="9" customHeight="1">
      <c r="C69" s="2860"/>
      <c r="D69" s="2861"/>
      <c r="E69" s="2861"/>
      <c r="F69" s="2862"/>
      <c r="G69" s="2869"/>
      <c r="H69" s="2870"/>
      <c r="I69" s="2870"/>
      <c r="J69" s="2870"/>
      <c r="K69" s="2870"/>
      <c r="L69" s="2870"/>
      <c r="M69" s="2870"/>
      <c r="N69" s="2870"/>
      <c r="O69" s="2870"/>
      <c r="P69" s="2870"/>
      <c r="Q69" s="2870"/>
      <c r="R69" s="2870"/>
      <c r="S69" s="2870"/>
      <c r="T69" s="2870"/>
      <c r="U69" s="2870"/>
      <c r="V69" s="2870"/>
      <c r="W69" s="2870"/>
      <c r="X69" s="2870"/>
      <c r="Y69" s="2870"/>
      <c r="Z69" s="2870"/>
      <c r="AA69" s="2870"/>
      <c r="AB69" s="2870"/>
      <c r="AC69" s="2870"/>
      <c r="AD69" s="2870"/>
      <c r="AE69" s="2870"/>
      <c r="AF69" s="2870"/>
      <c r="AG69" s="2870"/>
      <c r="AH69" s="2870"/>
      <c r="AI69" s="2870"/>
      <c r="AJ69" s="2870"/>
      <c r="AK69" s="2870"/>
      <c r="AL69" s="2870"/>
      <c r="AM69" s="2870"/>
      <c r="AN69" s="2870"/>
      <c r="AO69" s="2870"/>
      <c r="AP69" s="2870"/>
      <c r="AQ69" s="2870"/>
      <c r="AR69" s="2870"/>
      <c r="AS69" s="2870"/>
      <c r="AT69" s="2870"/>
      <c r="AU69" s="2870"/>
      <c r="AV69" s="2870"/>
      <c r="AW69" s="2870"/>
      <c r="AX69" s="2870"/>
      <c r="AY69" s="2870"/>
      <c r="AZ69" s="2870"/>
      <c r="BA69" s="2870"/>
      <c r="BB69" s="2870"/>
      <c r="BC69" s="2870"/>
      <c r="BD69" s="2870"/>
      <c r="BE69" s="2870"/>
      <c r="BF69" s="2870"/>
      <c r="BG69" s="2870"/>
      <c r="BH69" s="2870"/>
      <c r="BI69" s="2870"/>
      <c r="BJ69" s="2870"/>
      <c r="BK69" s="2870"/>
      <c r="BL69" s="2870"/>
      <c r="BM69" s="2870"/>
      <c r="BN69" s="2870"/>
      <c r="BO69" s="2870"/>
      <c r="BP69" s="2870"/>
      <c r="BQ69" s="2870"/>
      <c r="BR69" s="2870"/>
      <c r="BS69" s="2870"/>
      <c r="BT69" s="2870"/>
      <c r="BU69" s="2871"/>
    </row>
    <row r="70" spans="3:73" s="163" customFormat="1" ht="9" customHeight="1">
      <c r="C70" s="2860"/>
      <c r="D70" s="2861"/>
      <c r="E70" s="2861"/>
      <c r="F70" s="2862"/>
      <c r="G70" s="2869"/>
      <c r="H70" s="2870"/>
      <c r="I70" s="2870"/>
      <c r="J70" s="2870"/>
      <c r="K70" s="2870"/>
      <c r="L70" s="2870"/>
      <c r="M70" s="2870"/>
      <c r="N70" s="2870"/>
      <c r="O70" s="2870"/>
      <c r="P70" s="2870"/>
      <c r="Q70" s="2870"/>
      <c r="R70" s="2870"/>
      <c r="S70" s="2870"/>
      <c r="T70" s="2870"/>
      <c r="U70" s="2870"/>
      <c r="V70" s="2870"/>
      <c r="W70" s="2870"/>
      <c r="X70" s="2870"/>
      <c r="Y70" s="2870"/>
      <c r="Z70" s="2870"/>
      <c r="AA70" s="2870"/>
      <c r="AB70" s="2870"/>
      <c r="AC70" s="2870"/>
      <c r="AD70" s="2870"/>
      <c r="AE70" s="2870"/>
      <c r="AF70" s="2870"/>
      <c r="AG70" s="2870"/>
      <c r="AH70" s="2870"/>
      <c r="AI70" s="2870"/>
      <c r="AJ70" s="2870"/>
      <c r="AK70" s="2870"/>
      <c r="AL70" s="2870"/>
      <c r="AM70" s="2870"/>
      <c r="AN70" s="2870"/>
      <c r="AO70" s="2870"/>
      <c r="AP70" s="2870"/>
      <c r="AQ70" s="2870"/>
      <c r="AR70" s="2870"/>
      <c r="AS70" s="2870"/>
      <c r="AT70" s="2870"/>
      <c r="AU70" s="2870"/>
      <c r="AV70" s="2870"/>
      <c r="AW70" s="2870"/>
      <c r="AX70" s="2870"/>
      <c r="AY70" s="2870"/>
      <c r="AZ70" s="2870"/>
      <c r="BA70" s="2870"/>
      <c r="BB70" s="2870"/>
      <c r="BC70" s="2870"/>
      <c r="BD70" s="2870"/>
      <c r="BE70" s="2870"/>
      <c r="BF70" s="2870"/>
      <c r="BG70" s="2870"/>
      <c r="BH70" s="2870"/>
      <c r="BI70" s="2870"/>
      <c r="BJ70" s="2870"/>
      <c r="BK70" s="2870"/>
      <c r="BL70" s="2870"/>
      <c r="BM70" s="2870"/>
      <c r="BN70" s="2870"/>
      <c r="BO70" s="2870"/>
      <c r="BP70" s="2870"/>
      <c r="BQ70" s="2870"/>
      <c r="BR70" s="2870"/>
      <c r="BS70" s="2870"/>
      <c r="BT70" s="2870"/>
      <c r="BU70" s="2871"/>
    </row>
    <row r="71" spans="3:73" s="163" customFormat="1" ht="9" customHeight="1">
      <c r="C71" s="2860"/>
      <c r="D71" s="2861"/>
      <c r="E71" s="2861"/>
      <c r="F71" s="2862"/>
      <c r="G71" s="2869"/>
      <c r="H71" s="2870"/>
      <c r="I71" s="2870"/>
      <c r="J71" s="2870"/>
      <c r="K71" s="2870"/>
      <c r="L71" s="2870"/>
      <c r="M71" s="2870"/>
      <c r="N71" s="2870"/>
      <c r="O71" s="2870"/>
      <c r="P71" s="2870"/>
      <c r="Q71" s="2870"/>
      <c r="R71" s="2870"/>
      <c r="S71" s="2870"/>
      <c r="T71" s="2870"/>
      <c r="U71" s="2870"/>
      <c r="V71" s="2870"/>
      <c r="W71" s="2870"/>
      <c r="X71" s="2870"/>
      <c r="Y71" s="2870"/>
      <c r="Z71" s="2870"/>
      <c r="AA71" s="2870"/>
      <c r="AB71" s="2870"/>
      <c r="AC71" s="2870"/>
      <c r="AD71" s="2870"/>
      <c r="AE71" s="2870"/>
      <c r="AF71" s="2870"/>
      <c r="AG71" s="2870"/>
      <c r="AH71" s="2870"/>
      <c r="AI71" s="2870"/>
      <c r="AJ71" s="2870"/>
      <c r="AK71" s="2870"/>
      <c r="AL71" s="2870"/>
      <c r="AM71" s="2870"/>
      <c r="AN71" s="2870"/>
      <c r="AO71" s="2870"/>
      <c r="AP71" s="2870"/>
      <c r="AQ71" s="2870"/>
      <c r="AR71" s="2870"/>
      <c r="AS71" s="2870"/>
      <c r="AT71" s="2870"/>
      <c r="AU71" s="2870"/>
      <c r="AV71" s="2870"/>
      <c r="AW71" s="2870"/>
      <c r="AX71" s="2870"/>
      <c r="AY71" s="2870"/>
      <c r="AZ71" s="2870"/>
      <c r="BA71" s="2870"/>
      <c r="BB71" s="2870"/>
      <c r="BC71" s="2870"/>
      <c r="BD71" s="2870"/>
      <c r="BE71" s="2870"/>
      <c r="BF71" s="2870"/>
      <c r="BG71" s="2870"/>
      <c r="BH71" s="2870"/>
      <c r="BI71" s="2870"/>
      <c r="BJ71" s="2870"/>
      <c r="BK71" s="2870"/>
      <c r="BL71" s="2870"/>
      <c r="BM71" s="2870"/>
      <c r="BN71" s="2870"/>
      <c r="BO71" s="2870"/>
      <c r="BP71" s="2870"/>
      <c r="BQ71" s="2870"/>
      <c r="BR71" s="2870"/>
      <c r="BS71" s="2870"/>
      <c r="BT71" s="2870"/>
      <c r="BU71" s="2871"/>
    </row>
    <row r="72" spans="3:73" s="163" customFormat="1" ht="9" customHeight="1">
      <c r="C72" s="173"/>
      <c r="F72" s="207"/>
      <c r="G72" s="2869"/>
      <c r="H72" s="2870"/>
      <c r="I72" s="2870"/>
      <c r="J72" s="2870"/>
      <c r="K72" s="2870"/>
      <c r="L72" s="2870"/>
      <c r="M72" s="2870"/>
      <c r="N72" s="2870"/>
      <c r="O72" s="2870"/>
      <c r="P72" s="2870"/>
      <c r="Q72" s="2870"/>
      <c r="R72" s="2870"/>
      <c r="S72" s="2870"/>
      <c r="T72" s="2870"/>
      <c r="U72" s="2870"/>
      <c r="V72" s="2870"/>
      <c r="W72" s="2870"/>
      <c r="X72" s="2870"/>
      <c r="Y72" s="2870"/>
      <c r="Z72" s="2870"/>
      <c r="AA72" s="2870"/>
      <c r="AB72" s="2870"/>
      <c r="AC72" s="2870"/>
      <c r="AD72" s="2870"/>
      <c r="AE72" s="2870"/>
      <c r="AF72" s="2870"/>
      <c r="AG72" s="2870"/>
      <c r="AH72" s="2870"/>
      <c r="AI72" s="2870"/>
      <c r="AJ72" s="2870"/>
      <c r="AK72" s="2870"/>
      <c r="AL72" s="2870"/>
      <c r="AM72" s="2870"/>
      <c r="AN72" s="2870"/>
      <c r="AO72" s="2870"/>
      <c r="AP72" s="2870"/>
      <c r="AQ72" s="2870"/>
      <c r="AR72" s="2870"/>
      <c r="AS72" s="2870"/>
      <c r="AT72" s="2870"/>
      <c r="AU72" s="2870"/>
      <c r="AV72" s="2870"/>
      <c r="AW72" s="2870"/>
      <c r="AX72" s="2870"/>
      <c r="AY72" s="2870"/>
      <c r="AZ72" s="2870"/>
      <c r="BA72" s="2870"/>
      <c r="BB72" s="2870"/>
      <c r="BC72" s="2870"/>
      <c r="BD72" s="2870"/>
      <c r="BE72" s="2870"/>
      <c r="BF72" s="2870"/>
      <c r="BG72" s="2870"/>
      <c r="BH72" s="2870"/>
      <c r="BI72" s="2870"/>
      <c r="BJ72" s="2870"/>
      <c r="BK72" s="2870"/>
      <c r="BL72" s="2870"/>
      <c r="BM72" s="2870"/>
      <c r="BN72" s="2870"/>
      <c r="BO72" s="2870"/>
      <c r="BP72" s="2870"/>
      <c r="BQ72" s="2870"/>
      <c r="BR72" s="2870"/>
      <c r="BS72" s="2870"/>
      <c r="BT72" s="2870"/>
      <c r="BU72" s="2871"/>
    </row>
    <row r="73" spans="3:73" s="163" customFormat="1" ht="9" customHeight="1">
      <c r="C73" s="173"/>
      <c r="F73" s="207"/>
      <c r="G73" s="2869"/>
      <c r="H73" s="2870"/>
      <c r="I73" s="2870"/>
      <c r="J73" s="2870"/>
      <c r="K73" s="2870"/>
      <c r="L73" s="2870"/>
      <c r="M73" s="2870"/>
      <c r="N73" s="2870"/>
      <c r="O73" s="2870"/>
      <c r="P73" s="2870"/>
      <c r="Q73" s="2870"/>
      <c r="R73" s="2870"/>
      <c r="S73" s="2870"/>
      <c r="T73" s="2870"/>
      <c r="U73" s="2870"/>
      <c r="V73" s="2870"/>
      <c r="W73" s="2870"/>
      <c r="X73" s="2870"/>
      <c r="Y73" s="2870"/>
      <c r="Z73" s="2870"/>
      <c r="AA73" s="2870"/>
      <c r="AB73" s="2870"/>
      <c r="AC73" s="2870"/>
      <c r="AD73" s="2870"/>
      <c r="AE73" s="2870"/>
      <c r="AF73" s="2870"/>
      <c r="AG73" s="2870"/>
      <c r="AH73" s="2870"/>
      <c r="AI73" s="2870"/>
      <c r="AJ73" s="2870"/>
      <c r="AK73" s="2870"/>
      <c r="AL73" s="2870"/>
      <c r="AM73" s="2870"/>
      <c r="AN73" s="2870"/>
      <c r="AO73" s="2870"/>
      <c r="AP73" s="2870"/>
      <c r="AQ73" s="2870"/>
      <c r="AR73" s="2870"/>
      <c r="AS73" s="2870"/>
      <c r="AT73" s="2870"/>
      <c r="AU73" s="2870"/>
      <c r="AV73" s="2870"/>
      <c r="AW73" s="2870"/>
      <c r="AX73" s="2870"/>
      <c r="AY73" s="2870"/>
      <c r="AZ73" s="2870"/>
      <c r="BA73" s="2870"/>
      <c r="BB73" s="2870"/>
      <c r="BC73" s="2870"/>
      <c r="BD73" s="2870"/>
      <c r="BE73" s="2870"/>
      <c r="BF73" s="2870"/>
      <c r="BG73" s="2870"/>
      <c r="BH73" s="2870"/>
      <c r="BI73" s="2870"/>
      <c r="BJ73" s="2870"/>
      <c r="BK73" s="2870"/>
      <c r="BL73" s="2870"/>
      <c r="BM73" s="2870"/>
      <c r="BN73" s="2870"/>
      <c r="BO73" s="2870"/>
      <c r="BP73" s="2870"/>
      <c r="BQ73" s="2870"/>
      <c r="BR73" s="2870"/>
      <c r="BS73" s="2870"/>
      <c r="BT73" s="2870"/>
      <c r="BU73" s="2871"/>
    </row>
    <row r="74" spans="3:73" s="163" customFormat="1" ht="9" customHeight="1">
      <c r="C74" s="173"/>
      <c r="F74" s="207"/>
      <c r="G74" s="2869"/>
      <c r="H74" s="2870"/>
      <c r="I74" s="2870"/>
      <c r="J74" s="2870"/>
      <c r="K74" s="2870"/>
      <c r="L74" s="2870"/>
      <c r="M74" s="2870"/>
      <c r="N74" s="2870"/>
      <c r="O74" s="2870"/>
      <c r="P74" s="2870"/>
      <c r="Q74" s="2870"/>
      <c r="R74" s="2870"/>
      <c r="S74" s="2870"/>
      <c r="T74" s="2870"/>
      <c r="U74" s="2870"/>
      <c r="V74" s="2870"/>
      <c r="W74" s="2870"/>
      <c r="X74" s="2870"/>
      <c r="Y74" s="2870"/>
      <c r="Z74" s="2870"/>
      <c r="AA74" s="2870"/>
      <c r="AB74" s="2870"/>
      <c r="AC74" s="2870"/>
      <c r="AD74" s="2870"/>
      <c r="AE74" s="2870"/>
      <c r="AF74" s="2870"/>
      <c r="AG74" s="2870"/>
      <c r="AH74" s="2870"/>
      <c r="AI74" s="2870"/>
      <c r="AJ74" s="2870"/>
      <c r="AK74" s="2870"/>
      <c r="AL74" s="2870"/>
      <c r="AM74" s="2870"/>
      <c r="AN74" s="2870"/>
      <c r="AO74" s="2870"/>
      <c r="AP74" s="2870"/>
      <c r="AQ74" s="2870"/>
      <c r="AR74" s="2870"/>
      <c r="AS74" s="2870"/>
      <c r="AT74" s="2870"/>
      <c r="AU74" s="2870"/>
      <c r="AV74" s="2870"/>
      <c r="AW74" s="2870"/>
      <c r="AX74" s="2870"/>
      <c r="AY74" s="2870"/>
      <c r="AZ74" s="2870"/>
      <c r="BA74" s="2870"/>
      <c r="BB74" s="2870"/>
      <c r="BC74" s="2870"/>
      <c r="BD74" s="2870"/>
      <c r="BE74" s="2870"/>
      <c r="BF74" s="2870"/>
      <c r="BG74" s="2870"/>
      <c r="BH74" s="2870"/>
      <c r="BI74" s="2870"/>
      <c r="BJ74" s="2870"/>
      <c r="BK74" s="2870"/>
      <c r="BL74" s="2870"/>
      <c r="BM74" s="2870"/>
      <c r="BN74" s="2870"/>
      <c r="BO74" s="2870"/>
      <c r="BP74" s="2870"/>
      <c r="BQ74" s="2870"/>
      <c r="BR74" s="2870"/>
      <c r="BS74" s="2870"/>
      <c r="BT74" s="2870"/>
      <c r="BU74" s="2871"/>
    </row>
    <row r="75" spans="3:73" s="163" customFormat="1" ht="9" customHeight="1">
      <c r="C75" s="2857"/>
      <c r="D75" s="2858"/>
      <c r="E75" s="2858"/>
      <c r="F75" s="2859"/>
      <c r="G75" s="2869"/>
      <c r="H75" s="2870"/>
      <c r="I75" s="2870"/>
      <c r="J75" s="2870"/>
      <c r="K75" s="2870"/>
      <c r="L75" s="2870"/>
      <c r="M75" s="2870"/>
      <c r="N75" s="2870"/>
      <c r="O75" s="2870"/>
      <c r="P75" s="2870"/>
      <c r="Q75" s="2870"/>
      <c r="R75" s="2870"/>
      <c r="S75" s="2870"/>
      <c r="T75" s="2870"/>
      <c r="U75" s="2870"/>
      <c r="V75" s="2870"/>
      <c r="W75" s="2870"/>
      <c r="X75" s="2870"/>
      <c r="Y75" s="2870"/>
      <c r="Z75" s="2870"/>
      <c r="AA75" s="2870"/>
      <c r="AB75" s="2870"/>
      <c r="AC75" s="2870"/>
      <c r="AD75" s="2870"/>
      <c r="AE75" s="2870"/>
      <c r="AF75" s="2870"/>
      <c r="AG75" s="2870"/>
      <c r="AH75" s="2870"/>
      <c r="AI75" s="2870"/>
      <c r="AJ75" s="2870"/>
      <c r="AK75" s="2870"/>
      <c r="AL75" s="2870"/>
      <c r="AM75" s="2870"/>
      <c r="AN75" s="2870"/>
      <c r="AO75" s="2870"/>
      <c r="AP75" s="2870"/>
      <c r="AQ75" s="2870"/>
      <c r="AR75" s="2870"/>
      <c r="AS75" s="2870"/>
      <c r="AT75" s="2870"/>
      <c r="AU75" s="2870"/>
      <c r="AV75" s="2870"/>
      <c r="AW75" s="2870"/>
      <c r="AX75" s="2870"/>
      <c r="AY75" s="2870"/>
      <c r="AZ75" s="2870"/>
      <c r="BA75" s="2870"/>
      <c r="BB75" s="2870"/>
      <c r="BC75" s="2870"/>
      <c r="BD75" s="2870"/>
      <c r="BE75" s="2870"/>
      <c r="BF75" s="2870"/>
      <c r="BG75" s="2870"/>
      <c r="BH75" s="2870"/>
      <c r="BI75" s="2870"/>
      <c r="BJ75" s="2870"/>
      <c r="BK75" s="2870"/>
      <c r="BL75" s="2870"/>
      <c r="BM75" s="2870"/>
      <c r="BN75" s="2870"/>
      <c r="BO75" s="2870"/>
      <c r="BP75" s="2870"/>
      <c r="BQ75" s="2870"/>
      <c r="BR75" s="2870"/>
      <c r="BS75" s="2870"/>
      <c r="BT75" s="2870"/>
      <c r="BU75" s="2871"/>
    </row>
    <row r="76" spans="3:73" s="163" customFormat="1" ht="9" customHeight="1">
      <c r="C76" s="2857"/>
      <c r="D76" s="2858"/>
      <c r="E76" s="2858"/>
      <c r="F76" s="2859"/>
      <c r="G76" s="2869"/>
      <c r="H76" s="2870"/>
      <c r="I76" s="2870"/>
      <c r="J76" s="2870"/>
      <c r="K76" s="2870"/>
      <c r="L76" s="2870"/>
      <c r="M76" s="2870"/>
      <c r="N76" s="2870"/>
      <c r="O76" s="2870"/>
      <c r="P76" s="2870"/>
      <c r="Q76" s="2870"/>
      <c r="R76" s="2870"/>
      <c r="S76" s="2870"/>
      <c r="T76" s="2870"/>
      <c r="U76" s="2870"/>
      <c r="V76" s="2870"/>
      <c r="W76" s="2870"/>
      <c r="X76" s="2870"/>
      <c r="Y76" s="2870"/>
      <c r="Z76" s="2870"/>
      <c r="AA76" s="2870"/>
      <c r="AB76" s="2870"/>
      <c r="AC76" s="2870"/>
      <c r="AD76" s="2870"/>
      <c r="AE76" s="2870"/>
      <c r="AF76" s="2870"/>
      <c r="AG76" s="2870"/>
      <c r="AH76" s="2870"/>
      <c r="AI76" s="2870"/>
      <c r="AJ76" s="2870"/>
      <c r="AK76" s="2870"/>
      <c r="AL76" s="2870"/>
      <c r="AM76" s="2870"/>
      <c r="AN76" s="2870"/>
      <c r="AO76" s="2870"/>
      <c r="AP76" s="2870"/>
      <c r="AQ76" s="2870"/>
      <c r="AR76" s="2870"/>
      <c r="AS76" s="2870"/>
      <c r="AT76" s="2870"/>
      <c r="AU76" s="2870"/>
      <c r="AV76" s="2870"/>
      <c r="AW76" s="2870"/>
      <c r="AX76" s="2870"/>
      <c r="AY76" s="2870"/>
      <c r="AZ76" s="2870"/>
      <c r="BA76" s="2870"/>
      <c r="BB76" s="2870"/>
      <c r="BC76" s="2870"/>
      <c r="BD76" s="2870"/>
      <c r="BE76" s="2870"/>
      <c r="BF76" s="2870"/>
      <c r="BG76" s="2870"/>
      <c r="BH76" s="2870"/>
      <c r="BI76" s="2870"/>
      <c r="BJ76" s="2870"/>
      <c r="BK76" s="2870"/>
      <c r="BL76" s="2870"/>
      <c r="BM76" s="2870"/>
      <c r="BN76" s="2870"/>
      <c r="BO76" s="2870"/>
      <c r="BP76" s="2870"/>
      <c r="BQ76" s="2870"/>
      <c r="BR76" s="2870"/>
      <c r="BS76" s="2870"/>
      <c r="BT76" s="2870"/>
      <c r="BU76" s="2871"/>
    </row>
    <row r="77" spans="3:73" s="163" customFormat="1" ht="9" customHeight="1">
      <c r="C77" s="2857"/>
      <c r="D77" s="2858"/>
      <c r="E77" s="2858"/>
      <c r="F77" s="2859"/>
      <c r="G77" s="2869"/>
      <c r="H77" s="2870"/>
      <c r="I77" s="2870"/>
      <c r="J77" s="2870"/>
      <c r="K77" s="2870"/>
      <c r="L77" s="2870"/>
      <c r="M77" s="2870"/>
      <c r="N77" s="2870"/>
      <c r="O77" s="2870"/>
      <c r="P77" s="2870"/>
      <c r="Q77" s="2870"/>
      <c r="R77" s="2870"/>
      <c r="S77" s="2870"/>
      <c r="T77" s="2870"/>
      <c r="U77" s="2870"/>
      <c r="V77" s="2870"/>
      <c r="W77" s="2870"/>
      <c r="X77" s="2870"/>
      <c r="Y77" s="2870"/>
      <c r="Z77" s="2870"/>
      <c r="AA77" s="2870"/>
      <c r="AB77" s="2870"/>
      <c r="AC77" s="2870"/>
      <c r="AD77" s="2870"/>
      <c r="AE77" s="2870"/>
      <c r="AF77" s="2870"/>
      <c r="AG77" s="2870"/>
      <c r="AH77" s="2870"/>
      <c r="AI77" s="2870"/>
      <c r="AJ77" s="2870"/>
      <c r="AK77" s="2870"/>
      <c r="AL77" s="2870"/>
      <c r="AM77" s="2870"/>
      <c r="AN77" s="2870"/>
      <c r="AO77" s="2870"/>
      <c r="AP77" s="2870"/>
      <c r="AQ77" s="2870"/>
      <c r="AR77" s="2870"/>
      <c r="AS77" s="2870"/>
      <c r="AT77" s="2870"/>
      <c r="AU77" s="2870"/>
      <c r="AV77" s="2870"/>
      <c r="AW77" s="2870"/>
      <c r="AX77" s="2870"/>
      <c r="AY77" s="2870"/>
      <c r="AZ77" s="2870"/>
      <c r="BA77" s="2870"/>
      <c r="BB77" s="2870"/>
      <c r="BC77" s="2870"/>
      <c r="BD77" s="2870"/>
      <c r="BE77" s="2870"/>
      <c r="BF77" s="2870"/>
      <c r="BG77" s="2870"/>
      <c r="BH77" s="2870"/>
      <c r="BI77" s="2870"/>
      <c r="BJ77" s="2870"/>
      <c r="BK77" s="2870"/>
      <c r="BL77" s="2870"/>
      <c r="BM77" s="2870"/>
      <c r="BN77" s="2870"/>
      <c r="BO77" s="2870"/>
      <c r="BP77" s="2870"/>
      <c r="BQ77" s="2870"/>
      <c r="BR77" s="2870"/>
      <c r="BS77" s="2870"/>
      <c r="BT77" s="2870"/>
      <c r="BU77" s="2871"/>
    </row>
    <row r="78" spans="3:73" s="163" customFormat="1" ht="9" customHeight="1">
      <c r="C78" s="2857"/>
      <c r="D78" s="2858"/>
      <c r="E78" s="2858"/>
      <c r="F78" s="2859"/>
      <c r="G78" s="2869"/>
      <c r="H78" s="2870"/>
      <c r="I78" s="2870"/>
      <c r="J78" s="2870"/>
      <c r="K78" s="2870"/>
      <c r="L78" s="2870"/>
      <c r="M78" s="2870"/>
      <c r="N78" s="2870"/>
      <c r="O78" s="2870"/>
      <c r="P78" s="2870"/>
      <c r="Q78" s="2870"/>
      <c r="R78" s="2870"/>
      <c r="S78" s="2870"/>
      <c r="T78" s="2870"/>
      <c r="U78" s="2870"/>
      <c r="V78" s="2870"/>
      <c r="W78" s="2870"/>
      <c r="X78" s="2870"/>
      <c r="Y78" s="2870"/>
      <c r="Z78" s="2870"/>
      <c r="AA78" s="2870"/>
      <c r="AB78" s="2870"/>
      <c r="AC78" s="2870"/>
      <c r="AD78" s="2870"/>
      <c r="AE78" s="2870"/>
      <c r="AF78" s="2870"/>
      <c r="AG78" s="2870"/>
      <c r="AH78" s="2870"/>
      <c r="AI78" s="2870"/>
      <c r="AJ78" s="2870"/>
      <c r="AK78" s="2870"/>
      <c r="AL78" s="2870"/>
      <c r="AM78" s="2870"/>
      <c r="AN78" s="2870"/>
      <c r="AO78" s="2870"/>
      <c r="AP78" s="2870"/>
      <c r="AQ78" s="2870"/>
      <c r="AR78" s="2870"/>
      <c r="AS78" s="2870"/>
      <c r="AT78" s="2870"/>
      <c r="AU78" s="2870"/>
      <c r="AV78" s="2870"/>
      <c r="AW78" s="2870"/>
      <c r="AX78" s="2870"/>
      <c r="AY78" s="2870"/>
      <c r="AZ78" s="2870"/>
      <c r="BA78" s="2870"/>
      <c r="BB78" s="2870"/>
      <c r="BC78" s="2870"/>
      <c r="BD78" s="2870"/>
      <c r="BE78" s="2870"/>
      <c r="BF78" s="2870"/>
      <c r="BG78" s="2870"/>
      <c r="BH78" s="2870"/>
      <c r="BI78" s="2870"/>
      <c r="BJ78" s="2870"/>
      <c r="BK78" s="2870"/>
      <c r="BL78" s="2870"/>
      <c r="BM78" s="2870"/>
      <c r="BN78" s="2870"/>
      <c r="BO78" s="2870"/>
      <c r="BP78" s="2870"/>
      <c r="BQ78" s="2870"/>
      <c r="BR78" s="2870"/>
      <c r="BS78" s="2870"/>
      <c r="BT78" s="2870"/>
      <c r="BU78" s="2871"/>
    </row>
    <row r="79" spans="3:73" s="163" customFormat="1" ht="9" customHeight="1">
      <c r="C79" s="2857"/>
      <c r="D79" s="2858"/>
      <c r="E79" s="2858"/>
      <c r="F79" s="2859"/>
      <c r="G79" s="2869"/>
      <c r="H79" s="2870"/>
      <c r="I79" s="2870"/>
      <c r="J79" s="2870"/>
      <c r="K79" s="2870"/>
      <c r="L79" s="2870"/>
      <c r="M79" s="2870"/>
      <c r="N79" s="2870"/>
      <c r="O79" s="2870"/>
      <c r="P79" s="2870"/>
      <c r="Q79" s="2870"/>
      <c r="R79" s="2870"/>
      <c r="S79" s="2870"/>
      <c r="T79" s="2870"/>
      <c r="U79" s="2870"/>
      <c r="V79" s="2870"/>
      <c r="W79" s="2870"/>
      <c r="X79" s="2870"/>
      <c r="Y79" s="2870"/>
      <c r="Z79" s="2870"/>
      <c r="AA79" s="2870"/>
      <c r="AB79" s="2870"/>
      <c r="AC79" s="2870"/>
      <c r="AD79" s="2870"/>
      <c r="AE79" s="2870"/>
      <c r="AF79" s="2870"/>
      <c r="AG79" s="2870"/>
      <c r="AH79" s="2870"/>
      <c r="AI79" s="2870"/>
      <c r="AJ79" s="2870"/>
      <c r="AK79" s="2870"/>
      <c r="AL79" s="2870"/>
      <c r="AM79" s="2870"/>
      <c r="AN79" s="2870"/>
      <c r="AO79" s="2870"/>
      <c r="AP79" s="2870"/>
      <c r="AQ79" s="2870"/>
      <c r="AR79" s="2870"/>
      <c r="AS79" s="2870"/>
      <c r="AT79" s="2870"/>
      <c r="AU79" s="2870"/>
      <c r="AV79" s="2870"/>
      <c r="AW79" s="2870"/>
      <c r="AX79" s="2870"/>
      <c r="AY79" s="2870"/>
      <c r="AZ79" s="2870"/>
      <c r="BA79" s="2870"/>
      <c r="BB79" s="2870"/>
      <c r="BC79" s="2870"/>
      <c r="BD79" s="2870"/>
      <c r="BE79" s="2870"/>
      <c r="BF79" s="2870"/>
      <c r="BG79" s="2870"/>
      <c r="BH79" s="2870"/>
      <c r="BI79" s="2870"/>
      <c r="BJ79" s="2870"/>
      <c r="BK79" s="2870"/>
      <c r="BL79" s="2870"/>
      <c r="BM79" s="2870"/>
      <c r="BN79" s="2870"/>
      <c r="BO79" s="2870"/>
      <c r="BP79" s="2870"/>
      <c r="BQ79" s="2870"/>
      <c r="BR79" s="2870"/>
      <c r="BS79" s="2870"/>
      <c r="BT79" s="2870"/>
      <c r="BU79" s="2871"/>
    </row>
    <row r="80" spans="3:73" s="163" customFormat="1" ht="9" customHeight="1">
      <c r="C80" s="2857"/>
      <c r="D80" s="2858"/>
      <c r="E80" s="2858"/>
      <c r="F80" s="2859"/>
      <c r="G80" s="2869"/>
      <c r="H80" s="2870"/>
      <c r="I80" s="2870"/>
      <c r="J80" s="2870"/>
      <c r="K80" s="2870"/>
      <c r="L80" s="2870"/>
      <c r="M80" s="2870"/>
      <c r="N80" s="2870"/>
      <c r="O80" s="2870"/>
      <c r="P80" s="2870"/>
      <c r="Q80" s="2870"/>
      <c r="R80" s="2870"/>
      <c r="S80" s="2870"/>
      <c r="T80" s="2870"/>
      <c r="U80" s="2870"/>
      <c r="V80" s="2870"/>
      <c r="W80" s="2870"/>
      <c r="X80" s="2870"/>
      <c r="Y80" s="2870"/>
      <c r="Z80" s="2870"/>
      <c r="AA80" s="2870"/>
      <c r="AB80" s="2870"/>
      <c r="AC80" s="2870"/>
      <c r="AD80" s="2870"/>
      <c r="AE80" s="2870"/>
      <c r="AF80" s="2870"/>
      <c r="AG80" s="2870"/>
      <c r="AH80" s="2870"/>
      <c r="AI80" s="2870"/>
      <c r="AJ80" s="2870"/>
      <c r="AK80" s="2870"/>
      <c r="AL80" s="2870"/>
      <c r="AM80" s="2870"/>
      <c r="AN80" s="2870"/>
      <c r="AO80" s="2870"/>
      <c r="AP80" s="2870"/>
      <c r="AQ80" s="2870"/>
      <c r="AR80" s="2870"/>
      <c r="AS80" s="2870"/>
      <c r="AT80" s="2870"/>
      <c r="AU80" s="2870"/>
      <c r="AV80" s="2870"/>
      <c r="AW80" s="2870"/>
      <c r="AX80" s="2870"/>
      <c r="AY80" s="2870"/>
      <c r="AZ80" s="2870"/>
      <c r="BA80" s="2870"/>
      <c r="BB80" s="2870"/>
      <c r="BC80" s="2870"/>
      <c r="BD80" s="2870"/>
      <c r="BE80" s="2870"/>
      <c r="BF80" s="2870"/>
      <c r="BG80" s="2870"/>
      <c r="BH80" s="2870"/>
      <c r="BI80" s="2870"/>
      <c r="BJ80" s="2870"/>
      <c r="BK80" s="2870"/>
      <c r="BL80" s="2870"/>
      <c r="BM80" s="2870"/>
      <c r="BN80" s="2870"/>
      <c r="BO80" s="2870"/>
      <c r="BP80" s="2870"/>
      <c r="BQ80" s="2870"/>
      <c r="BR80" s="2870"/>
      <c r="BS80" s="2870"/>
      <c r="BT80" s="2870"/>
      <c r="BU80" s="2871"/>
    </row>
    <row r="81" spans="2:73" s="163" customFormat="1" ht="7.5" customHeight="1">
      <c r="B81" s="210"/>
      <c r="C81" s="173"/>
      <c r="F81" s="207"/>
      <c r="G81" s="2869"/>
      <c r="H81" s="2870"/>
      <c r="I81" s="2870"/>
      <c r="J81" s="2870"/>
      <c r="K81" s="2870"/>
      <c r="L81" s="2870"/>
      <c r="M81" s="2870"/>
      <c r="N81" s="2870"/>
      <c r="O81" s="2870"/>
      <c r="P81" s="2870"/>
      <c r="Q81" s="2870"/>
      <c r="R81" s="2870"/>
      <c r="S81" s="2870"/>
      <c r="T81" s="2870"/>
      <c r="U81" s="2870"/>
      <c r="V81" s="2870"/>
      <c r="W81" s="2870"/>
      <c r="X81" s="2870"/>
      <c r="Y81" s="2870"/>
      <c r="Z81" s="2870"/>
      <c r="AA81" s="2870"/>
      <c r="AB81" s="2870"/>
      <c r="AC81" s="2870"/>
      <c r="AD81" s="2870"/>
      <c r="AE81" s="2870"/>
      <c r="AF81" s="2870"/>
      <c r="AG81" s="2870"/>
      <c r="AH81" s="2870"/>
      <c r="AI81" s="2870"/>
      <c r="AJ81" s="2870"/>
      <c r="AK81" s="2870"/>
      <c r="AL81" s="2870"/>
      <c r="AM81" s="2870"/>
      <c r="AN81" s="2870"/>
      <c r="AO81" s="2870"/>
      <c r="AP81" s="2870"/>
      <c r="AQ81" s="2870"/>
      <c r="AR81" s="2870"/>
      <c r="AS81" s="2870"/>
      <c r="AT81" s="2870"/>
      <c r="AU81" s="2870"/>
      <c r="AV81" s="2870"/>
      <c r="AW81" s="2870"/>
      <c r="AX81" s="2870"/>
      <c r="AY81" s="2870"/>
      <c r="AZ81" s="2870"/>
      <c r="BA81" s="2870"/>
      <c r="BB81" s="2870"/>
      <c r="BC81" s="2870"/>
      <c r="BD81" s="2870"/>
      <c r="BE81" s="2870"/>
      <c r="BF81" s="2870"/>
      <c r="BG81" s="2870"/>
      <c r="BH81" s="2870"/>
      <c r="BI81" s="2870"/>
      <c r="BJ81" s="2870"/>
      <c r="BK81" s="2870"/>
      <c r="BL81" s="2870"/>
      <c r="BM81" s="2870"/>
      <c r="BN81" s="2870"/>
      <c r="BO81" s="2870"/>
      <c r="BP81" s="2870"/>
      <c r="BQ81" s="2870"/>
      <c r="BR81" s="2870"/>
      <c r="BS81" s="2870"/>
      <c r="BT81" s="2870"/>
      <c r="BU81" s="2871"/>
    </row>
    <row r="82" spans="2:73" s="163" customFormat="1" ht="7.5" customHeight="1">
      <c r="B82" s="210"/>
      <c r="C82" s="673"/>
      <c r="D82" s="674"/>
      <c r="E82" s="674"/>
      <c r="F82" s="675"/>
      <c r="G82" s="2872"/>
      <c r="H82" s="2873"/>
      <c r="I82" s="2873"/>
      <c r="J82" s="2873"/>
      <c r="K82" s="2873"/>
      <c r="L82" s="2873"/>
      <c r="M82" s="2873"/>
      <c r="N82" s="2873"/>
      <c r="O82" s="2873"/>
      <c r="P82" s="2873"/>
      <c r="Q82" s="2873"/>
      <c r="R82" s="2873"/>
      <c r="S82" s="2873"/>
      <c r="T82" s="2873"/>
      <c r="U82" s="2873"/>
      <c r="V82" s="2873"/>
      <c r="W82" s="2873"/>
      <c r="X82" s="2873"/>
      <c r="Y82" s="2873"/>
      <c r="Z82" s="2873"/>
      <c r="AA82" s="2873"/>
      <c r="AB82" s="2873"/>
      <c r="AC82" s="2873"/>
      <c r="AD82" s="2873"/>
      <c r="AE82" s="2873"/>
      <c r="AF82" s="2873"/>
      <c r="AG82" s="2873"/>
      <c r="AH82" s="2873"/>
      <c r="AI82" s="2873"/>
      <c r="AJ82" s="2873"/>
      <c r="AK82" s="2873"/>
      <c r="AL82" s="2873"/>
      <c r="AM82" s="2873"/>
      <c r="AN82" s="2873"/>
      <c r="AO82" s="2873"/>
      <c r="AP82" s="2873"/>
      <c r="AQ82" s="2873"/>
      <c r="AR82" s="2873"/>
      <c r="AS82" s="2873"/>
      <c r="AT82" s="2873"/>
      <c r="AU82" s="2873"/>
      <c r="AV82" s="2873"/>
      <c r="AW82" s="2873"/>
      <c r="AX82" s="2873"/>
      <c r="AY82" s="2873"/>
      <c r="AZ82" s="2873"/>
      <c r="BA82" s="2873"/>
      <c r="BB82" s="2873"/>
      <c r="BC82" s="2873"/>
      <c r="BD82" s="2873"/>
      <c r="BE82" s="2873"/>
      <c r="BF82" s="2873"/>
      <c r="BG82" s="2873"/>
      <c r="BH82" s="2873"/>
      <c r="BI82" s="2873"/>
      <c r="BJ82" s="2873"/>
      <c r="BK82" s="2873"/>
      <c r="BL82" s="2873"/>
      <c r="BM82" s="2873"/>
      <c r="BN82" s="2873"/>
      <c r="BO82" s="2873"/>
      <c r="BP82" s="2873"/>
      <c r="BQ82" s="2873"/>
      <c r="BR82" s="2873"/>
      <c r="BS82" s="2873"/>
      <c r="BT82" s="2873"/>
      <c r="BU82" s="2874"/>
    </row>
    <row r="83" spans="2:73" s="163" customFormat="1" ht="9" customHeight="1">
      <c r="B83" s="210"/>
      <c r="C83" s="173"/>
      <c r="D83" s="1985" t="s">
        <v>75</v>
      </c>
      <c r="E83" s="1985"/>
      <c r="F83" s="1985"/>
      <c r="G83" s="1985"/>
      <c r="H83" s="1985"/>
      <c r="I83" s="1985"/>
      <c r="J83" s="1985"/>
      <c r="L83" s="1902"/>
      <c r="M83" s="1903"/>
      <c r="N83" s="1903"/>
      <c r="O83" s="1903"/>
      <c r="P83" s="1903"/>
      <c r="Q83" s="1903"/>
      <c r="R83" s="1903"/>
      <c r="S83" s="1903"/>
      <c r="T83" s="1903"/>
      <c r="U83" s="1903"/>
      <c r="V83" s="1903"/>
      <c r="W83" s="1903"/>
      <c r="X83" s="1903"/>
      <c r="Y83" s="1903"/>
      <c r="Z83" s="1903"/>
      <c r="AA83" s="1903"/>
      <c r="AB83" s="1903"/>
      <c r="AC83" s="1903"/>
      <c r="AD83" s="1903"/>
      <c r="AE83" s="1903"/>
      <c r="AF83" s="1903"/>
      <c r="AG83" s="1903"/>
      <c r="AH83" s="1903"/>
      <c r="AI83" s="1903"/>
      <c r="AJ83" s="1903"/>
      <c r="AK83" s="1903"/>
      <c r="AL83" s="1903"/>
      <c r="AM83" s="1903"/>
      <c r="AN83" s="1903"/>
      <c r="AO83" s="1903"/>
      <c r="AP83" s="1903"/>
      <c r="AQ83" s="1903"/>
      <c r="AR83" s="1903"/>
      <c r="AS83" s="1903"/>
      <c r="AT83" s="1903"/>
      <c r="AU83" s="2850"/>
      <c r="AV83" s="197"/>
      <c r="AW83" s="1985" t="s">
        <v>76</v>
      </c>
      <c r="AX83" s="1985"/>
      <c r="AY83" s="1985"/>
      <c r="AZ83" s="1985"/>
      <c r="BA83" s="1985"/>
      <c r="BB83" s="1985"/>
      <c r="BC83" s="1985"/>
      <c r="BD83" s="208"/>
      <c r="BE83" s="1902"/>
      <c r="BF83" s="1903"/>
      <c r="BG83" s="1903"/>
      <c r="BH83" s="1903"/>
      <c r="BI83" s="1903"/>
      <c r="BJ83" s="1903"/>
      <c r="BK83" s="1903"/>
      <c r="BL83" s="1903"/>
      <c r="BM83" s="1903"/>
      <c r="BN83" s="1903"/>
      <c r="BO83" s="1903"/>
      <c r="BP83" s="1903"/>
      <c r="BQ83" s="1903"/>
      <c r="BR83" s="1903"/>
      <c r="BS83" s="1903"/>
      <c r="BT83" s="1903"/>
      <c r="BU83" s="2852"/>
    </row>
    <row r="84" spans="2:73" s="163" customFormat="1" ht="9" customHeight="1" thickBot="1">
      <c r="B84" s="210"/>
      <c r="C84" s="169"/>
      <c r="D84" s="1986"/>
      <c r="E84" s="1986"/>
      <c r="F84" s="1986"/>
      <c r="G84" s="1986"/>
      <c r="H84" s="1986"/>
      <c r="I84" s="1986"/>
      <c r="J84" s="1986"/>
      <c r="K84" s="188"/>
      <c r="L84" s="1904"/>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5"/>
      <c r="AK84" s="1905"/>
      <c r="AL84" s="1905"/>
      <c r="AM84" s="1905"/>
      <c r="AN84" s="1905"/>
      <c r="AO84" s="1905"/>
      <c r="AP84" s="1905"/>
      <c r="AQ84" s="1905"/>
      <c r="AR84" s="1905"/>
      <c r="AS84" s="1905"/>
      <c r="AT84" s="1905"/>
      <c r="AU84" s="2851"/>
      <c r="AV84" s="198"/>
      <c r="AW84" s="1986"/>
      <c r="AX84" s="1986"/>
      <c r="AY84" s="1986"/>
      <c r="AZ84" s="1986"/>
      <c r="BA84" s="1986"/>
      <c r="BB84" s="1986"/>
      <c r="BC84" s="1986"/>
      <c r="BD84" s="209"/>
      <c r="BE84" s="1904"/>
      <c r="BF84" s="1905"/>
      <c r="BG84" s="1905"/>
      <c r="BH84" s="1905"/>
      <c r="BI84" s="1905"/>
      <c r="BJ84" s="1905"/>
      <c r="BK84" s="1905"/>
      <c r="BL84" s="1905"/>
      <c r="BM84" s="1905"/>
      <c r="BN84" s="1905"/>
      <c r="BO84" s="1905"/>
      <c r="BP84" s="1905"/>
      <c r="BQ84" s="1905"/>
      <c r="BR84" s="1905"/>
      <c r="BS84" s="1905"/>
      <c r="BT84" s="1905"/>
      <c r="BU84" s="2853"/>
    </row>
    <row r="85" spans="2:73" s="175" customFormat="1" ht="15" customHeight="1">
      <c r="C85" s="196"/>
      <c r="D85" s="2849" t="s">
        <v>508</v>
      </c>
      <c r="E85" s="2849"/>
      <c r="F85" s="2849"/>
      <c r="G85" s="2849"/>
      <c r="H85" s="2849"/>
      <c r="I85" s="2849"/>
      <c r="J85" s="2849"/>
      <c r="K85" s="2849"/>
      <c r="L85" s="2849"/>
      <c r="M85" s="2849"/>
      <c r="N85" s="2849"/>
      <c r="O85" s="2849"/>
      <c r="P85" s="2849"/>
      <c r="Q85" s="2849"/>
      <c r="R85" s="2849"/>
      <c r="S85" s="2849"/>
      <c r="T85" s="2849"/>
      <c r="U85" s="2849"/>
      <c r="V85" s="2849"/>
      <c r="W85" s="2849"/>
      <c r="X85" s="2849"/>
      <c r="Y85" s="2849"/>
      <c r="Z85" s="2849"/>
      <c r="AA85" s="2849"/>
      <c r="AB85" s="2849"/>
      <c r="AC85" s="2849"/>
      <c r="AD85" s="2849"/>
      <c r="AE85" s="2849"/>
      <c r="AF85" s="2849"/>
      <c r="AG85" s="2849"/>
      <c r="AH85" s="2849"/>
      <c r="AI85" s="2849"/>
      <c r="AJ85" s="2849"/>
      <c r="AK85" s="2849"/>
      <c r="AL85" s="2849"/>
      <c r="AM85" s="2849"/>
      <c r="AN85" s="2849"/>
      <c r="AO85" s="2849"/>
      <c r="AP85" s="2849"/>
      <c r="AQ85" s="2849"/>
      <c r="AR85" s="2849"/>
      <c r="AS85" s="2849"/>
      <c r="AT85" s="2849"/>
      <c r="AU85" s="2849"/>
      <c r="AV85" s="2849"/>
      <c r="AW85" s="2849"/>
      <c r="AX85" s="2849"/>
      <c r="AY85" s="2849"/>
      <c r="AZ85" s="2849"/>
      <c r="BA85" s="2849"/>
      <c r="BB85" s="2849"/>
      <c r="BC85" s="2849"/>
      <c r="BD85" s="2849"/>
      <c r="BE85" s="2849"/>
      <c r="BF85" s="2849"/>
      <c r="BG85" s="2849"/>
      <c r="BH85" s="2849"/>
      <c r="BI85" s="2849"/>
      <c r="BJ85" s="2849"/>
      <c r="BK85" s="2849"/>
      <c r="BL85" s="2849"/>
      <c r="BM85" s="2849"/>
      <c r="BN85" s="2849"/>
      <c r="BO85" s="2849"/>
      <c r="BP85" s="2849"/>
      <c r="BQ85" s="2849"/>
      <c r="BR85" s="2849"/>
      <c r="BS85" s="2849"/>
      <c r="BT85" s="2849"/>
    </row>
    <row r="86" spans="2:73" s="176" customFormat="1" ht="9" customHeight="1"/>
  </sheetData>
  <sheetProtection algorithmName="SHA-512" hashValue="n8K0JrzFLEqOU1tWeO/LShqgU7SMhWr/oPb7T7OJtcjvFwvFlTCYomXvqG5+FRgVhR0YtlHlol6aTTl3nwuikg==" saltValue="ynChVsarOnXvgRz/6jIhvw==" spinCount="100000" sheet="1" selectLockedCells="1"/>
  <mergeCells count="34">
    <mergeCell ref="BB10:BD11"/>
    <mergeCell ref="BE47:BU48"/>
    <mergeCell ref="C38:F44"/>
    <mergeCell ref="D47:J48"/>
    <mergeCell ref="L47:AU48"/>
    <mergeCell ref="AW47:BC48"/>
    <mergeCell ref="G12:BU46"/>
    <mergeCell ref="C28:F33"/>
    <mergeCell ref="A2:A7"/>
    <mergeCell ref="BL10:BN11"/>
    <mergeCell ref="C24:F25"/>
    <mergeCell ref="C26:F27"/>
    <mergeCell ref="BO10:BU11"/>
    <mergeCell ref="BE10:BK11"/>
    <mergeCell ref="W2:BO3"/>
    <mergeCell ref="E2:N3"/>
    <mergeCell ref="O2:V3"/>
    <mergeCell ref="C6:BU7"/>
    <mergeCell ref="C9:BB9"/>
    <mergeCell ref="AH10:AJ11"/>
    <mergeCell ref="AK10:AQ11"/>
    <mergeCell ref="AU10:BA11"/>
    <mergeCell ref="D10:AF11"/>
    <mergeCell ref="AR10:AT11"/>
    <mergeCell ref="C64:F65"/>
    <mergeCell ref="C75:F80"/>
    <mergeCell ref="C66:F71"/>
    <mergeCell ref="C62:F63"/>
    <mergeCell ref="G49:BU82"/>
    <mergeCell ref="D85:BT85"/>
    <mergeCell ref="D83:J84"/>
    <mergeCell ref="AW83:BC84"/>
    <mergeCell ref="L83:AU84"/>
    <mergeCell ref="BE83:BU84"/>
  </mergeCells>
  <phoneticPr fontId="1"/>
  <dataValidations count="2">
    <dataValidation imeMode="halfAlpha" allowBlank="1" showInputMessage="1" showErrorMessage="1" sqref="O2" xr:uid="{EDAAB578-5C9D-4D1C-A193-71838239FC01}"/>
    <dataValidation type="list" allowBlank="1" showInputMessage="1" showErrorMessage="1" sqref="AH10:AJ11 AR10:AT11 BB10:BD11 BL10:BN11" xr:uid="{00000000-0002-0000-0900-000001000000}">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FF"/>
    <pageSetUpPr fitToPage="1"/>
  </sheetPr>
  <dimension ref="A1:DH89"/>
  <sheetViews>
    <sheetView showGridLines="0" showWhiteSpace="0" view="pageBreakPreview" zoomScaleNormal="100" zoomScaleSheetLayoutView="100" workbookViewId="0">
      <selection activeCell="D10" sqref="D10:H13"/>
    </sheetView>
  </sheetViews>
  <sheetFormatPr defaultColWidth="1.25" defaultRowHeight="9" customHeight="1"/>
  <cols>
    <col min="1" max="1" width="5.75" style="69" customWidth="1"/>
    <col min="2" max="2" width="1.25" style="69" customWidth="1"/>
    <col min="3" max="3" width="2" style="69" customWidth="1"/>
    <col min="4" max="5" width="1.625" style="69" customWidth="1"/>
    <col min="6" max="7" width="1.25" style="69"/>
    <col min="8" max="8" width="2" style="69" customWidth="1"/>
    <col min="9" max="9" width="0.5" style="69" customWidth="1"/>
    <col min="10" max="72" width="1.25" style="69"/>
    <col min="73" max="73" width="1.25" style="69" customWidth="1"/>
    <col min="74" max="78" width="1.25" style="69"/>
    <col min="79" max="79" width="2.375" style="69" bestFit="1" customWidth="1"/>
    <col min="80" max="111" width="1.25" style="69"/>
    <col min="112" max="112" width="5.625" style="69" hidden="1" customWidth="1"/>
    <col min="113" max="16384" width="1.25" style="69"/>
  </cols>
  <sheetData>
    <row r="1" spans="1:112" ht="34.9" customHeight="1"/>
    <row r="2" spans="1:112" ht="8.1" customHeight="1">
      <c r="A2" s="1550" t="s">
        <v>389</v>
      </c>
      <c r="B2" s="1"/>
      <c r="C2" s="1"/>
      <c r="D2" s="1827" t="s">
        <v>159</v>
      </c>
      <c r="E2" s="1827"/>
      <c r="F2" s="1827"/>
      <c r="G2" s="1827"/>
      <c r="H2" s="1827"/>
      <c r="I2" s="1827"/>
      <c r="J2" s="1827"/>
      <c r="K2" s="1827"/>
      <c r="L2" s="1827"/>
      <c r="M2" s="1827"/>
      <c r="N2" s="3124" t="str">
        <f>'様式７(高度省エネ型)'!CM8</f>
        <v>0560</v>
      </c>
      <c r="O2" s="2889"/>
      <c r="P2" s="2889"/>
      <c r="Q2" s="2889"/>
      <c r="R2" s="2889"/>
      <c r="S2" s="2889"/>
      <c r="T2" s="2889"/>
      <c r="U2" s="2889"/>
      <c r="V2" s="2889">
        <f>'様式７(高度省エネ型)'!Q39</f>
        <v>0</v>
      </c>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90">
        <f>'様式７(高度省エネ型)'!AF54</f>
        <v>0</v>
      </c>
      <c r="AX2" s="2890"/>
      <c r="AY2" s="2890"/>
      <c r="AZ2" s="2890"/>
      <c r="BA2" s="2890"/>
      <c r="BB2" s="2890"/>
      <c r="BC2" s="2890"/>
      <c r="BD2" s="2890"/>
      <c r="BE2" s="2890"/>
      <c r="BF2" s="2890"/>
      <c r="BG2" s="2890"/>
      <c r="BH2" s="2890"/>
      <c r="BI2" s="2890"/>
      <c r="BJ2" s="2890"/>
      <c r="BK2" s="2890"/>
      <c r="BL2" s="2890"/>
      <c r="BM2" s="2890"/>
      <c r="BN2" s="2890"/>
      <c r="BO2" s="2890"/>
      <c r="BP2" s="2890"/>
      <c r="BQ2" s="2890"/>
      <c r="BR2" s="2890"/>
      <c r="BS2" s="2890"/>
      <c r="BT2" s="2890"/>
      <c r="BU2" s="2890"/>
      <c r="BV2" s="1"/>
      <c r="CA2" s="651"/>
    </row>
    <row r="3" spans="1:112" ht="8.1" customHeight="1">
      <c r="A3" s="1550"/>
      <c r="B3" s="1"/>
      <c r="C3" s="1"/>
      <c r="D3" s="1827"/>
      <c r="E3" s="1827"/>
      <c r="F3" s="1827"/>
      <c r="G3" s="1827"/>
      <c r="H3" s="1827"/>
      <c r="I3" s="1827"/>
      <c r="J3" s="1827"/>
      <c r="K3" s="1827"/>
      <c r="L3" s="1827"/>
      <c r="M3" s="1827"/>
      <c r="N3" s="2889"/>
      <c r="O3" s="2889"/>
      <c r="P3" s="2889"/>
      <c r="Q3" s="2889"/>
      <c r="R3" s="2889"/>
      <c r="S3" s="2889"/>
      <c r="T3" s="2889"/>
      <c r="U3" s="2889"/>
      <c r="V3" s="2889"/>
      <c r="W3" s="2889"/>
      <c r="X3" s="2889"/>
      <c r="Y3" s="2889"/>
      <c r="Z3" s="2889"/>
      <c r="AA3" s="2889"/>
      <c r="AB3" s="2889"/>
      <c r="AC3" s="2889"/>
      <c r="AD3" s="2889"/>
      <c r="AE3" s="2889"/>
      <c r="AF3" s="2889"/>
      <c r="AG3" s="2889"/>
      <c r="AH3" s="2889"/>
      <c r="AI3" s="2889"/>
      <c r="AJ3" s="2889"/>
      <c r="AK3" s="2889"/>
      <c r="AL3" s="2889"/>
      <c r="AM3" s="2889"/>
      <c r="AN3" s="2889"/>
      <c r="AO3" s="2889"/>
      <c r="AP3" s="2889"/>
      <c r="AQ3" s="2889"/>
      <c r="AR3" s="2889"/>
      <c r="AS3" s="2889"/>
      <c r="AT3" s="2889"/>
      <c r="AU3" s="2889"/>
      <c r="AV3" s="2889"/>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1"/>
    </row>
    <row r="4" spans="1:112" ht="9" customHeight="1">
      <c r="A4" s="1550"/>
      <c r="B4" s="1"/>
      <c r="C4" s="217"/>
      <c r="D4" s="217"/>
      <c r="E4" s="217"/>
      <c r="F4" s="217"/>
      <c r="G4" s="217"/>
      <c r="H4" s="217"/>
      <c r="I4" s="217"/>
      <c r="J4" s="217"/>
      <c r="K4" s="217"/>
      <c r="L4" s="217"/>
      <c r="M4" s="218"/>
      <c r="N4" s="218"/>
      <c r="O4" s="218"/>
      <c r="P4" s="218"/>
      <c r="Q4" s="218"/>
      <c r="R4" s="218"/>
      <c r="S4" s="218"/>
      <c r="T4" s="218"/>
      <c r="U4" s="219"/>
      <c r="V4" s="219"/>
      <c r="W4" s="219"/>
      <c r="X4" s="219"/>
      <c r="Y4" s="219"/>
      <c r="Z4" s="219"/>
      <c r="AA4" s="219"/>
      <c r="AB4" s="219"/>
      <c r="AC4" s="220"/>
      <c r="AD4" s="220"/>
      <c r="AE4" s="220"/>
      <c r="AF4" s="220"/>
      <c r="AG4" s="220"/>
      <c r="AH4" s="215"/>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72"/>
      <c r="BO4" s="72"/>
      <c r="BP4" s="72"/>
      <c r="BQ4" s="72"/>
      <c r="BR4" s="72"/>
      <c r="BS4" s="72"/>
      <c r="BT4" s="72"/>
      <c r="BU4" s="84"/>
      <c r="BV4" s="84"/>
    </row>
    <row r="5" spans="1:112" ht="9" customHeight="1">
      <c r="A5" s="1550"/>
      <c r="C5" s="1989" t="s">
        <v>285</v>
      </c>
      <c r="D5" s="1989"/>
      <c r="E5" s="1989"/>
      <c r="F5" s="1989"/>
      <c r="G5" s="1989"/>
      <c r="H5" s="1989"/>
      <c r="I5" s="1989"/>
      <c r="J5" s="1989"/>
      <c r="K5" s="1989"/>
      <c r="L5" s="1989"/>
      <c r="M5" s="1989"/>
      <c r="N5" s="1989"/>
      <c r="O5" s="1989"/>
      <c r="P5" s="1989"/>
      <c r="Q5" s="1989"/>
      <c r="R5" s="1989"/>
      <c r="S5" s="1989"/>
      <c r="T5" s="1989"/>
      <c r="U5" s="1989"/>
      <c r="V5" s="1989"/>
      <c r="W5" s="1989"/>
      <c r="X5" s="1989"/>
      <c r="Y5" s="1989"/>
      <c r="Z5" s="1989"/>
      <c r="AA5" s="1989"/>
      <c r="AB5" s="1989"/>
      <c r="AC5" s="1989"/>
      <c r="AD5" s="1989"/>
      <c r="AE5" s="1989"/>
      <c r="AF5" s="1989"/>
      <c r="AG5" s="1989"/>
      <c r="AH5" s="1989"/>
      <c r="AI5" s="1989"/>
      <c r="AJ5" s="1989"/>
      <c r="AK5" s="1989"/>
      <c r="AL5" s="1989"/>
      <c r="AM5" s="1989"/>
      <c r="AN5" s="1989"/>
      <c r="AO5" s="1989"/>
      <c r="AP5" s="1989"/>
      <c r="AQ5" s="1989"/>
      <c r="AR5" s="1989"/>
      <c r="AS5" s="1989"/>
      <c r="AT5" s="1989"/>
      <c r="AU5" s="1989"/>
      <c r="AV5" s="1989"/>
      <c r="AW5" s="1989"/>
      <c r="AX5" s="1989"/>
      <c r="AY5" s="1989"/>
      <c r="AZ5" s="1989"/>
      <c r="BA5" s="1989"/>
      <c r="BB5" s="1989"/>
      <c r="BC5" s="1989"/>
      <c r="BD5" s="1989"/>
      <c r="BE5" s="1989"/>
      <c r="BF5" s="1989"/>
      <c r="BG5" s="1989"/>
      <c r="BH5" s="1989"/>
      <c r="BI5" s="1989"/>
      <c r="BJ5" s="1989"/>
      <c r="BK5" s="1989"/>
      <c r="BL5" s="1989"/>
      <c r="BM5" s="1989"/>
      <c r="BN5" s="1989"/>
      <c r="BO5" s="1989"/>
      <c r="BP5" s="1989"/>
      <c r="BQ5" s="1989"/>
      <c r="BR5" s="1989"/>
      <c r="BS5" s="1989"/>
      <c r="BT5" s="1989"/>
      <c r="BU5" s="1989"/>
    </row>
    <row r="6" spans="1:112" ht="8.25" customHeight="1">
      <c r="A6" s="1550"/>
      <c r="C6" s="1989"/>
      <c r="D6" s="1989"/>
      <c r="E6" s="1989"/>
      <c r="F6" s="1989"/>
      <c r="G6" s="1989"/>
      <c r="H6" s="1989"/>
      <c r="I6" s="1989"/>
      <c r="J6" s="1989"/>
      <c r="K6" s="1989"/>
      <c r="L6" s="1989"/>
      <c r="M6" s="1989"/>
      <c r="N6" s="1989"/>
      <c r="O6" s="1989"/>
      <c r="P6" s="1989"/>
      <c r="Q6" s="1989"/>
      <c r="R6" s="1989"/>
      <c r="S6" s="1989"/>
      <c r="T6" s="1989"/>
      <c r="U6" s="1989"/>
      <c r="V6" s="1989"/>
      <c r="W6" s="1989"/>
      <c r="X6" s="1989"/>
      <c r="Y6" s="1989"/>
      <c r="Z6" s="1989"/>
      <c r="AA6" s="1989"/>
      <c r="AB6" s="1989"/>
      <c r="AC6" s="1989"/>
      <c r="AD6" s="1989"/>
      <c r="AE6" s="1989"/>
      <c r="AF6" s="1989"/>
      <c r="AG6" s="1989"/>
      <c r="AH6" s="1989"/>
      <c r="AI6" s="1989"/>
      <c r="AJ6" s="1989"/>
      <c r="AK6" s="1989"/>
      <c r="AL6" s="1989"/>
      <c r="AM6" s="1989"/>
      <c r="AN6" s="1989"/>
      <c r="AO6" s="1989"/>
      <c r="AP6" s="1989"/>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row>
    <row r="7" spans="1:112" ht="8.25" customHeight="1">
      <c r="A7" s="421"/>
      <c r="C7" s="584"/>
      <c r="D7" s="584"/>
      <c r="E7" s="584"/>
      <c r="F7" s="584"/>
      <c r="G7" s="584"/>
      <c r="H7" s="584"/>
      <c r="I7" s="584"/>
      <c r="J7" s="584"/>
      <c r="K7" s="584"/>
      <c r="L7" s="584"/>
      <c r="M7" s="584"/>
      <c r="N7" s="584"/>
      <c r="O7" s="584"/>
      <c r="P7" s="584"/>
      <c r="Q7" s="584"/>
      <c r="R7" s="584"/>
      <c r="S7" s="584"/>
      <c r="T7" s="584"/>
      <c r="U7" s="584"/>
      <c r="V7" s="584"/>
      <c r="W7" s="584"/>
      <c r="X7" s="584"/>
      <c r="Y7" s="584"/>
      <c r="Z7" s="584"/>
      <c r="AA7" s="584"/>
      <c r="AB7" s="584"/>
      <c r="AC7" s="584"/>
      <c r="AD7" s="584"/>
      <c r="AE7" s="584"/>
      <c r="AF7" s="584"/>
      <c r="AG7" s="584"/>
      <c r="AH7" s="584"/>
      <c r="AI7" s="584"/>
      <c r="AJ7" s="584"/>
      <c r="AK7" s="584"/>
      <c r="AL7" s="584"/>
      <c r="AM7" s="584"/>
      <c r="AN7" s="584"/>
      <c r="AO7" s="584"/>
      <c r="AP7" s="2898" t="s">
        <v>488</v>
      </c>
      <c r="AQ7" s="2900"/>
      <c r="AR7" s="2900"/>
      <c r="AS7" s="2900"/>
      <c r="AT7" s="2900"/>
      <c r="AU7" s="2900"/>
      <c r="AV7" s="2900"/>
      <c r="AW7" s="2900"/>
      <c r="AX7" s="2900"/>
      <c r="AY7" s="2900"/>
      <c r="AZ7" s="2900"/>
      <c r="BA7" s="2900"/>
      <c r="BB7" s="2900"/>
      <c r="BC7" s="2900"/>
      <c r="BD7" s="2900"/>
      <c r="BE7" s="2900"/>
      <c r="BF7" s="2898" t="s">
        <v>487</v>
      </c>
      <c r="BG7" s="2898"/>
      <c r="BH7" s="2898"/>
      <c r="BI7" s="2898"/>
      <c r="BJ7" s="2898"/>
      <c r="BK7" s="2898"/>
      <c r="BL7" s="2898"/>
      <c r="BM7" s="2898"/>
      <c r="BN7" s="2898"/>
      <c r="BO7" s="2898"/>
      <c r="BP7" s="2898"/>
      <c r="BQ7" s="2898"/>
      <c r="BR7" s="2898"/>
      <c r="BS7" s="2898"/>
      <c r="BT7" s="2898"/>
      <c r="BU7" s="2898"/>
    </row>
    <row r="8" spans="1:112" ht="9.9499999999999993" customHeight="1">
      <c r="A8" s="421"/>
      <c r="B8" s="91"/>
      <c r="C8" s="1814" t="s">
        <v>507</v>
      </c>
      <c r="D8" s="1814"/>
      <c r="E8" s="1814"/>
      <c r="F8" s="1814"/>
      <c r="G8" s="1814"/>
      <c r="H8" s="1814"/>
      <c r="I8" s="1814"/>
      <c r="J8" s="1814"/>
      <c r="K8" s="1814"/>
      <c r="L8" s="1814"/>
      <c r="M8" s="1814"/>
      <c r="N8" s="1814"/>
      <c r="O8" s="1814"/>
      <c r="P8" s="1814"/>
      <c r="Q8" s="1814"/>
      <c r="R8" s="1814"/>
      <c r="S8" s="1814"/>
      <c r="T8" s="1814"/>
      <c r="U8" s="1814"/>
      <c r="V8" s="1814"/>
      <c r="W8" s="1814"/>
      <c r="X8" s="1814"/>
      <c r="Y8" s="1814"/>
      <c r="Z8" s="1814"/>
      <c r="AA8" s="1814"/>
      <c r="AB8" s="1814"/>
      <c r="AC8" s="1814"/>
      <c r="AD8" s="1814"/>
      <c r="AE8" s="1814"/>
      <c r="AF8" s="1814"/>
      <c r="AG8" s="1814"/>
      <c r="AH8" s="1814"/>
      <c r="AI8" s="1814"/>
      <c r="AJ8" s="1814"/>
      <c r="AK8" s="1814"/>
      <c r="AL8" s="1814"/>
      <c r="AM8" s="1814"/>
      <c r="AN8" s="1814"/>
      <c r="AO8" s="1814"/>
      <c r="AP8" s="2900"/>
      <c r="AQ8" s="2900"/>
      <c r="AR8" s="2900"/>
      <c r="AS8" s="2900"/>
      <c r="AT8" s="2900"/>
      <c r="AU8" s="2900"/>
      <c r="AV8" s="2900"/>
      <c r="AW8" s="2900"/>
      <c r="AX8" s="2900"/>
      <c r="AY8" s="2900"/>
      <c r="AZ8" s="2900"/>
      <c r="BA8" s="2900"/>
      <c r="BB8" s="2900"/>
      <c r="BC8" s="2900"/>
      <c r="BD8" s="2900"/>
      <c r="BE8" s="2900"/>
      <c r="BF8" s="2898"/>
      <c r="BG8" s="2898"/>
      <c r="BH8" s="2898"/>
      <c r="BI8" s="2898"/>
      <c r="BJ8" s="2898"/>
      <c r="BK8" s="2898"/>
      <c r="BL8" s="2898"/>
      <c r="BM8" s="2898"/>
      <c r="BN8" s="2898"/>
      <c r="BO8" s="2898"/>
      <c r="BP8" s="2898"/>
      <c r="BQ8" s="2898"/>
      <c r="BR8" s="2898"/>
      <c r="BS8" s="2898"/>
      <c r="BT8" s="2898"/>
      <c r="BU8" s="2898"/>
    </row>
    <row r="9" spans="1:112" ht="9.9499999999999993" customHeight="1" thickBot="1">
      <c r="A9" s="421"/>
      <c r="B9" s="91"/>
      <c r="C9" s="2142"/>
      <c r="D9" s="2142"/>
      <c r="E9" s="2142"/>
      <c r="F9" s="2142"/>
      <c r="G9" s="2142"/>
      <c r="H9" s="2142"/>
      <c r="I9" s="2142"/>
      <c r="J9" s="2142"/>
      <c r="K9" s="2142"/>
      <c r="L9" s="2142"/>
      <c r="M9" s="2142"/>
      <c r="N9" s="2142"/>
      <c r="O9" s="2142"/>
      <c r="P9" s="2142"/>
      <c r="Q9" s="2142"/>
      <c r="R9" s="2142"/>
      <c r="S9" s="2142"/>
      <c r="T9" s="2142"/>
      <c r="U9" s="2142"/>
      <c r="V9" s="2142"/>
      <c r="W9" s="2142"/>
      <c r="X9" s="2142"/>
      <c r="Y9" s="2142"/>
      <c r="Z9" s="2142"/>
      <c r="AA9" s="2142"/>
      <c r="AB9" s="2142"/>
      <c r="AC9" s="2142"/>
      <c r="AD9" s="2142"/>
      <c r="AE9" s="2142"/>
      <c r="AF9" s="2142"/>
      <c r="AG9" s="2142"/>
      <c r="AH9" s="2142"/>
      <c r="AI9" s="2142"/>
      <c r="AJ9" s="2142"/>
      <c r="AK9" s="2142"/>
      <c r="AL9" s="2142"/>
      <c r="AM9" s="2142"/>
      <c r="AN9" s="2142"/>
      <c r="AO9" s="2142"/>
      <c r="AP9" s="2901"/>
      <c r="AQ9" s="2901"/>
      <c r="AR9" s="2901"/>
      <c r="AS9" s="2901"/>
      <c r="AT9" s="2901"/>
      <c r="AU9" s="2901"/>
      <c r="AV9" s="2901"/>
      <c r="AW9" s="2901"/>
      <c r="AX9" s="2901"/>
      <c r="AY9" s="2901"/>
      <c r="AZ9" s="2901"/>
      <c r="BA9" s="2901"/>
      <c r="BB9" s="2901"/>
      <c r="BC9" s="2901"/>
      <c r="BD9" s="2901"/>
      <c r="BE9" s="2901"/>
      <c r="BF9" s="2899"/>
      <c r="BG9" s="2899"/>
      <c r="BH9" s="2899"/>
      <c r="BI9" s="2899"/>
      <c r="BJ9" s="2899"/>
      <c r="BK9" s="2899"/>
      <c r="BL9" s="2899"/>
      <c r="BM9" s="2899"/>
      <c r="BN9" s="2899"/>
      <c r="BO9" s="2899"/>
      <c r="BP9" s="2899"/>
      <c r="BQ9" s="2899"/>
      <c r="BR9" s="2899"/>
      <c r="BS9" s="2899"/>
      <c r="BT9" s="2899"/>
      <c r="BU9" s="2899"/>
    </row>
    <row r="10" spans="1:112" ht="7.35" customHeight="1">
      <c r="A10" s="421"/>
      <c r="B10" s="84"/>
      <c r="C10" s="533"/>
      <c r="D10" s="2938" t="s">
        <v>890</v>
      </c>
      <c r="E10" s="2938"/>
      <c r="F10" s="2938"/>
      <c r="G10" s="2938"/>
      <c r="H10" s="2938"/>
      <c r="I10" s="534"/>
      <c r="J10" s="537"/>
      <c r="K10" s="3125" t="s">
        <v>407</v>
      </c>
      <c r="L10" s="3125"/>
      <c r="M10" s="3125"/>
      <c r="N10" s="3125"/>
      <c r="O10" s="3125"/>
      <c r="P10" s="3125"/>
      <c r="Q10" s="3125"/>
      <c r="R10" s="3125"/>
      <c r="S10" s="3125"/>
      <c r="T10" s="3125"/>
      <c r="U10" s="3125"/>
      <c r="V10" s="3125"/>
      <c r="W10" s="3125"/>
      <c r="X10" s="3125"/>
      <c r="Y10" s="3125"/>
      <c r="Z10" s="3125"/>
      <c r="AA10" s="3125"/>
      <c r="AB10" s="3125"/>
      <c r="AC10" s="3125"/>
      <c r="AD10" s="3125"/>
      <c r="AE10" s="563"/>
      <c r="AF10" s="2946" t="s">
        <v>421</v>
      </c>
      <c r="AG10" s="2947"/>
      <c r="AH10" s="2947"/>
      <c r="AI10" s="2947"/>
      <c r="AJ10" s="2947"/>
      <c r="AK10" s="2947"/>
      <c r="AL10" s="2947"/>
      <c r="AM10" s="2947"/>
      <c r="AN10" s="2947"/>
      <c r="AO10" s="2947"/>
      <c r="AP10" s="2954"/>
      <c r="AQ10" s="2955"/>
      <c r="AR10" s="2955"/>
      <c r="AS10" s="2955"/>
      <c r="AT10" s="2955"/>
      <c r="AU10" s="2955"/>
      <c r="AV10" s="2955"/>
      <c r="AW10" s="2955"/>
      <c r="AX10" s="2955"/>
      <c r="AY10" s="2955"/>
      <c r="AZ10" s="2955"/>
      <c r="BA10" s="2956"/>
      <c r="BB10" s="2950" t="s">
        <v>423</v>
      </c>
      <c r="BC10" s="2947"/>
      <c r="BD10" s="2947"/>
      <c r="BE10" s="2951"/>
      <c r="BF10" s="2960"/>
      <c r="BG10" s="2961"/>
      <c r="BH10" s="2961"/>
      <c r="BI10" s="2961"/>
      <c r="BJ10" s="2961"/>
      <c r="BK10" s="2961"/>
      <c r="BL10" s="2961"/>
      <c r="BM10" s="2961"/>
      <c r="BN10" s="2961"/>
      <c r="BO10" s="2961"/>
      <c r="BP10" s="2961"/>
      <c r="BQ10" s="2962"/>
      <c r="BR10" s="2950" t="s">
        <v>422</v>
      </c>
      <c r="BS10" s="2947"/>
      <c r="BT10" s="2947"/>
      <c r="BU10" s="2966"/>
    </row>
    <row r="11" spans="1:112" ht="7.35" customHeight="1">
      <c r="A11" s="421"/>
      <c r="B11" s="84"/>
      <c r="C11" s="535"/>
      <c r="D11" s="2939"/>
      <c r="E11" s="2939"/>
      <c r="F11" s="2939"/>
      <c r="G11" s="2939"/>
      <c r="H11" s="2939"/>
      <c r="I11" s="536"/>
      <c r="J11" s="538"/>
      <c r="K11" s="3126"/>
      <c r="L11" s="3126"/>
      <c r="M11" s="3126"/>
      <c r="N11" s="3126"/>
      <c r="O11" s="3126"/>
      <c r="P11" s="3126"/>
      <c r="Q11" s="3126"/>
      <c r="R11" s="3126"/>
      <c r="S11" s="3126"/>
      <c r="T11" s="3126"/>
      <c r="U11" s="3126"/>
      <c r="V11" s="3126"/>
      <c r="W11" s="3126"/>
      <c r="X11" s="3126"/>
      <c r="Y11" s="3126"/>
      <c r="Z11" s="3126"/>
      <c r="AA11" s="3126"/>
      <c r="AB11" s="3126"/>
      <c r="AC11" s="3126"/>
      <c r="AD11" s="3126"/>
      <c r="AE11" s="564"/>
      <c r="AF11" s="2948"/>
      <c r="AG11" s="2949"/>
      <c r="AH11" s="2949"/>
      <c r="AI11" s="2949"/>
      <c r="AJ11" s="2949"/>
      <c r="AK11" s="2949"/>
      <c r="AL11" s="2949"/>
      <c r="AM11" s="2949"/>
      <c r="AN11" s="2949"/>
      <c r="AO11" s="2949"/>
      <c r="AP11" s="2957"/>
      <c r="AQ11" s="2958"/>
      <c r="AR11" s="2958"/>
      <c r="AS11" s="2958"/>
      <c r="AT11" s="2958"/>
      <c r="AU11" s="2958"/>
      <c r="AV11" s="2958"/>
      <c r="AW11" s="2958"/>
      <c r="AX11" s="2958"/>
      <c r="AY11" s="2958"/>
      <c r="AZ11" s="2958"/>
      <c r="BA11" s="2959"/>
      <c r="BB11" s="2952"/>
      <c r="BC11" s="2949"/>
      <c r="BD11" s="2949"/>
      <c r="BE11" s="2953"/>
      <c r="BF11" s="2963"/>
      <c r="BG11" s="2964"/>
      <c r="BH11" s="2964"/>
      <c r="BI11" s="2964"/>
      <c r="BJ11" s="2964"/>
      <c r="BK11" s="2964"/>
      <c r="BL11" s="2964"/>
      <c r="BM11" s="2964"/>
      <c r="BN11" s="2964"/>
      <c r="BO11" s="2964"/>
      <c r="BP11" s="2964"/>
      <c r="BQ11" s="2965"/>
      <c r="BR11" s="2952"/>
      <c r="BS11" s="2949"/>
      <c r="BT11" s="2949"/>
      <c r="BU11" s="2967"/>
    </row>
    <row r="12" spans="1:112" ht="7.35" customHeight="1">
      <c r="A12" s="421"/>
      <c r="B12" s="84"/>
      <c r="C12" s="535"/>
      <c r="D12" s="2939"/>
      <c r="E12" s="2939"/>
      <c r="F12" s="2939"/>
      <c r="G12" s="2939"/>
      <c r="H12" s="2939"/>
      <c r="I12" s="536"/>
      <c r="J12" s="538"/>
      <c r="K12" s="3126"/>
      <c r="L12" s="3126"/>
      <c r="M12" s="3126"/>
      <c r="N12" s="3126"/>
      <c r="O12" s="3126"/>
      <c r="P12" s="3126"/>
      <c r="Q12" s="3126"/>
      <c r="R12" s="3126"/>
      <c r="S12" s="3126"/>
      <c r="T12" s="3126"/>
      <c r="U12" s="3126"/>
      <c r="V12" s="3126"/>
      <c r="W12" s="3126"/>
      <c r="X12" s="3126"/>
      <c r="Y12" s="3126"/>
      <c r="Z12" s="3126"/>
      <c r="AA12" s="3126"/>
      <c r="AB12" s="3126"/>
      <c r="AC12" s="3126"/>
      <c r="AD12" s="3126"/>
      <c r="AE12" s="564"/>
      <c r="AF12" s="2948"/>
      <c r="AG12" s="2949"/>
      <c r="AH12" s="2949"/>
      <c r="AI12" s="2949"/>
      <c r="AJ12" s="2949"/>
      <c r="AK12" s="2949"/>
      <c r="AL12" s="2949"/>
      <c r="AM12" s="2949"/>
      <c r="AN12" s="2949"/>
      <c r="AO12" s="2949"/>
      <c r="AP12" s="2957"/>
      <c r="AQ12" s="2958"/>
      <c r="AR12" s="2958"/>
      <c r="AS12" s="2958"/>
      <c r="AT12" s="2958"/>
      <c r="AU12" s="2958"/>
      <c r="AV12" s="2958"/>
      <c r="AW12" s="2958"/>
      <c r="AX12" s="2958"/>
      <c r="AY12" s="2958"/>
      <c r="AZ12" s="2958"/>
      <c r="BA12" s="2959"/>
      <c r="BB12" s="2952"/>
      <c r="BC12" s="2949"/>
      <c r="BD12" s="2949"/>
      <c r="BE12" s="2953"/>
      <c r="BF12" s="2963"/>
      <c r="BG12" s="2964"/>
      <c r="BH12" s="2964"/>
      <c r="BI12" s="2964"/>
      <c r="BJ12" s="2964"/>
      <c r="BK12" s="2964"/>
      <c r="BL12" s="2964"/>
      <c r="BM12" s="2964"/>
      <c r="BN12" s="2964"/>
      <c r="BO12" s="2964"/>
      <c r="BP12" s="2964"/>
      <c r="BQ12" s="2965"/>
      <c r="BR12" s="2952"/>
      <c r="BS12" s="2949"/>
      <c r="BT12" s="2949"/>
      <c r="BU12" s="2967"/>
    </row>
    <row r="13" spans="1:112" ht="7.35" customHeight="1">
      <c r="A13" s="421"/>
      <c r="B13" s="84"/>
      <c r="C13" s="535"/>
      <c r="D13" s="2940"/>
      <c r="E13" s="2940"/>
      <c r="F13" s="2940"/>
      <c r="G13" s="2940"/>
      <c r="H13" s="2940"/>
      <c r="I13" s="536"/>
      <c r="J13" s="538"/>
      <c r="K13" s="3126"/>
      <c r="L13" s="3126"/>
      <c r="M13" s="3126"/>
      <c r="N13" s="3126"/>
      <c r="O13" s="3126"/>
      <c r="P13" s="3126"/>
      <c r="Q13" s="3126"/>
      <c r="R13" s="3126"/>
      <c r="S13" s="3126"/>
      <c r="T13" s="3126"/>
      <c r="U13" s="3126"/>
      <c r="V13" s="3126"/>
      <c r="W13" s="3126"/>
      <c r="X13" s="3126"/>
      <c r="Y13" s="3126"/>
      <c r="Z13" s="3126"/>
      <c r="AA13" s="3126"/>
      <c r="AB13" s="3126"/>
      <c r="AC13" s="3126"/>
      <c r="AD13" s="3126"/>
      <c r="AE13" s="564"/>
      <c r="AF13" s="2948"/>
      <c r="AG13" s="2949"/>
      <c r="AH13" s="2949"/>
      <c r="AI13" s="2949"/>
      <c r="AJ13" s="2949"/>
      <c r="AK13" s="2949"/>
      <c r="AL13" s="2949"/>
      <c r="AM13" s="2949"/>
      <c r="AN13" s="2949"/>
      <c r="AO13" s="2949"/>
      <c r="AP13" s="2957"/>
      <c r="AQ13" s="2958"/>
      <c r="AR13" s="2958"/>
      <c r="AS13" s="2958"/>
      <c r="AT13" s="2958"/>
      <c r="AU13" s="2958"/>
      <c r="AV13" s="2958"/>
      <c r="AW13" s="2958"/>
      <c r="AX13" s="2958"/>
      <c r="AY13" s="2958"/>
      <c r="AZ13" s="2958"/>
      <c r="BA13" s="2959"/>
      <c r="BB13" s="2952"/>
      <c r="BC13" s="2949"/>
      <c r="BD13" s="2949"/>
      <c r="BE13" s="2953"/>
      <c r="BF13" s="2963"/>
      <c r="BG13" s="2964"/>
      <c r="BH13" s="2964"/>
      <c r="BI13" s="2964"/>
      <c r="BJ13" s="2964"/>
      <c r="BK13" s="2964"/>
      <c r="BL13" s="2964"/>
      <c r="BM13" s="2964"/>
      <c r="BN13" s="2964"/>
      <c r="BO13" s="2964"/>
      <c r="BP13" s="2964"/>
      <c r="BQ13" s="2965"/>
      <c r="BR13" s="2952"/>
      <c r="BS13" s="2949"/>
      <c r="BT13" s="2949"/>
      <c r="BU13" s="2967"/>
    </row>
    <row r="14" spans="1:112" ht="7.35" customHeight="1">
      <c r="A14" s="421"/>
      <c r="B14" s="84"/>
      <c r="C14" s="654"/>
      <c r="D14" s="2941" t="str">
        <f>DH14</f>
        <v>□</v>
      </c>
      <c r="E14" s="2941"/>
      <c r="F14" s="2941"/>
      <c r="G14" s="2941"/>
      <c r="H14" s="2941"/>
      <c r="I14" s="655"/>
      <c r="J14" s="656"/>
      <c r="K14" s="3127" t="s">
        <v>408</v>
      </c>
      <c r="L14" s="3127"/>
      <c r="M14" s="3127"/>
      <c r="N14" s="3127"/>
      <c r="O14" s="3127"/>
      <c r="P14" s="3127"/>
      <c r="Q14" s="3127"/>
      <c r="R14" s="3127"/>
      <c r="S14" s="3127"/>
      <c r="T14" s="3127"/>
      <c r="U14" s="3127"/>
      <c r="V14" s="3127"/>
      <c r="W14" s="3127"/>
      <c r="X14" s="3127"/>
      <c r="Y14" s="3127"/>
      <c r="Z14" s="3127"/>
      <c r="AA14" s="3127"/>
      <c r="AB14" s="3127"/>
      <c r="AC14" s="3127"/>
      <c r="AD14" s="3127"/>
      <c r="AE14" s="589"/>
      <c r="AF14" s="590"/>
      <c r="AG14" s="3129" t="s">
        <v>424</v>
      </c>
      <c r="AH14" s="3129"/>
      <c r="AI14" s="3129"/>
      <c r="AJ14" s="3129"/>
      <c r="AK14" s="3129"/>
      <c r="AL14" s="3129"/>
      <c r="AM14" s="3129"/>
      <c r="AN14" s="3129"/>
      <c r="AO14" s="3129"/>
      <c r="AP14" s="3129"/>
      <c r="AQ14" s="3129"/>
      <c r="AR14" s="3129"/>
      <c r="AS14" s="3129"/>
      <c r="AT14" s="3129"/>
      <c r="AU14" s="3129"/>
      <c r="AV14" s="3129"/>
      <c r="AW14" s="3129"/>
      <c r="AX14" s="3129"/>
      <c r="AY14" s="3129"/>
      <c r="AZ14" s="3129"/>
      <c r="BA14" s="3129"/>
      <c r="BB14" s="3129"/>
      <c r="BC14" s="3129"/>
      <c r="BD14" s="3129"/>
      <c r="BE14" s="3129"/>
      <c r="BF14" s="3129"/>
      <c r="BG14" s="3129"/>
      <c r="BH14" s="3129"/>
      <c r="BI14" s="3129"/>
      <c r="BJ14" s="3129"/>
      <c r="BK14" s="3129"/>
      <c r="BL14" s="3129"/>
      <c r="BM14" s="3129"/>
      <c r="BN14" s="3129"/>
      <c r="BO14" s="3129"/>
      <c r="BP14" s="3129"/>
      <c r="BQ14" s="3129"/>
      <c r="BR14" s="3129"/>
      <c r="BS14" s="3129"/>
      <c r="BT14" s="3129"/>
      <c r="BU14" s="588"/>
      <c r="DH14" s="69" t="str">
        <f>IF(D10="□","■","□")</f>
        <v>□</v>
      </c>
    </row>
    <row r="15" spans="1:112" ht="7.35" customHeight="1">
      <c r="A15" s="421"/>
      <c r="B15" s="84"/>
      <c r="C15" s="657"/>
      <c r="D15" s="2942"/>
      <c r="E15" s="2942"/>
      <c r="F15" s="2942"/>
      <c r="G15" s="2942"/>
      <c r="H15" s="2942"/>
      <c r="I15" s="658"/>
      <c r="J15" s="659"/>
      <c r="K15" s="3126"/>
      <c r="L15" s="3126"/>
      <c r="M15" s="3126"/>
      <c r="N15" s="3126"/>
      <c r="O15" s="3126"/>
      <c r="P15" s="3126"/>
      <c r="Q15" s="3126"/>
      <c r="R15" s="3126"/>
      <c r="S15" s="3126"/>
      <c r="T15" s="3126"/>
      <c r="U15" s="3126"/>
      <c r="V15" s="3126"/>
      <c r="W15" s="3126"/>
      <c r="X15" s="3126"/>
      <c r="Y15" s="3126"/>
      <c r="Z15" s="3126"/>
      <c r="AA15" s="3126"/>
      <c r="AB15" s="3126"/>
      <c r="AC15" s="3126"/>
      <c r="AD15" s="3126"/>
      <c r="AE15" s="564"/>
      <c r="AF15" s="582"/>
      <c r="AG15" s="3130"/>
      <c r="AH15" s="3130"/>
      <c r="AI15" s="3130"/>
      <c r="AJ15" s="3130"/>
      <c r="AK15" s="3130"/>
      <c r="AL15" s="3130"/>
      <c r="AM15" s="3130"/>
      <c r="AN15" s="3130"/>
      <c r="AO15" s="3130"/>
      <c r="AP15" s="3130"/>
      <c r="AQ15" s="3130"/>
      <c r="AR15" s="3130"/>
      <c r="AS15" s="3130"/>
      <c r="AT15" s="3130"/>
      <c r="AU15" s="3130"/>
      <c r="AV15" s="3130"/>
      <c r="AW15" s="3130"/>
      <c r="AX15" s="3130"/>
      <c r="AY15" s="3130"/>
      <c r="AZ15" s="3130"/>
      <c r="BA15" s="3130"/>
      <c r="BB15" s="3130"/>
      <c r="BC15" s="3130"/>
      <c r="BD15" s="3130"/>
      <c r="BE15" s="3130"/>
      <c r="BF15" s="3130"/>
      <c r="BG15" s="3130"/>
      <c r="BH15" s="3130"/>
      <c r="BI15" s="3130"/>
      <c r="BJ15" s="3130"/>
      <c r="BK15" s="3130"/>
      <c r="BL15" s="3130"/>
      <c r="BM15" s="3130"/>
      <c r="BN15" s="3130"/>
      <c r="BO15" s="3130"/>
      <c r="BP15" s="3130"/>
      <c r="BQ15" s="3130"/>
      <c r="BR15" s="3130"/>
      <c r="BS15" s="3130"/>
      <c r="BT15" s="3130"/>
      <c r="BU15" s="538"/>
    </row>
    <row r="16" spans="1:112" ht="7.35" customHeight="1">
      <c r="A16" s="421"/>
      <c r="B16" s="84"/>
      <c r="C16" s="657"/>
      <c r="D16" s="2942"/>
      <c r="E16" s="2942"/>
      <c r="F16" s="2942"/>
      <c r="G16" s="2942"/>
      <c r="H16" s="2942"/>
      <c r="I16" s="658"/>
      <c r="J16" s="659"/>
      <c r="K16" s="3126"/>
      <c r="L16" s="3126"/>
      <c r="M16" s="3126"/>
      <c r="N16" s="3126"/>
      <c r="O16" s="3126"/>
      <c r="P16" s="3126"/>
      <c r="Q16" s="3126"/>
      <c r="R16" s="3126"/>
      <c r="S16" s="3126"/>
      <c r="T16" s="3126"/>
      <c r="U16" s="3126"/>
      <c r="V16" s="3126"/>
      <c r="W16" s="3126"/>
      <c r="X16" s="3126"/>
      <c r="Y16" s="3126"/>
      <c r="Z16" s="3126"/>
      <c r="AA16" s="3126"/>
      <c r="AB16" s="3126"/>
      <c r="AC16" s="3126"/>
      <c r="AD16" s="3126"/>
      <c r="AE16" s="564"/>
      <c r="AF16" s="582"/>
      <c r="AG16" s="3130"/>
      <c r="AH16" s="3130"/>
      <c r="AI16" s="3130"/>
      <c r="AJ16" s="3130"/>
      <c r="AK16" s="3130"/>
      <c r="AL16" s="3130"/>
      <c r="AM16" s="3130"/>
      <c r="AN16" s="3130"/>
      <c r="AO16" s="3130"/>
      <c r="AP16" s="3130"/>
      <c r="AQ16" s="3130"/>
      <c r="AR16" s="3130"/>
      <c r="AS16" s="3130"/>
      <c r="AT16" s="3130"/>
      <c r="AU16" s="3130"/>
      <c r="AV16" s="3130"/>
      <c r="AW16" s="3130"/>
      <c r="AX16" s="3130"/>
      <c r="AY16" s="3130"/>
      <c r="AZ16" s="3130"/>
      <c r="BA16" s="3130"/>
      <c r="BB16" s="3130"/>
      <c r="BC16" s="3130"/>
      <c r="BD16" s="3130"/>
      <c r="BE16" s="3130"/>
      <c r="BF16" s="3130"/>
      <c r="BG16" s="3130"/>
      <c r="BH16" s="3130"/>
      <c r="BI16" s="3130"/>
      <c r="BJ16" s="3130"/>
      <c r="BK16" s="3130"/>
      <c r="BL16" s="3130"/>
      <c r="BM16" s="3130"/>
      <c r="BN16" s="3130"/>
      <c r="BO16" s="3130"/>
      <c r="BP16" s="3130"/>
      <c r="BQ16" s="3130"/>
      <c r="BR16" s="3130"/>
      <c r="BS16" s="3130"/>
      <c r="BT16" s="3130"/>
      <c r="BU16" s="538"/>
    </row>
    <row r="17" spans="1:73" ht="7.35" customHeight="1" thickBot="1">
      <c r="A17" s="421"/>
      <c r="B17" s="84"/>
      <c r="C17" s="660"/>
      <c r="D17" s="2943"/>
      <c r="E17" s="2943"/>
      <c r="F17" s="2943"/>
      <c r="G17" s="2943"/>
      <c r="H17" s="2943"/>
      <c r="I17" s="661"/>
      <c r="J17" s="662"/>
      <c r="K17" s="3128"/>
      <c r="L17" s="3128"/>
      <c r="M17" s="3128"/>
      <c r="N17" s="3128"/>
      <c r="O17" s="3128"/>
      <c r="P17" s="3128"/>
      <c r="Q17" s="3128"/>
      <c r="R17" s="3128"/>
      <c r="S17" s="3128"/>
      <c r="T17" s="3128"/>
      <c r="U17" s="3128"/>
      <c r="V17" s="3128"/>
      <c r="W17" s="3128"/>
      <c r="X17" s="3128"/>
      <c r="Y17" s="3128"/>
      <c r="Z17" s="3128"/>
      <c r="AA17" s="3128"/>
      <c r="AB17" s="3128"/>
      <c r="AC17" s="3128"/>
      <c r="AD17" s="3128"/>
      <c r="AE17" s="565"/>
      <c r="AF17" s="583"/>
      <c r="AG17" s="3131"/>
      <c r="AH17" s="3131"/>
      <c r="AI17" s="3131"/>
      <c r="AJ17" s="3131"/>
      <c r="AK17" s="3131"/>
      <c r="AL17" s="3131"/>
      <c r="AM17" s="3131"/>
      <c r="AN17" s="3131"/>
      <c r="AO17" s="3131"/>
      <c r="AP17" s="3131"/>
      <c r="AQ17" s="3131"/>
      <c r="AR17" s="3131"/>
      <c r="AS17" s="3131"/>
      <c r="AT17" s="3131"/>
      <c r="AU17" s="3131"/>
      <c r="AV17" s="3131"/>
      <c r="AW17" s="3131"/>
      <c r="AX17" s="3131"/>
      <c r="AY17" s="3131"/>
      <c r="AZ17" s="3131"/>
      <c r="BA17" s="3131"/>
      <c r="BB17" s="3131"/>
      <c r="BC17" s="3131"/>
      <c r="BD17" s="3131"/>
      <c r="BE17" s="3131"/>
      <c r="BF17" s="3131"/>
      <c r="BG17" s="3131"/>
      <c r="BH17" s="3131"/>
      <c r="BI17" s="3131"/>
      <c r="BJ17" s="3131"/>
      <c r="BK17" s="3131"/>
      <c r="BL17" s="3131"/>
      <c r="BM17" s="3131"/>
      <c r="BN17" s="3131"/>
      <c r="BO17" s="3131"/>
      <c r="BP17" s="3131"/>
      <c r="BQ17" s="3131"/>
      <c r="BR17" s="3131"/>
      <c r="BS17" s="3131"/>
      <c r="BT17" s="3131"/>
      <c r="BU17" s="539"/>
    </row>
    <row r="18" spans="1:73" ht="8.25" customHeight="1">
      <c r="B18" s="91"/>
      <c r="C18" s="279"/>
      <c r="D18" s="279"/>
      <c r="E18" s="279"/>
      <c r="F18" s="279"/>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c r="BO18" s="319"/>
      <c r="BP18" s="319"/>
      <c r="BQ18" s="319"/>
      <c r="BR18" s="319"/>
      <c r="BS18" s="319"/>
      <c r="BT18" s="319"/>
      <c r="BU18" s="91"/>
    </row>
    <row r="19" spans="1:73" ht="9.9499999999999993" customHeight="1">
      <c r="B19" s="91"/>
      <c r="C19" s="2038" t="s">
        <v>406</v>
      </c>
      <c r="D19" s="2038"/>
      <c r="E19" s="2038"/>
      <c r="F19" s="2038"/>
      <c r="G19" s="2038"/>
      <c r="H19" s="2038"/>
      <c r="I19" s="2038"/>
      <c r="J19" s="2038"/>
      <c r="K19" s="2038"/>
      <c r="L19" s="2038"/>
      <c r="M19" s="2038"/>
      <c r="N19" s="2038"/>
      <c r="O19" s="2038"/>
      <c r="P19" s="2038"/>
      <c r="Q19" s="2038"/>
      <c r="R19" s="2038"/>
      <c r="S19" s="2038"/>
      <c r="T19" s="2038"/>
      <c r="U19" s="2038"/>
      <c r="V19" s="2038"/>
      <c r="W19" s="2038"/>
      <c r="X19" s="2038"/>
      <c r="Y19" s="2038"/>
      <c r="Z19" s="2038"/>
      <c r="AA19" s="2038"/>
      <c r="AB19" s="2038"/>
      <c r="AC19" s="2038"/>
      <c r="AD19" s="2038"/>
      <c r="AE19" s="2038"/>
      <c r="AF19" s="2038"/>
      <c r="AG19" s="2038"/>
      <c r="AH19" s="2038"/>
      <c r="AI19" s="2038"/>
      <c r="AJ19" s="279"/>
      <c r="AK19" s="279"/>
      <c r="AL19" s="279"/>
      <c r="AM19" s="27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c r="BO19" s="319"/>
      <c r="BP19" s="319"/>
      <c r="BQ19" s="319"/>
      <c r="BR19" s="319"/>
      <c r="BS19" s="319"/>
      <c r="BT19" s="319"/>
      <c r="BU19" s="91"/>
    </row>
    <row r="20" spans="1:73" ht="9.9499999999999993" customHeight="1" thickBot="1">
      <c r="B20" s="91"/>
      <c r="C20" s="3005"/>
      <c r="D20" s="3005"/>
      <c r="E20" s="3005"/>
      <c r="F20" s="3005"/>
      <c r="G20" s="3005"/>
      <c r="H20" s="3005"/>
      <c r="I20" s="3005"/>
      <c r="J20" s="3005"/>
      <c r="K20" s="3005"/>
      <c r="L20" s="3005"/>
      <c r="M20" s="3005"/>
      <c r="N20" s="3005"/>
      <c r="O20" s="3005"/>
      <c r="P20" s="3005"/>
      <c r="Q20" s="3005"/>
      <c r="R20" s="3005"/>
      <c r="S20" s="3005"/>
      <c r="T20" s="3005"/>
      <c r="U20" s="3005"/>
      <c r="V20" s="3005"/>
      <c r="W20" s="3005"/>
      <c r="X20" s="3005"/>
      <c r="Y20" s="3005"/>
      <c r="Z20" s="3005"/>
      <c r="AA20" s="3005"/>
      <c r="AB20" s="3005"/>
      <c r="AC20" s="3005"/>
      <c r="AD20" s="3005"/>
      <c r="AE20" s="3005"/>
      <c r="AF20" s="3005"/>
      <c r="AG20" s="3005"/>
      <c r="AH20" s="3005"/>
      <c r="AI20" s="3005"/>
      <c r="AJ20" s="139"/>
      <c r="AK20" s="139"/>
      <c r="AL20" s="139"/>
      <c r="AM20" s="13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Q20" s="319"/>
      <c r="BR20" s="319"/>
      <c r="BS20" s="319"/>
      <c r="BT20" s="319"/>
      <c r="BU20" s="91"/>
    </row>
    <row r="21" spans="1:73" s="137" customFormat="1" ht="12.95" customHeight="1">
      <c r="B21" s="91"/>
      <c r="C21" s="2932" t="s">
        <v>490</v>
      </c>
      <c r="D21" s="2933"/>
      <c r="E21" s="2933"/>
      <c r="F21" s="2933"/>
      <c r="G21" s="2933"/>
      <c r="H21" s="2933"/>
      <c r="I21" s="2933"/>
      <c r="J21" s="2934"/>
      <c r="K21" s="2997" t="s">
        <v>71</v>
      </c>
      <c r="L21" s="2998"/>
      <c r="M21" s="2099"/>
      <c r="N21" s="2099"/>
      <c r="O21" s="2099"/>
      <c r="P21" s="2099"/>
      <c r="Q21" s="2099"/>
      <c r="R21" s="2099"/>
      <c r="S21" s="2099"/>
      <c r="T21" s="2099"/>
      <c r="U21" s="2099"/>
      <c r="V21" s="2099"/>
      <c r="W21" s="2099"/>
      <c r="X21" s="2099"/>
      <c r="Y21" s="2099"/>
      <c r="Z21" s="2099"/>
      <c r="AA21" s="2099"/>
      <c r="AB21" s="2099"/>
      <c r="AC21" s="2099"/>
      <c r="AD21" s="2099"/>
      <c r="AE21" s="3001"/>
      <c r="AF21" s="2997" t="s">
        <v>70</v>
      </c>
      <c r="AG21" s="2998"/>
      <c r="AH21" s="2099"/>
      <c r="AI21" s="2099"/>
      <c r="AJ21" s="2099"/>
      <c r="AK21" s="2099"/>
      <c r="AL21" s="2099"/>
      <c r="AM21" s="2099"/>
      <c r="AN21" s="2099"/>
      <c r="AO21" s="2099"/>
      <c r="AP21" s="2099"/>
      <c r="AQ21" s="2099"/>
      <c r="AR21" s="2099"/>
      <c r="AS21" s="2099"/>
      <c r="AT21" s="2099"/>
      <c r="AU21" s="2099"/>
      <c r="AV21" s="2099"/>
      <c r="AW21" s="2099"/>
      <c r="AX21" s="2099"/>
      <c r="AY21" s="2099"/>
      <c r="AZ21" s="3001"/>
      <c r="BA21" s="2997" t="s">
        <v>72</v>
      </c>
      <c r="BB21" s="2998"/>
      <c r="BC21" s="2099"/>
      <c r="BD21" s="2099"/>
      <c r="BE21" s="2099"/>
      <c r="BF21" s="2099"/>
      <c r="BG21" s="2099"/>
      <c r="BH21" s="2099"/>
      <c r="BI21" s="2099"/>
      <c r="BJ21" s="2099"/>
      <c r="BK21" s="2099"/>
      <c r="BL21" s="2099"/>
      <c r="BM21" s="2099"/>
      <c r="BN21" s="2099"/>
      <c r="BO21" s="2099"/>
      <c r="BP21" s="2099"/>
      <c r="BQ21" s="2099"/>
      <c r="BR21" s="2099"/>
      <c r="BS21" s="2099"/>
      <c r="BT21" s="2099"/>
      <c r="BU21" s="3003"/>
    </row>
    <row r="22" spans="1:73" ht="12.95" customHeight="1" thickBot="1">
      <c r="B22" s="91"/>
      <c r="C22" s="2935"/>
      <c r="D22" s="2936"/>
      <c r="E22" s="2936"/>
      <c r="F22" s="2936"/>
      <c r="G22" s="2936"/>
      <c r="H22" s="2936"/>
      <c r="I22" s="2936"/>
      <c r="J22" s="2937"/>
      <c r="K22" s="2999"/>
      <c r="L22" s="3000"/>
      <c r="M22" s="2113"/>
      <c r="N22" s="2113"/>
      <c r="O22" s="2113"/>
      <c r="P22" s="2113"/>
      <c r="Q22" s="2113"/>
      <c r="R22" s="2113"/>
      <c r="S22" s="2113"/>
      <c r="T22" s="2113"/>
      <c r="U22" s="2113"/>
      <c r="V22" s="2113"/>
      <c r="W22" s="2113"/>
      <c r="X22" s="2113"/>
      <c r="Y22" s="2113"/>
      <c r="Z22" s="2113"/>
      <c r="AA22" s="2113"/>
      <c r="AB22" s="2113"/>
      <c r="AC22" s="2113"/>
      <c r="AD22" s="2113"/>
      <c r="AE22" s="3002"/>
      <c r="AF22" s="2999"/>
      <c r="AG22" s="3000"/>
      <c r="AH22" s="2113"/>
      <c r="AI22" s="2113"/>
      <c r="AJ22" s="2113"/>
      <c r="AK22" s="2113"/>
      <c r="AL22" s="2113"/>
      <c r="AM22" s="2113"/>
      <c r="AN22" s="2113"/>
      <c r="AO22" s="2113"/>
      <c r="AP22" s="2113"/>
      <c r="AQ22" s="2113"/>
      <c r="AR22" s="2113"/>
      <c r="AS22" s="2113"/>
      <c r="AT22" s="2113"/>
      <c r="AU22" s="2113"/>
      <c r="AV22" s="2113"/>
      <c r="AW22" s="2113"/>
      <c r="AX22" s="2113"/>
      <c r="AY22" s="2113"/>
      <c r="AZ22" s="3002"/>
      <c r="BA22" s="2999"/>
      <c r="BB22" s="3000"/>
      <c r="BC22" s="2113"/>
      <c r="BD22" s="2113"/>
      <c r="BE22" s="2113"/>
      <c r="BF22" s="2113"/>
      <c r="BG22" s="2113"/>
      <c r="BH22" s="2113"/>
      <c r="BI22" s="2113"/>
      <c r="BJ22" s="2113"/>
      <c r="BK22" s="2113"/>
      <c r="BL22" s="2113"/>
      <c r="BM22" s="2113"/>
      <c r="BN22" s="2113"/>
      <c r="BO22" s="2113"/>
      <c r="BP22" s="2113"/>
      <c r="BQ22" s="2113"/>
      <c r="BR22" s="2113"/>
      <c r="BS22" s="2113"/>
      <c r="BT22" s="2113"/>
      <c r="BU22" s="3004"/>
    </row>
    <row r="23" spans="1:73" s="163" customFormat="1" ht="20.100000000000001" customHeight="1">
      <c r="B23" s="91"/>
      <c r="C23" s="3006" t="s">
        <v>22</v>
      </c>
      <c r="D23" s="3007"/>
      <c r="E23" s="3007"/>
      <c r="F23" s="3007"/>
      <c r="G23" s="3007"/>
      <c r="H23" s="3007"/>
      <c r="I23" s="3007"/>
      <c r="J23" s="3008"/>
      <c r="K23" s="2916" t="s">
        <v>325</v>
      </c>
      <c r="L23" s="2917"/>
      <c r="M23" s="2906" t="s">
        <v>68</v>
      </c>
      <c r="N23" s="2907"/>
      <c r="O23" s="2918" t="s">
        <v>21</v>
      </c>
      <c r="P23" s="2919"/>
      <c r="Q23" s="2919"/>
      <c r="R23" s="2919"/>
      <c r="S23" s="2919"/>
      <c r="T23" s="2919"/>
      <c r="U23" s="2919"/>
      <c r="V23" s="2919"/>
      <c r="W23" s="2919"/>
      <c r="X23" s="2919"/>
      <c r="Y23" s="2919"/>
      <c r="Z23" s="2919"/>
      <c r="AA23" s="2919"/>
      <c r="AB23" s="2919"/>
      <c r="AC23" s="2920"/>
      <c r="AD23" s="3009" t="s">
        <v>277</v>
      </c>
      <c r="AE23" s="3011"/>
      <c r="AF23" s="2916" t="s">
        <v>325</v>
      </c>
      <c r="AG23" s="2917"/>
      <c r="AH23" s="2906" t="s">
        <v>68</v>
      </c>
      <c r="AI23" s="2907"/>
      <c r="AJ23" s="2918" t="s">
        <v>21</v>
      </c>
      <c r="AK23" s="2919"/>
      <c r="AL23" s="2919"/>
      <c r="AM23" s="2919"/>
      <c r="AN23" s="2919"/>
      <c r="AO23" s="2919"/>
      <c r="AP23" s="2919"/>
      <c r="AQ23" s="2919"/>
      <c r="AR23" s="2919"/>
      <c r="AS23" s="2919"/>
      <c r="AT23" s="2919"/>
      <c r="AU23" s="2919"/>
      <c r="AV23" s="2919"/>
      <c r="AW23" s="2919"/>
      <c r="AX23" s="2920"/>
      <c r="AY23" s="3009" t="s">
        <v>277</v>
      </c>
      <c r="AZ23" s="3011"/>
      <c r="BA23" s="2916" t="s">
        <v>325</v>
      </c>
      <c r="BB23" s="2917"/>
      <c r="BC23" s="2906" t="s">
        <v>68</v>
      </c>
      <c r="BD23" s="2907"/>
      <c r="BE23" s="2918" t="s">
        <v>21</v>
      </c>
      <c r="BF23" s="2919"/>
      <c r="BG23" s="2919"/>
      <c r="BH23" s="2919"/>
      <c r="BI23" s="2919"/>
      <c r="BJ23" s="2919"/>
      <c r="BK23" s="2919"/>
      <c r="BL23" s="2919"/>
      <c r="BM23" s="2919"/>
      <c r="BN23" s="2919"/>
      <c r="BO23" s="2919"/>
      <c r="BP23" s="2919"/>
      <c r="BQ23" s="2919"/>
      <c r="BR23" s="2919"/>
      <c r="BS23" s="2920"/>
      <c r="BT23" s="3009" t="s">
        <v>277</v>
      </c>
      <c r="BU23" s="3010"/>
    </row>
    <row r="24" spans="1:73" s="163" customFormat="1" ht="23.1" customHeight="1">
      <c r="B24" s="91"/>
      <c r="C24" s="2921" t="s">
        <v>19</v>
      </c>
      <c r="D24" s="2922"/>
      <c r="E24" s="2922"/>
      <c r="F24" s="2922"/>
      <c r="G24" s="2922"/>
      <c r="H24" s="2922"/>
      <c r="I24" s="2922"/>
      <c r="J24" s="2923"/>
      <c r="K24" s="2911"/>
      <c r="L24" s="2912"/>
      <c r="M24" s="2913"/>
      <c r="N24" s="2914"/>
      <c r="O24" s="2908"/>
      <c r="P24" s="2909"/>
      <c r="Q24" s="2909"/>
      <c r="R24" s="2909"/>
      <c r="S24" s="2909"/>
      <c r="T24" s="2909"/>
      <c r="U24" s="2909"/>
      <c r="V24" s="2909"/>
      <c r="W24" s="2909"/>
      <c r="X24" s="2909"/>
      <c r="Y24" s="2909"/>
      <c r="Z24" s="2909"/>
      <c r="AA24" s="2909"/>
      <c r="AB24" s="2909"/>
      <c r="AC24" s="2910"/>
      <c r="AD24" s="2904"/>
      <c r="AE24" s="2905"/>
      <c r="AF24" s="2911"/>
      <c r="AG24" s="2912"/>
      <c r="AH24" s="2913"/>
      <c r="AI24" s="2914"/>
      <c r="AJ24" s="2908"/>
      <c r="AK24" s="2909"/>
      <c r="AL24" s="2909"/>
      <c r="AM24" s="2909"/>
      <c r="AN24" s="2909"/>
      <c r="AO24" s="2909"/>
      <c r="AP24" s="2909"/>
      <c r="AQ24" s="2909"/>
      <c r="AR24" s="2909"/>
      <c r="AS24" s="2909"/>
      <c r="AT24" s="2909"/>
      <c r="AU24" s="2909"/>
      <c r="AV24" s="2909"/>
      <c r="AW24" s="2909"/>
      <c r="AX24" s="2910"/>
      <c r="AY24" s="2902"/>
      <c r="AZ24" s="2915"/>
      <c r="BA24" s="2911"/>
      <c r="BB24" s="2912"/>
      <c r="BC24" s="2913"/>
      <c r="BD24" s="2914"/>
      <c r="BE24" s="2908"/>
      <c r="BF24" s="2909"/>
      <c r="BG24" s="2909"/>
      <c r="BH24" s="2909"/>
      <c r="BI24" s="2909"/>
      <c r="BJ24" s="2909"/>
      <c r="BK24" s="2909"/>
      <c r="BL24" s="2909"/>
      <c r="BM24" s="2909"/>
      <c r="BN24" s="2909"/>
      <c r="BO24" s="2909"/>
      <c r="BP24" s="2909"/>
      <c r="BQ24" s="2909"/>
      <c r="BR24" s="2909"/>
      <c r="BS24" s="2910"/>
      <c r="BT24" s="2902"/>
      <c r="BU24" s="2903"/>
    </row>
    <row r="25" spans="1:73" s="163" customFormat="1" ht="23.1" customHeight="1">
      <c r="B25" s="91"/>
      <c r="C25" s="2924"/>
      <c r="D25" s="2925"/>
      <c r="E25" s="2925"/>
      <c r="F25" s="2925"/>
      <c r="G25" s="2925"/>
      <c r="H25" s="2925"/>
      <c r="I25" s="2925"/>
      <c r="J25" s="2926"/>
      <c r="K25" s="2896"/>
      <c r="L25" s="2897"/>
      <c r="M25" s="2980"/>
      <c r="N25" s="2981"/>
      <c r="O25" s="2891"/>
      <c r="P25" s="2892"/>
      <c r="Q25" s="2892"/>
      <c r="R25" s="2892"/>
      <c r="S25" s="2892"/>
      <c r="T25" s="2892"/>
      <c r="U25" s="2892"/>
      <c r="V25" s="2892"/>
      <c r="W25" s="2892"/>
      <c r="X25" s="2892"/>
      <c r="Y25" s="2892"/>
      <c r="Z25" s="2892"/>
      <c r="AA25" s="2892"/>
      <c r="AB25" s="2892"/>
      <c r="AC25" s="2893"/>
      <c r="AD25" s="2968"/>
      <c r="AE25" s="2969"/>
      <c r="AF25" s="2896"/>
      <c r="AG25" s="2897"/>
      <c r="AH25" s="2944"/>
      <c r="AI25" s="2970"/>
      <c r="AJ25" s="2891"/>
      <c r="AK25" s="2892"/>
      <c r="AL25" s="2892"/>
      <c r="AM25" s="2892"/>
      <c r="AN25" s="2892"/>
      <c r="AO25" s="2892"/>
      <c r="AP25" s="2892"/>
      <c r="AQ25" s="2892"/>
      <c r="AR25" s="2892"/>
      <c r="AS25" s="2892"/>
      <c r="AT25" s="2892"/>
      <c r="AU25" s="2892"/>
      <c r="AV25" s="2892"/>
      <c r="AW25" s="2892"/>
      <c r="AX25" s="2893"/>
      <c r="AY25" s="2894"/>
      <c r="AZ25" s="2895"/>
      <c r="BA25" s="2896"/>
      <c r="BB25" s="2897"/>
      <c r="BC25" s="2980"/>
      <c r="BD25" s="2981"/>
      <c r="BE25" s="2891"/>
      <c r="BF25" s="2892"/>
      <c r="BG25" s="2892"/>
      <c r="BH25" s="2892"/>
      <c r="BI25" s="2892"/>
      <c r="BJ25" s="2892"/>
      <c r="BK25" s="2892"/>
      <c r="BL25" s="2892"/>
      <c r="BM25" s="2892"/>
      <c r="BN25" s="2892"/>
      <c r="BO25" s="2892"/>
      <c r="BP25" s="2892"/>
      <c r="BQ25" s="2892"/>
      <c r="BR25" s="2892"/>
      <c r="BS25" s="2893"/>
      <c r="BT25" s="2894"/>
      <c r="BU25" s="2994"/>
    </row>
    <row r="26" spans="1:73" s="163" customFormat="1" ht="23.1" customHeight="1">
      <c r="B26" s="91"/>
      <c r="C26" s="2924"/>
      <c r="D26" s="2925"/>
      <c r="E26" s="2925"/>
      <c r="F26" s="2925"/>
      <c r="G26" s="2925"/>
      <c r="H26" s="2925"/>
      <c r="I26" s="2925"/>
      <c r="J26" s="2926"/>
      <c r="K26" s="2896"/>
      <c r="L26" s="2897"/>
      <c r="M26" s="2980"/>
      <c r="N26" s="2981"/>
      <c r="O26" s="2891"/>
      <c r="P26" s="2892"/>
      <c r="Q26" s="2892"/>
      <c r="R26" s="2892"/>
      <c r="S26" s="2892"/>
      <c r="T26" s="2892"/>
      <c r="U26" s="2892"/>
      <c r="V26" s="2892"/>
      <c r="W26" s="2892"/>
      <c r="X26" s="2892"/>
      <c r="Y26" s="2892"/>
      <c r="Z26" s="2892"/>
      <c r="AA26" s="2892"/>
      <c r="AB26" s="2892"/>
      <c r="AC26" s="2893"/>
      <c r="AD26" s="2968"/>
      <c r="AE26" s="2969"/>
      <c r="AF26" s="2896"/>
      <c r="AG26" s="2897"/>
      <c r="AH26" s="2944"/>
      <c r="AI26" s="2970"/>
      <c r="AJ26" s="2891"/>
      <c r="AK26" s="2892"/>
      <c r="AL26" s="2892"/>
      <c r="AM26" s="2892"/>
      <c r="AN26" s="2892"/>
      <c r="AO26" s="2892"/>
      <c r="AP26" s="2892"/>
      <c r="AQ26" s="2892"/>
      <c r="AR26" s="2892"/>
      <c r="AS26" s="2892"/>
      <c r="AT26" s="2892"/>
      <c r="AU26" s="2892"/>
      <c r="AV26" s="2892"/>
      <c r="AW26" s="2892"/>
      <c r="AX26" s="2893"/>
      <c r="AY26" s="2894"/>
      <c r="AZ26" s="2895"/>
      <c r="BA26" s="2896"/>
      <c r="BB26" s="2897"/>
      <c r="BC26" s="2980"/>
      <c r="BD26" s="2981"/>
      <c r="BE26" s="2891"/>
      <c r="BF26" s="2892"/>
      <c r="BG26" s="2892"/>
      <c r="BH26" s="2892"/>
      <c r="BI26" s="2892"/>
      <c r="BJ26" s="2892"/>
      <c r="BK26" s="2892"/>
      <c r="BL26" s="2892"/>
      <c r="BM26" s="2892"/>
      <c r="BN26" s="2892"/>
      <c r="BO26" s="2892"/>
      <c r="BP26" s="2892"/>
      <c r="BQ26" s="2892"/>
      <c r="BR26" s="2892"/>
      <c r="BS26" s="2893"/>
      <c r="BT26" s="2894"/>
      <c r="BU26" s="2994"/>
    </row>
    <row r="27" spans="1:73" s="163" customFormat="1" ht="23.1" customHeight="1">
      <c r="B27" s="91"/>
      <c r="C27" s="2924"/>
      <c r="D27" s="2925"/>
      <c r="E27" s="2925"/>
      <c r="F27" s="2925"/>
      <c r="G27" s="2925"/>
      <c r="H27" s="2925"/>
      <c r="I27" s="2925"/>
      <c r="J27" s="2926"/>
      <c r="K27" s="2896"/>
      <c r="L27" s="2897"/>
      <c r="M27" s="2980"/>
      <c r="N27" s="2981"/>
      <c r="O27" s="2891"/>
      <c r="P27" s="2892"/>
      <c r="Q27" s="2892"/>
      <c r="R27" s="2892"/>
      <c r="S27" s="2892"/>
      <c r="T27" s="2892"/>
      <c r="U27" s="2892"/>
      <c r="V27" s="2892"/>
      <c r="W27" s="2892"/>
      <c r="X27" s="2892"/>
      <c r="Y27" s="2892"/>
      <c r="Z27" s="2892"/>
      <c r="AA27" s="2892"/>
      <c r="AB27" s="2892"/>
      <c r="AC27" s="2893"/>
      <c r="AD27" s="2987"/>
      <c r="AE27" s="2988"/>
      <c r="AF27" s="2896"/>
      <c r="AG27" s="2897"/>
      <c r="AH27" s="2944"/>
      <c r="AI27" s="2970"/>
      <c r="AJ27" s="2891"/>
      <c r="AK27" s="2892"/>
      <c r="AL27" s="2892"/>
      <c r="AM27" s="2892"/>
      <c r="AN27" s="2892"/>
      <c r="AO27" s="2892"/>
      <c r="AP27" s="2892"/>
      <c r="AQ27" s="2892"/>
      <c r="AR27" s="2892"/>
      <c r="AS27" s="2892"/>
      <c r="AT27" s="2892"/>
      <c r="AU27" s="2892"/>
      <c r="AV27" s="2892"/>
      <c r="AW27" s="2892"/>
      <c r="AX27" s="2893"/>
      <c r="AY27" s="2894"/>
      <c r="AZ27" s="2895"/>
      <c r="BA27" s="2896"/>
      <c r="BB27" s="2897"/>
      <c r="BC27" s="2980"/>
      <c r="BD27" s="2981"/>
      <c r="BE27" s="2891"/>
      <c r="BF27" s="2892"/>
      <c r="BG27" s="2892"/>
      <c r="BH27" s="2892"/>
      <c r="BI27" s="2892"/>
      <c r="BJ27" s="2892"/>
      <c r="BK27" s="2892"/>
      <c r="BL27" s="2892"/>
      <c r="BM27" s="2892"/>
      <c r="BN27" s="2892"/>
      <c r="BO27" s="2892"/>
      <c r="BP27" s="2892"/>
      <c r="BQ27" s="2892"/>
      <c r="BR27" s="2892"/>
      <c r="BS27" s="2893"/>
      <c r="BT27" s="2894"/>
      <c r="BU27" s="2994"/>
    </row>
    <row r="28" spans="1:73" s="163" customFormat="1" ht="23.1" customHeight="1">
      <c r="B28" s="91"/>
      <c r="C28" s="2927"/>
      <c r="D28" s="2016"/>
      <c r="E28" s="2016"/>
      <c r="F28" s="2016"/>
      <c r="G28" s="2016"/>
      <c r="H28" s="2016"/>
      <c r="I28" s="2016"/>
      <c r="J28" s="2928"/>
      <c r="K28" s="2896"/>
      <c r="L28" s="2897"/>
      <c r="M28" s="2973" t="s">
        <v>9</v>
      </c>
      <c r="N28" s="2973"/>
      <c r="O28" s="2984" t="s">
        <v>272</v>
      </c>
      <c r="P28" s="2984"/>
      <c r="Q28" s="2984"/>
      <c r="R28" s="2984"/>
      <c r="S28" s="2984"/>
      <c r="T28" s="2984"/>
      <c r="U28" s="2984"/>
      <c r="V28" s="2984"/>
      <c r="W28" s="2984"/>
      <c r="X28" s="2984"/>
      <c r="Y28" s="2984"/>
      <c r="Z28" s="2984"/>
      <c r="AA28" s="2984"/>
      <c r="AB28" s="2984"/>
      <c r="AC28" s="2984"/>
      <c r="AD28" s="2984"/>
      <c r="AE28" s="2985"/>
      <c r="AF28" s="2896"/>
      <c r="AG28" s="2897"/>
      <c r="AH28" s="2973" t="s">
        <v>9</v>
      </c>
      <c r="AI28" s="2973"/>
      <c r="AJ28" s="2984" t="s">
        <v>272</v>
      </c>
      <c r="AK28" s="2995"/>
      <c r="AL28" s="2995"/>
      <c r="AM28" s="2995"/>
      <c r="AN28" s="2995"/>
      <c r="AO28" s="2995"/>
      <c r="AP28" s="2995"/>
      <c r="AQ28" s="2995"/>
      <c r="AR28" s="2995"/>
      <c r="AS28" s="2995"/>
      <c r="AT28" s="2995"/>
      <c r="AU28" s="2995"/>
      <c r="AV28" s="2995"/>
      <c r="AW28" s="2995"/>
      <c r="AX28" s="2995"/>
      <c r="AY28" s="2995"/>
      <c r="AZ28" s="2996"/>
      <c r="BA28" s="2896"/>
      <c r="BB28" s="2897"/>
      <c r="BC28" s="2973" t="s">
        <v>9</v>
      </c>
      <c r="BD28" s="2973"/>
      <c r="BE28" s="2984" t="s">
        <v>272</v>
      </c>
      <c r="BF28" s="2984"/>
      <c r="BG28" s="2984"/>
      <c r="BH28" s="2984"/>
      <c r="BI28" s="2984"/>
      <c r="BJ28" s="2984"/>
      <c r="BK28" s="2984"/>
      <c r="BL28" s="2984"/>
      <c r="BM28" s="2984"/>
      <c r="BN28" s="2984"/>
      <c r="BO28" s="2984"/>
      <c r="BP28" s="2984"/>
      <c r="BQ28" s="2984"/>
      <c r="BR28" s="2984"/>
      <c r="BS28" s="2984"/>
      <c r="BT28" s="2984"/>
      <c r="BU28" s="2991"/>
    </row>
    <row r="29" spans="1:73" s="163" customFormat="1" ht="23.1" customHeight="1">
      <c r="B29" s="91"/>
      <c r="C29" s="1881" t="s">
        <v>398</v>
      </c>
      <c r="D29" s="1882"/>
      <c r="E29" s="1882"/>
      <c r="F29" s="1882"/>
      <c r="G29" s="1882"/>
      <c r="H29" s="1882"/>
      <c r="I29" s="1882"/>
      <c r="J29" s="3118"/>
      <c r="K29" s="2911"/>
      <c r="L29" s="2912"/>
      <c r="M29" s="2913"/>
      <c r="N29" s="2914"/>
      <c r="O29" s="2908"/>
      <c r="P29" s="2909"/>
      <c r="Q29" s="2909"/>
      <c r="R29" s="2909"/>
      <c r="S29" s="2909"/>
      <c r="T29" s="2909"/>
      <c r="U29" s="2909"/>
      <c r="V29" s="2909"/>
      <c r="W29" s="2909"/>
      <c r="X29" s="2909"/>
      <c r="Y29" s="2909"/>
      <c r="Z29" s="2909"/>
      <c r="AA29" s="2909"/>
      <c r="AB29" s="2909"/>
      <c r="AC29" s="2910"/>
      <c r="AD29" s="2982"/>
      <c r="AE29" s="2983"/>
      <c r="AF29" s="2911"/>
      <c r="AG29" s="2912"/>
      <c r="AH29" s="2913"/>
      <c r="AI29" s="2914"/>
      <c r="AJ29" s="2908"/>
      <c r="AK29" s="2909"/>
      <c r="AL29" s="2909"/>
      <c r="AM29" s="2909"/>
      <c r="AN29" s="2909"/>
      <c r="AO29" s="2909"/>
      <c r="AP29" s="2909"/>
      <c r="AQ29" s="2909"/>
      <c r="AR29" s="2909"/>
      <c r="AS29" s="2909"/>
      <c r="AT29" s="2909"/>
      <c r="AU29" s="2909"/>
      <c r="AV29" s="2909"/>
      <c r="AW29" s="2909"/>
      <c r="AX29" s="2910"/>
      <c r="AY29" s="2982"/>
      <c r="AZ29" s="2983"/>
      <c r="BA29" s="2911"/>
      <c r="BB29" s="2912"/>
      <c r="BC29" s="2913"/>
      <c r="BD29" s="2914"/>
      <c r="BE29" s="2908"/>
      <c r="BF29" s="2909"/>
      <c r="BG29" s="2909"/>
      <c r="BH29" s="2909"/>
      <c r="BI29" s="2909"/>
      <c r="BJ29" s="2909"/>
      <c r="BK29" s="2909"/>
      <c r="BL29" s="2909"/>
      <c r="BM29" s="2909"/>
      <c r="BN29" s="2909"/>
      <c r="BO29" s="2909"/>
      <c r="BP29" s="2909"/>
      <c r="BQ29" s="2909"/>
      <c r="BR29" s="2909"/>
      <c r="BS29" s="2910"/>
      <c r="BT29" s="2982"/>
      <c r="BU29" s="3104"/>
    </row>
    <row r="30" spans="1:73" s="163" customFormat="1" ht="23.1" customHeight="1">
      <c r="B30" s="91"/>
      <c r="C30" s="1884"/>
      <c r="D30" s="3119"/>
      <c r="E30" s="3119"/>
      <c r="F30" s="3119"/>
      <c r="G30" s="3119"/>
      <c r="H30" s="3119"/>
      <c r="I30" s="3119"/>
      <c r="J30" s="3120"/>
      <c r="K30" s="2986"/>
      <c r="L30" s="2970"/>
      <c r="M30" s="2980"/>
      <c r="N30" s="2981"/>
      <c r="O30" s="2891"/>
      <c r="P30" s="2892"/>
      <c r="Q30" s="2892"/>
      <c r="R30" s="2892"/>
      <c r="S30" s="2892"/>
      <c r="T30" s="2892"/>
      <c r="U30" s="2892"/>
      <c r="V30" s="2892"/>
      <c r="W30" s="2892"/>
      <c r="X30" s="2892"/>
      <c r="Y30" s="2892"/>
      <c r="Z30" s="2892"/>
      <c r="AA30" s="2892"/>
      <c r="AB30" s="2892"/>
      <c r="AC30" s="2893"/>
      <c r="AD30" s="2944"/>
      <c r="AE30" s="2945"/>
      <c r="AF30" s="2986"/>
      <c r="AG30" s="2970"/>
      <c r="AH30" s="2980"/>
      <c r="AI30" s="2981"/>
      <c r="AJ30" s="2891"/>
      <c r="AK30" s="2892"/>
      <c r="AL30" s="2892"/>
      <c r="AM30" s="2892"/>
      <c r="AN30" s="2892"/>
      <c r="AO30" s="2892"/>
      <c r="AP30" s="2892"/>
      <c r="AQ30" s="2892"/>
      <c r="AR30" s="2892"/>
      <c r="AS30" s="2892"/>
      <c r="AT30" s="2892"/>
      <c r="AU30" s="2892"/>
      <c r="AV30" s="2892"/>
      <c r="AW30" s="2892"/>
      <c r="AX30" s="2893"/>
      <c r="AY30" s="2944"/>
      <c r="AZ30" s="2945"/>
      <c r="BA30" s="2986"/>
      <c r="BB30" s="2970"/>
      <c r="BC30" s="2980"/>
      <c r="BD30" s="2981"/>
      <c r="BE30" s="2891"/>
      <c r="BF30" s="2892"/>
      <c r="BG30" s="2892"/>
      <c r="BH30" s="2892"/>
      <c r="BI30" s="2892"/>
      <c r="BJ30" s="2892"/>
      <c r="BK30" s="2892"/>
      <c r="BL30" s="2892"/>
      <c r="BM30" s="2892"/>
      <c r="BN30" s="2892"/>
      <c r="BO30" s="2892"/>
      <c r="BP30" s="2892"/>
      <c r="BQ30" s="2892"/>
      <c r="BR30" s="2892"/>
      <c r="BS30" s="2893"/>
      <c r="BT30" s="2944"/>
      <c r="BU30" s="3132"/>
    </row>
    <row r="31" spans="1:73" s="163" customFormat="1" ht="23.1" customHeight="1">
      <c r="B31" s="91"/>
      <c r="C31" s="1884"/>
      <c r="D31" s="3119"/>
      <c r="E31" s="3119"/>
      <c r="F31" s="3119"/>
      <c r="G31" s="3119"/>
      <c r="H31" s="3119"/>
      <c r="I31" s="3119"/>
      <c r="J31" s="3120"/>
      <c r="K31" s="2896"/>
      <c r="L31" s="2897"/>
      <c r="M31" s="2980"/>
      <c r="N31" s="2981"/>
      <c r="O31" s="2891"/>
      <c r="P31" s="2892"/>
      <c r="Q31" s="2892"/>
      <c r="R31" s="2892"/>
      <c r="S31" s="2892"/>
      <c r="T31" s="2892"/>
      <c r="U31" s="2892"/>
      <c r="V31" s="2892"/>
      <c r="W31" s="2892"/>
      <c r="X31" s="2892"/>
      <c r="Y31" s="2892"/>
      <c r="Z31" s="2892"/>
      <c r="AA31" s="2892"/>
      <c r="AB31" s="2892"/>
      <c r="AC31" s="2893"/>
      <c r="AD31" s="2978"/>
      <c r="AE31" s="2979"/>
      <c r="AF31" s="2896"/>
      <c r="AG31" s="2897"/>
      <c r="AH31" s="2980"/>
      <c r="AI31" s="2981"/>
      <c r="AJ31" s="2891"/>
      <c r="AK31" s="2892"/>
      <c r="AL31" s="2892"/>
      <c r="AM31" s="2892"/>
      <c r="AN31" s="2892"/>
      <c r="AO31" s="2892"/>
      <c r="AP31" s="2892"/>
      <c r="AQ31" s="2892"/>
      <c r="AR31" s="2892"/>
      <c r="AS31" s="2892"/>
      <c r="AT31" s="2892"/>
      <c r="AU31" s="2892"/>
      <c r="AV31" s="2892"/>
      <c r="AW31" s="2892"/>
      <c r="AX31" s="2893"/>
      <c r="AY31" s="2978"/>
      <c r="AZ31" s="2979"/>
      <c r="BA31" s="2896"/>
      <c r="BB31" s="2897"/>
      <c r="BC31" s="2980"/>
      <c r="BD31" s="2981"/>
      <c r="BE31" s="2891"/>
      <c r="BF31" s="2892"/>
      <c r="BG31" s="2892"/>
      <c r="BH31" s="2892"/>
      <c r="BI31" s="2892"/>
      <c r="BJ31" s="2892"/>
      <c r="BK31" s="2892"/>
      <c r="BL31" s="2892"/>
      <c r="BM31" s="2892"/>
      <c r="BN31" s="2892"/>
      <c r="BO31" s="2892"/>
      <c r="BP31" s="2892"/>
      <c r="BQ31" s="2892"/>
      <c r="BR31" s="2892"/>
      <c r="BS31" s="2893"/>
      <c r="BT31" s="2978"/>
      <c r="BU31" s="2993"/>
    </row>
    <row r="32" spans="1:73" s="163" customFormat="1" ht="23.1" customHeight="1">
      <c r="B32" s="91"/>
      <c r="C32" s="1884"/>
      <c r="D32" s="3119"/>
      <c r="E32" s="3119"/>
      <c r="F32" s="3119"/>
      <c r="G32" s="3119"/>
      <c r="H32" s="3119"/>
      <c r="I32" s="3119"/>
      <c r="J32" s="3120"/>
      <c r="K32" s="2896"/>
      <c r="L32" s="2897"/>
      <c r="M32" s="2980"/>
      <c r="N32" s="2981"/>
      <c r="O32" s="2891"/>
      <c r="P32" s="2892"/>
      <c r="Q32" s="2892"/>
      <c r="R32" s="2892"/>
      <c r="S32" s="2892"/>
      <c r="T32" s="2892"/>
      <c r="U32" s="2892"/>
      <c r="V32" s="2892"/>
      <c r="W32" s="2892"/>
      <c r="X32" s="2892"/>
      <c r="Y32" s="2892"/>
      <c r="Z32" s="2892"/>
      <c r="AA32" s="2892"/>
      <c r="AB32" s="2892"/>
      <c r="AC32" s="2893"/>
      <c r="AD32" s="2978"/>
      <c r="AE32" s="2979"/>
      <c r="AF32" s="2896"/>
      <c r="AG32" s="2897"/>
      <c r="AH32" s="2980"/>
      <c r="AI32" s="2981"/>
      <c r="AJ32" s="2891"/>
      <c r="AK32" s="2892"/>
      <c r="AL32" s="2892"/>
      <c r="AM32" s="2892"/>
      <c r="AN32" s="2892"/>
      <c r="AO32" s="2892"/>
      <c r="AP32" s="2892"/>
      <c r="AQ32" s="2892"/>
      <c r="AR32" s="2892"/>
      <c r="AS32" s="2892"/>
      <c r="AT32" s="2892"/>
      <c r="AU32" s="2892"/>
      <c r="AV32" s="2892"/>
      <c r="AW32" s="2892"/>
      <c r="AX32" s="2893"/>
      <c r="AY32" s="2978"/>
      <c r="AZ32" s="2979"/>
      <c r="BA32" s="2896"/>
      <c r="BB32" s="2897"/>
      <c r="BC32" s="2980"/>
      <c r="BD32" s="2981"/>
      <c r="BE32" s="2891"/>
      <c r="BF32" s="2892"/>
      <c r="BG32" s="2892"/>
      <c r="BH32" s="2892"/>
      <c r="BI32" s="2892"/>
      <c r="BJ32" s="2892"/>
      <c r="BK32" s="2892"/>
      <c r="BL32" s="2892"/>
      <c r="BM32" s="2892"/>
      <c r="BN32" s="2892"/>
      <c r="BO32" s="2892"/>
      <c r="BP32" s="2892"/>
      <c r="BQ32" s="2892"/>
      <c r="BR32" s="2892"/>
      <c r="BS32" s="2893"/>
      <c r="BT32" s="2978"/>
      <c r="BU32" s="2993"/>
    </row>
    <row r="33" spans="2:73" s="163" customFormat="1" ht="23.1" customHeight="1">
      <c r="B33" s="91"/>
      <c r="C33" s="3121"/>
      <c r="D33" s="3122"/>
      <c r="E33" s="3122"/>
      <c r="F33" s="3122"/>
      <c r="G33" s="3122"/>
      <c r="H33" s="3122"/>
      <c r="I33" s="3122"/>
      <c r="J33" s="3123"/>
      <c r="K33" s="2896"/>
      <c r="L33" s="2897"/>
      <c r="M33" s="2973" t="s">
        <v>9</v>
      </c>
      <c r="N33" s="2973"/>
      <c r="O33" s="2976" t="s">
        <v>273</v>
      </c>
      <c r="P33" s="2976"/>
      <c r="Q33" s="2976"/>
      <c r="R33" s="2976"/>
      <c r="S33" s="2976"/>
      <c r="T33" s="2976"/>
      <c r="U33" s="2976"/>
      <c r="V33" s="2976"/>
      <c r="W33" s="2976"/>
      <c r="X33" s="2976"/>
      <c r="Y33" s="2976"/>
      <c r="Z33" s="2976"/>
      <c r="AA33" s="2976"/>
      <c r="AB33" s="2976"/>
      <c r="AC33" s="2976"/>
      <c r="AD33" s="2976"/>
      <c r="AE33" s="2977"/>
      <c r="AF33" s="2896"/>
      <c r="AG33" s="2897"/>
      <c r="AH33" s="2973" t="s">
        <v>9</v>
      </c>
      <c r="AI33" s="2973"/>
      <c r="AJ33" s="2976" t="s">
        <v>273</v>
      </c>
      <c r="AK33" s="2976"/>
      <c r="AL33" s="2976"/>
      <c r="AM33" s="2976"/>
      <c r="AN33" s="2976"/>
      <c r="AO33" s="2976"/>
      <c r="AP33" s="2976"/>
      <c r="AQ33" s="2976"/>
      <c r="AR33" s="2976"/>
      <c r="AS33" s="2976"/>
      <c r="AT33" s="2976"/>
      <c r="AU33" s="2976"/>
      <c r="AV33" s="2976"/>
      <c r="AW33" s="2976"/>
      <c r="AX33" s="2976"/>
      <c r="AY33" s="2976"/>
      <c r="AZ33" s="2977"/>
      <c r="BA33" s="2896"/>
      <c r="BB33" s="2897"/>
      <c r="BC33" s="2973" t="s">
        <v>9</v>
      </c>
      <c r="BD33" s="2973"/>
      <c r="BE33" s="2976" t="s">
        <v>273</v>
      </c>
      <c r="BF33" s="2976"/>
      <c r="BG33" s="2976"/>
      <c r="BH33" s="2976"/>
      <c r="BI33" s="2976"/>
      <c r="BJ33" s="2976"/>
      <c r="BK33" s="2976"/>
      <c r="BL33" s="2976"/>
      <c r="BM33" s="2976"/>
      <c r="BN33" s="2976"/>
      <c r="BO33" s="2976"/>
      <c r="BP33" s="2976"/>
      <c r="BQ33" s="2976"/>
      <c r="BR33" s="2976"/>
      <c r="BS33" s="2976"/>
      <c r="BT33" s="2976"/>
      <c r="BU33" s="2992"/>
    </row>
    <row r="34" spans="2:73" s="163" customFormat="1" ht="23.1" customHeight="1">
      <c r="B34" s="91"/>
      <c r="C34" s="1881" t="s">
        <v>399</v>
      </c>
      <c r="D34" s="1882"/>
      <c r="E34" s="1882"/>
      <c r="F34" s="1882"/>
      <c r="G34" s="1882"/>
      <c r="H34" s="1882"/>
      <c r="I34" s="1882"/>
      <c r="J34" s="3118"/>
      <c r="K34" s="2911"/>
      <c r="L34" s="2912"/>
      <c r="M34" s="2913"/>
      <c r="N34" s="2914"/>
      <c r="O34" s="2908"/>
      <c r="P34" s="2909"/>
      <c r="Q34" s="2909"/>
      <c r="R34" s="2909"/>
      <c r="S34" s="2909"/>
      <c r="T34" s="2909"/>
      <c r="U34" s="2909"/>
      <c r="V34" s="2909"/>
      <c r="W34" s="2909"/>
      <c r="X34" s="2909"/>
      <c r="Y34" s="2909"/>
      <c r="Z34" s="2909"/>
      <c r="AA34" s="2909"/>
      <c r="AB34" s="2909"/>
      <c r="AC34" s="2910"/>
      <c r="AD34" s="2982"/>
      <c r="AE34" s="2983"/>
      <c r="AF34" s="2911"/>
      <c r="AG34" s="2912"/>
      <c r="AH34" s="2913"/>
      <c r="AI34" s="2914"/>
      <c r="AJ34" s="2908"/>
      <c r="AK34" s="2909"/>
      <c r="AL34" s="2909"/>
      <c r="AM34" s="2909"/>
      <c r="AN34" s="2909"/>
      <c r="AO34" s="2909"/>
      <c r="AP34" s="2909"/>
      <c r="AQ34" s="2909"/>
      <c r="AR34" s="2909"/>
      <c r="AS34" s="2909"/>
      <c r="AT34" s="2909"/>
      <c r="AU34" s="2909"/>
      <c r="AV34" s="2909"/>
      <c r="AW34" s="2909"/>
      <c r="AX34" s="2910"/>
      <c r="AY34" s="2982"/>
      <c r="AZ34" s="2983"/>
      <c r="BA34" s="2911"/>
      <c r="BB34" s="2912"/>
      <c r="BC34" s="2913"/>
      <c r="BD34" s="2914"/>
      <c r="BE34" s="2908"/>
      <c r="BF34" s="2909"/>
      <c r="BG34" s="2909"/>
      <c r="BH34" s="2909"/>
      <c r="BI34" s="2909"/>
      <c r="BJ34" s="2909"/>
      <c r="BK34" s="2909"/>
      <c r="BL34" s="2909"/>
      <c r="BM34" s="2909"/>
      <c r="BN34" s="2909"/>
      <c r="BO34" s="2909"/>
      <c r="BP34" s="2909"/>
      <c r="BQ34" s="2909"/>
      <c r="BR34" s="2909"/>
      <c r="BS34" s="2910"/>
      <c r="BT34" s="2982"/>
      <c r="BU34" s="3104"/>
    </row>
    <row r="35" spans="2:73" s="163" customFormat="1" ht="23.1" customHeight="1">
      <c r="B35" s="91"/>
      <c r="C35" s="1884"/>
      <c r="D35" s="3119"/>
      <c r="E35" s="3119"/>
      <c r="F35" s="3119"/>
      <c r="G35" s="3119"/>
      <c r="H35" s="3119"/>
      <c r="I35" s="3119"/>
      <c r="J35" s="3120"/>
      <c r="K35" s="2986"/>
      <c r="L35" s="2970"/>
      <c r="M35" s="2980"/>
      <c r="N35" s="2981"/>
      <c r="O35" s="2891"/>
      <c r="P35" s="2892"/>
      <c r="Q35" s="2892"/>
      <c r="R35" s="2892"/>
      <c r="S35" s="2892"/>
      <c r="T35" s="2892"/>
      <c r="U35" s="2892"/>
      <c r="V35" s="2892"/>
      <c r="W35" s="2892"/>
      <c r="X35" s="2892"/>
      <c r="Y35" s="2892"/>
      <c r="Z35" s="2892"/>
      <c r="AA35" s="2892"/>
      <c r="AB35" s="2892"/>
      <c r="AC35" s="2893"/>
      <c r="AD35" s="2944"/>
      <c r="AE35" s="2945"/>
      <c r="AF35" s="2986"/>
      <c r="AG35" s="2970"/>
      <c r="AH35" s="2980"/>
      <c r="AI35" s="2981"/>
      <c r="AJ35" s="2891"/>
      <c r="AK35" s="2892"/>
      <c r="AL35" s="2892"/>
      <c r="AM35" s="2892"/>
      <c r="AN35" s="2892"/>
      <c r="AO35" s="2892"/>
      <c r="AP35" s="2892"/>
      <c r="AQ35" s="2892"/>
      <c r="AR35" s="2892"/>
      <c r="AS35" s="2892"/>
      <c r="AT35" s="2892"/>
      <c r="AU35" s="2892"/>
      <c r="AV35" s="2892"/>
      <c r="AW35" s="2892"/>
      <c r="AX35" s="2893"/>
      <c r="AY35" s="2944"/>
      <c r="AZ35" s="2945"/>
      <c r="BA35" s="2986"/>
      <c r="BB35" s="2970"/>
      <c r="BC35" s="2980"/>
      <c r="BD35" s="2981"/>
      <c r="BE35" s="2891"/>
      <c r="BF35" s="2892"/>
      <c r="BG35" s="2892"/>
      <c r="BH35" s="2892"/>
      <c r="BI35" s="2892"/>
      <c r="BJ35" s="2892"/>
      <c r="BK35" s="2892"/>
      <c r="BL35" s="2892"/>
      <c r="BM35" s="2892"/>
      <c r="BN35" s="2892"/>
      <c r="BO35" s="2892"/>
      <c r="BP35" s="2892"/>
      <c r="BQ35" s="2892"/>
      <c r="BR35" s="2892"/>
      <c r="BS35" s="2893"/>
      <c r="BT35" s="2944"/>
      <c r="BU35" s="3132"/>
    </row>
    <row r="36" spans="2:73" s="163" customFormat="1" ht="23.1" customHeight="1">
      <c r="B36" s="91"/>
      <c r="C36" s="1884"/>
      <c r="D36" s="3119"/>
      <c r="E36" s="3119"/>
      <c r="F36" s="3119"/>
      <c r="G36" s="3119"/>
      <c r="H36" s="3119"/>
      <c r="I36" s="3119"/>
      <c r="J36" s="3120"/>
      <c r="K36" s="2986"/>
      <c r="L36" s="2970"/>
      <c r="M36" s="2980"/>
      <c r="N36" s="2981"/>
      <c r="O36" s="2891"/>
      <c r="P36" s="2892"/>
      <c r="Q36" s="2892"/>
      <c r="R36" s="2892"/>
      <c r="S36" s="2892"/>
      <c r="T36" s="2892"/>
      <c r="U36" s="2892"/>
      <c r="V36" s="2892"/>
      <c r="W36" s="2892"/>
      <c r="X36" s="2892"/>
      <c r="Y36" s="2892"/>
      <c r="Z36" s="2892"/>
      <c r="AA36" s="2892"/>
      <c r="AB36" s="2892"/>
      <c r="AC36" s="2893"/>
      <c r="AD36" s="2944"/>
      <c r="AE36" s="2945"/>
      <c r="AF36" s="2986"/>
      <c r="AG36" s="2970"/>
      <c r="AH36" s="2980"/>
      <c r="AI36" s="2981"/>
      <c r="AJ36" s="2891"/>
      <c r="AK36" s="2892"/>
      <c r="AL36" s="2892"/>
      <c r="AM36" s="2892"/>
      <c r="AN36" s="2892"/>
      <c r="AO36" s="2892"/>
      <c r="AP36" s="2892"/>
      <c r="AQ36" s="2892"/>
      <c r="AR36" s="2892"/>
      <c r="AS36" s="2892"/>
      <c r="AT36" s="2892"/>
      <c r="AU36" s="2892"/>
      <c r="AV36" s="2892"/>
      <c r="AW36" s="2892"/>
      <c r="AX36" s="2893"/>
      <c r="AY36" s="2944"/>
      <c r="AZ36" s="2945"/>
      <c r="BA36" s="2986"/>
      <c r="BB36" s="2970"/>
      <c r="BC36" s="2980"/>
      <c r="BD36" s="2981"/>
      <c r="BE36" s="2891"/>
      <c r="BF36" s="2892"/>
      <c r="BG36" s="2892"/>
      <c r="BH36" s="2892"/>
      <c r="BI36" s="2892"/>
      <c r="BJ36" s="2892"/>
      <c r="BK36" s="2892"/>
      <c r="BL36" s="2892"/>
      <c r="BM36" s="2892"/>
      <c r="BN36" s="2892"/>
      <c r="BO36" s="2892"/>
      <c r="BP36" s="2892"/>
      <c r="BQ36" s="2892"/>
      <c r="BR36" s="2892"/>
      <c r="BS36" s="2893"/>
      <c r="BT36" s="2944"/>
      <c r="BU36" s="3132"/>
    </row>
    <row r="37" spans="2:73" s="163" customFormat="1" ht="23.1" customHeight="1">
      <c r="B37" s="91"/>
      <c r="C37" s="1884"/>
      <c r="D37" s="3119"/>
      <c r="E37" s="3119"/>
      <c r="F37" s="3119"/>
      <c r="G37" s="3119"/>
      <c r="H37" s="3119"/>
      <c r="I37" s="3119"/>
      <c r="J37" s="3120"/>
      <c r="K37" s="2896"/>
      <c r="L37" s="2897"/>
      <c r="M37" s="2980"/>
      <c r="N37" s="2981"/>
      <c r="O37" s="2891"/>
      <c r="P37" s="2892"/>
      <c r="Q37" s="2892"/>
      <c r="R37" s="2892"/>
      <c r="S37" s="2892"/>
      <c r="T37" s="2892"/>
      <c r="U37" s="2892"/>
      <c r="V37" s="2892"/>
      <c r="W37" s="2892"/>
      <c r="X37" s="2892"/>
      <c r="Y37" s="2892"/>
      <c r="Z37" s="2892"/>
      <c r="AA37" s="2892"/>
      <c r="AB37" s="2892"/>
      <c r="AC37" s="2893"/>
      <c r="AD37" s="2978"/>
      <c r="AE37" s="2979"/>
      <c r="AF37" s="2896"/>
      <c r="AG37" s="2897"/>
      <c r="AH37" s="2980"/>
      <c r="AI37" s="2981"/>
      <c r="AJ37" s="2891"/>
      <c r="AK37" s="2892"/>
      <c r="AL37" s="2892"/>
      <c r="AM37" s="2892"/>
      <c r="AN37" s="2892"/>
      <c r="AO37" s="2892"/>
      <c r="AP37" s="2892"/>
      <c r="AQ37" s="2892"/>
      <c r="AR37" s="2892"/>
      <c r="AS37" s="2892"/>
      <c r="AT37" s="2892"/>
      <c r="AU37" s="2892"/>
      <c r="AV37" s="2892"/>
      <c r="AW37" s="2892"/>
      <c r="AX37" s="2893"/>
      <c r="AY37" s="2978"/>
      <c r="AZ37" s="2979"/>
      <c r="BA37" s="2896"/>
      <c r="BB37" s="2897"/>
      <c r="BC37" s="2980"/>
      <c r="BD37" s="2981"/>
      <c r="BE37" s="2891"/>
      <c r="BF37" s="2892"/>
      <c r="BG37" s="2892"/>
      <c r="BH37" s="2892"/>
      <c r="BI37" s="2892"/>
      <c r="BJ37" s="2892"/>
      <c r="BK37" s="2892"/>
      <c r="BL37" s="2892"/>
      <c r="BM37" s="2892"/>
      <c r="BN37" s="2892"/>
      <c r="BO37" s="2892"/>
      <c r="BP37" s="2892"/>
      <c r="BQ37" s="2892"/>
      <c r="BR37" s="2892"/>
      <c r="BS37" s="2893"/>
      <c r="BT37" s="2978"/>
      <c r="BU37" s="2993"/>
    </row>
    <row r="38" spans="2:73" s="163" customFormat="1" ht="23.1" customHeight="1">
      <c r="B38" s="91"/>
      <c r="C38" s="3121"/>
      <c r="D38" s="3122"/>
      <c r="E38" s="3122"/>
      <c r="F38" s="3122"/>
      <c r="G38" s="3122"/>
      <c r="H38" s="3122"/>
      <c r="I38" s="3122"/>
      <c r="J38" s="3123"/>
      <c r="K38" s="2974"/>
      <c r="L38" s="2975"/>
      <c r="M38" s="2973" t="s">
        <v>9</v>
      </c>
      <c r="N38" s="2973"/>
      <c r="O38" s="2976" t="s">
        <v>274</v>
      </c>
      <c r="P38" s="2976"/>
      <c r="Q38" s="2976"/>
      <c r="R38" s="2976"/>
      <c r="S38" s="2976"/>
      <c r="T38" s="2976"/>
      <c r="U38" s="2976"/>
      <c r="V38" s="2976"/>
      <c r="W38" s="2976"/>
      <c r="X38" s="2976"/>
      <c r="Y38" s="2976"/>
      <c r="Z38" s="2976"/>
      <c r="AA38" s="2976"/>
      <c r="AB38" s="2976"/>
      <c r="AC38" s="2976"/>
      <c r="AD38" s="2976"/>
      <c r="AE38" s="2977"/>
      <c r="AF38" s="2974"/>
      <c r="AG38" s="2975"/>
      <c r="AH38" s="2973" t="s">
        <v>9</v>
      </c>
      <c r="AI38" s="2973"/>
      <c r="AJ38" s="2976" t="s">
        <v>274</v>
      </c>
      <c r="AK38" s="2976"/>
      <c r="AL38" s="2976"/>
      <c r="AM38" s="2976"/>
      <c r="AN38" s="2976"/>
      <c r="AO38" s="2976"/>
      <c r="AP38" s="2976"/>
      <c r="AQ38" s="2976"/>
      <c r="AR38" s="2976"/>
      <c r="AS38" s="2976"/>
      <c r="AT38" s="2976"/>
      <c r="AU38" s="2976"/>
      <c r="AV38" s="2976"/>
      <c r="AW38" s="2976"/>
      <c r="AX38" s="2976"/>
      <c r="AY38" s="2976"/>
      <c r="AZ38" s="2977"/>
      <c r="BA38" s="2974"/>
      <c r="BB38" s="2975"/>
      <c r="BC38" s="2973" t="s">
        <v>9</v>
      </c>
      <c r="BD38" s="2973"/>
      <c r="BE38" s="2976" t="s">
        <v>274</v>
      </c>
      <c r="BF38" s="2976"/>
      <c r="BG38" s="2976"/>
      <c r="BH38" s="2976"/>
      <c r="BI38" s="2976"/>
      <c r="BJ38" s="2976"/>
      <c r="BK38" s="2976"/>
      <c r="BL38" s="2976"/>
      <c r="BM38" s="2976"/>
      <c r="BN38" s="2976"/>
      <c r="BO38" s="2976"/>
      <c r="BP38" s="2976"/>
      <c r="BQ38" s="2976"/>
      <c r="BR38" s="2976"/>
      <c r="BS38" s="2976"/>
      <c r="BT38" s="2976"/>
      <c r="BU38" s="2992"/>
    </row>
    <row r="39" spans="2:73" s="163" customFormat="1" ht="23.1" customHeight="1">
      <c r="B39" s="91"/>
      <c r="C39" s="2921" t="s">
        <v>20</v>
      </c>
      <c r="D39" s="2922"/>
      <c r="E39" s="2922"/>
      <c r="F39" s="2922"/>
      <c r="G39" s="2922"/>
      <c r="H39" s="2922"/>
      <c r="I39" s="2922"/>
      <c r="J39" s="2923"/>
      <c r="K39" s="2911"/>
      <c r="L39" s="2912"/>
      <c r="M39" s="2913"/>
      <c r="N39" s="2914"/>
      <c r="O39" s="2908"/>
      <c r="P39" s="2909"/>
      <c r="Q39" s="2909"/>
      <c r="R39" s="2909"/>
      <c r="S39" s="2909"/>
      <c r="T39" s="2909"/>
      <c r="U39" s="2909"/>
      <c r="V39" s="2909"/>
      <c r="W39" s="2909"/>
      <c r="X39" s="2909"/>
      <c r="Y39" s="2909"/>
      <c r="Z39" s="2909"/>
      <c r="AA39" s="2909"/>
      <c r="AB39" s="2909"/>
      <c r="AC39" s="2910"/>
      <c r="AD39" s="2982"/>
      <c r="AE39" s="2983"/>
      <c r="AF39" s="2911"/>
      <c r="AG39" s="2912"/>
      <c r="AH39" s="2913"/>
      <c r="AI39" s="2914"/>
      <c r="AJ39" s="2908"/>
      <c r="AK39" s="2909"/>
      <c r="AL39" s="2909"/>
      <c r="AM39" s="2909"/>
      <c r="AN39" s="2909"/>
      <c r="AO39" s="2909"/>
      <c r="AP39" s="2909"/>
      <c r="AQ39" s="2909"/>
      <c r="AR39" s="2909"/>
      <c r="AS39" s="2909"/>
      <c r="AT39" s="2909"/>
      <c r="AU39" s="2909"/>
      <c r="AV39" s="2909"/>
      <c r="AW39" s="2909"/>
      <c r="AX39" s="2910"/>
      <c r="AY39" s="2982"/>
      <c r="AZ39" s="2983"/>
      <c r="BA39" s="2911"/>
      <c r="BB39" s="2912"/>
      <c r="BC39" s="2913"/>
      <c r="BD39" s="2914"/>
      <c r="BE39" s="2908"/>
      <c r="BF39" s="2909"/>
      <c r="BG39" s="2909"/>
      <c r="BH39" s="2909"/>
      <c r="BI39" s="2909"/>
      <c r="BJ39" s="2909"/>
      <c r="BK39" s="2909"/>
      <c r="BL39" s="2909"/>
      <c r="BM39" s="2909"/>
      <c r="BN39" s="2909"/>
      <c r="BO39" s="2909"/>
      <c r="BP39" s="2909"/>
      <c r="BQ39" s="2909"/>
      <c r="BR39" s="2909"/>
      <c r="BS39" s="2910"/>
      <c r="BT39" s="2982"/>
      <c r="BU39" s="3104"/>
    </row>
    <row r="40" spans="2:73" s="163" customFormat="1" ht="23.1" customHeight="1" thickBot="1">
      <c r="B40" s="91"/>
      <c r="C40" s="2929"/>
      <c r="D40" s="2930"/>
      <c r="E40" s="2930"/>
      <c r="F40" s="2930"/>
      <c r="G40" s="2930"/>
      <c r="H40" s="2930"/>
      <c r="I40" s="2930"/>
      <c r="J40" s="2931"/>
      <c r="K40" s="2989"/>
      <c r="L40" s="2990"/>
      <c r="M40" s="2478" t="s">
        <v>9</v>
      </c>
      <c r="N40" s="2478"/>
      <c r="O40" s="2971" t="s">
        <v>275</v>
      </c>
      <c r="P40" s="2971"/>
      <c r="Q40" s="2971"/>
      <c r="R40" s="2971"/>
      <c r="S40" s="2971"/>
      <c r="T40" s="2971"/>
      <c r="U40" s="2971"/>
      <c r="V40" s="2971"/>
      <c r="W40" s="2971"/>
      <c r="X40" s="2971"/>
      <c r="Y40" s="2971"/>
      <c r="Z40" s="2971"/>
      <c r="AA40" s="2971"/>
      <c r="AB40" s="2971"/>
      <c r="AC40" s="2971"/>
      <c r="AD40" s="2971"/>
      <c r="AE40" s="3103"/>
      <c r="AF40" s="2989"/>
      <c r="AG40" s="2990"/>
      <c r="AH40" s="2478" t="s">
        <v>9</v>
      </c>
      <c r="AI40" s="2478"/>
      <c r="AJ40" s="2971" t="s">
        <v>275</v>
      </c>
      <c r="AK40" s="2971"/>
      <c r="AL40" s="2971"/>
      <c r="AM40" s="2971"/>
      <c r="AN40" s="2971"/>
      <c r="AO40" s="2971"/>
      <c r="AP40" s="2971"/>
      <c r="AQ40" s="2971"/>
      <c r="AR40" s="2971"/>
      <c r="AS40" s="2971"/>
      <c r="AT40" s="2971"/>
      <c r="AU40" s="2971"/>
      <c r="AV40" s="2971"/>
      <c r="AW40" s="2971"/>
      <c r="AX40" s="2971"/>
      <c r="AY40" s="2971"/>
      <c r="AZ40" s="3103"/>
      <c r="BA40" s="2989"/>
      <c r="BB40" s="2990"/>
      <c r="BC40" s="2478" t="s">
        <v>9</v>
      </c>
      <c r="BD40" s="2478"/>
      <c r="BE40" s="2971" t="s">
        <v>275</v>
      </c>
      <c r="BF40" s="2971"/>
      <c r="BG40" s="2971"/>
      <c r="BH40" s="2971"/>
      <c r="BI40" s="2971"/>
      <c r="BJ40" s="2971"/>
      <c r="BK40" s="2971"/>
      <c r="BL40" s="2971"/>
      <c r="BM40" s="2971"/>
      <c r="BN40" s="2971"/>
      <c r="BO40" s="2971"/>
      <c r="BP40" s="2971"/>
      <c r="BQ40" s="2971"/>
      <c r="BR40" s="2971"/>
      <c r="BS40" s="2971"/>
      <c r="BT40" s="2971"/>
      <c r="BU40" s="2972"/>
    </row>
    <row r="41" spans="2:73" s="163" customFormat="1" ht="11.25" customHeight="1">
      <c r="B41" s="91"/>
      <c r="C41" s="91"/>
      <c r="D41" s="91"/>
      <c r="E41" s="91"/>
      <c r="F41" s="91"/>
      <c r="G41" s="91"/>
      <c r="H41" s="91"/>
      <c r="I41" s="91"/>
      <c r="J41" s="91"/>
      <c r="K41" s="91"/>
      <c r="L41" s="91"/>
      <c r="M41" s="91"/>
      <c r="N41" s="91"/>
      <c r="O41" s="319"/>
      <c r="P41" s="319"/>
      <c r="Q41" s="319"/>
      <c r="R41" s="319"/>
      <c r="S41" s="319"/>
      <c r="T41" s="319"/>
      <c r="U41" s="319"/>
      <c r="V41" s="319"/>
      <c r="W41" s="319"/>
      <c r="X41" s="319"/>
      <c r="Y41" s="319"/>
      <c r="Z41" s="319"/>
      <c r="AA41" s="319"/>
      <c r="AB41" s="319"/>
      <c r="AC41" s="319"/>
      <c r="AD41" s="319"/>
      <c r="AE41" s="319"/>
      <c r="AF41" s="91"/>
      <c r="AG41" s="91"/>
      <c r="AH41" s="91"/>
      <c r="AI41" s="91"/>
      <c r="AJ41" s="91"/>
      <c r="AK41" s="319"/>
      <c r="AL41" s="319"/>
      <c r="AM41" s="319"/>
      <c r="AN41" s="319"/>
      <c r="AO41" s="319"/>
      <c r="AP41" s="319"/>
      <c r="AQ41" s="319"/>
      <c r="AR41" s="319"/>
      <c r="AS41" s="319"/>
      <c r="AT41" s="319"/>
      <c r="AU41" s="319"/>
      <c r="AV41" s="319"/>
      <c r="AW41" s="319"/>
      <c r="AX41" s="319"/>
      <c r="AY41" s="319"/>
      <c r="AZ41" s="319"/>
      <c r="BA41" s="91"/>
      <c r="BB41" s="91"/>
      <c r="BC41" s="91"/>
      <c r="BD41" s="91"/>
      <c r="BE41" s="91"/>
      <c r="BF41" s="319"/>
      <c r="BG41" s="319"/>
      <c r="BH41" s="319"/>
      <c r="BI41" s="319"/>
      <c r="BJ41" s="319"/>
      <c r="BK41" s="319"/>
      <c r="BL41" s="319"/>
      <c r="BM41" s="319"/>
      <c r="BN41" s="319"/>
      <c r="BO41" s="319"/>
      <c r="BP41" s="319"/>
      <c r="BQ41" s="319"/>
      <c r="BR41" s="319"/>
      <c r="BS41" s="319"/>
      <c r="BT41" s="319"/>
      <c r="BU41" s="319"/>
    </row>
    <row r="42" spans="2:73" s="163" customFormat="1" ht="11.1" customHeight="1" thickBot="1">
      <c r="B42" s="91"/>
      <c r="C42" s="91"/>
      <c r="D42" s="91"/>
      <c r="E42" s="91"/>
      <c r="F42" s="91"/>
      <c r="G42" s="91"/>
      <c r="H42" s="91"/>
      <c r="I42" s="91"/>
      <c r="J42" s="91"/>
      <c r="K42" s="91"/>
      <c r="L42" s="91"/>
      <c r="M42" s="91"/>
      <c r="N42" s="91"/>
      <c r="O42" s="319"/>
      <c r="P42" s="319"/>
      <c r="Q42" s="319"/>
      <c r="R42" s="319"/>
      <c r="S42" s="319"/>
      <c r="T42" s="319"/>
      <c r="U42" s="319"/>
      <c r="V42" s="319"/>
      <c r="W42" s="319"/>
      <c r="X42" s="319"/>
      <c r="Y42" s="319"/>
      <c r="Z42" s="319"/>
      <c r="AA42" s="319"/>
      <c r="AB42" s="319"/>
      <c r="AC42" s="319"/>
      <c r="AD42" s="319"/>
      <c r="AE42" s="319"/>
      <c r="AF42" s="91"/>
      <c r="AG42" s="91"/>
      <c r="AH42" s="91"/>
      <c r="AI42" s="91"/>
      <c r="AJ42" s="91"/>
      <c r="AK42" s="319"/>
      <c r="AL42" s="319"/>
      <c r="AM42" s="319"/>
      <c r="AN42" s="319"/>
      <c r="AO42" s="319"/>
      <c r="AP42" s="319"/>
      <c r="AQ42" s="319"/>
      <c r="AR42" s="319"/>
      <c r="AS42" s="319"/>
      <c r="AT42" s="319"/>
      <c r="AU42" s="319"/>
      <c r="AV42" s="319"/>
      <c r="AW42" s="319"/>
      <c r="AX42" s="319"/>
      <c r="AY42" s="319"/>
      <c r="AZ42" s="319"/>
      <c r="BA42" s="91"/>
      <c r="BB42" s="91"/>
      <c r="BC42" s="91"/>
      <c r="BD42" s="91"/>
      <c r="BE42" s="91"/>
      <c r="BF42" s="319"/>
      <c r="BG42" s="319"/>
      <c r="BH42" s="319"/>
      <c r="BI42" s="319"/>
      <c r="BJ42" s="319"/>
      <c r="BK42" s="319"/>
      <c r="BL42" s="319"/>
      <c r="BM42" s="319"/>
      <c r="BN42" s="319"/>
      <c r="BO42" s="319"/>
      <c r="BP42" s="319"/>
      <c r="BQ42" s="319"/>
      <c r="BR42" s="319"/>
      <c r="BS42" s="319"/>
      <c r="BT42" s="319"/>
      <c r="BU42" s="319"/>
    </row>
    <row r="43" spans="2:73" s="163" customFormat="1" ht="15.95" customHeight="1">
      <c r="B43" s="91"/>
      <c r="C43" s="3083" t="s">
        <v>276</v>
      </c>
      <c r="D43" s="3084"/>
      <c r="E43" s="3084"/>
      <c r="F43" s="3084"/>
      <c r="G43" s="3084"/>
      <c r="H43" s="3084"/>
      <c r="I43" s="3084"/>
      <c r="J43" s="3085"/>
      <c r="K43" s="3115" t="s">
        <v>74</v>
      </c>
      <c r="L43" s="3116"/>
      <c r="M43" s="3116"/>
      <c r="N43" s="3116"/>
      <c r="O43" s="3116"/>
      <c r="P43" s="3116"/>
      <c r="Q43" s="3116"/>
      <c r="R43" s="3116"/>
      <c r="S43" s="3116"/>
      <c r="T43" s="3116"/>
      <c r="U43" s="3116"/>
      <c r="V43" s="3116"/>
      <c r="W43" s="3116"/>
      <c r="X43" s="3116"/>
      <c r="Y43" s="3116"/>
      <c r="Z43" s="3116"/>
      <c r="AA43" s="3116"/>
      <c r="AB43" s="3116"/>
      <c r="AC43" s="3116"/>
      <c r="AD43" s="3116"/>
      <c r="AE43" s="3116"/>
      <c r="AF43" s="3116"/>
      <c r="AG43" s="3116"/>
      <c r="AH43" s="3116"/>
      <c r="AI43" s="3116"/>
      <c r="AJ43" s="3116"/>
      <c r="AK43" s="3116"/>
      <c r="AL43" s="3116"/>
      <c r="AM43" s="3116"/>
      <c r="AN43" s="3116"/>
      <c r="AO43" s="3116"/>
      <c r="AP43" s="3116"/>
      <c r="AQ43" s="3116"/>
      <c r="AR43" s="3116"/>
      <c r="AS43" s="3116"/>
      <c r="AT43" s="3116"/>
      <c r="AU43" s="3116"/>
      <c r="AV43" s="3116"/>
      <c r="AW43" s="3116"/>
      <c r="AX43" s="3116"/>
      <c r="AY43" s="3116"/>
      <c r="AZ43" s="3116"/>
      <c r="BA43" s="3116"/>
      <c r="BB43" s="3116"/>
      <c r="BC43" s="3116"/>
      <c r="BD43" s="3116"/>
      <c r="BE43" s="3116"/>
      <c r="BF43" s="3116"/>
      <c r="BG43" s="3116"/>
      <c r="BH43" s="3116"/>
      <c r="BI43" s="3116"/>
      <c r="BJ43" s="3116"/>
      <c r="BK43" s="3116"/>
      <c r="BL43" s="3116"/>
      <c r="BM43" s="3116"/>
      <c r="BN43" s="3116"/>
      <c r="BO43" s="3116"/>
      <c r="BP43" s="3116"/>
      <c r="BQ43" s="3116"/>
      <c r="BR43" s="3116"/>
      <c r="BS43" s="3116"/>
      <c r="BT43" s="3116"/>
      <c r="BU43" s="3117"/>
    </row>
    <row r="44" spans="2:73" s="163" customFormat="1" ht="21.95" customHeight="1" thickBot="1">
      <c r="B44" s="91"/>
      <c r="C44" s="3086"/>
      <c r="D44" s="3087"/>
      <c r="E44" s="3087"/>
      <c r="F44" s="3087"/>
      <c r="G44" s="3087"/>
      <c r="H44" s="3087"/>
      <c r="I44" s="3087"/>
      <c r="J44" s="3088"/>
      <c r="K44" s="320"/>
      <c r="L44" s="2478" t="s">
        <v>9</v>
      </c>
      <c r="M44" s="2478"/>
      <c r="N44" s="2478"/>
      <c r="O44" s="1864" t="s">
        <v>324</v>
      </c>
      <c r="P44" s="1864"/>
      <c r="Q44" s="1864"/>
      <c r="R44" s="1864"/>
      <c r="S44" s="1864"/>
      <c r="T44" s="1864"/>
      <c r="U44" s="1864"/>
      <c r="V44" s="1864"/>
      <c r="W44" s="1864"/>
      <c r="X44" s="1864"/>
      <c r="Y44" s="1864"/>
      <c r="Z44" s="1864"/>
      <c r="AA44" s="1864"/>
      <c r="AB44" s="1864"/>
      <c r="AC44" s="1864"/>
      <c r="AD44" s="1864"/>
      <c r="AE44" s="1864"/>
      <c r="AF44" s="1864"/>
      <c r="AG44" s="1864"/>
      <c r="AH44" s="1864"/>
      <c r="AI44" s="1864"/>
      <c r="AJ44" s="1864"/>
      <c r="AK44" s="1864"/>
      <c r="AL44" s="1864"/>
      <c r="AM44" s="1864"/>
      <c r="AN44" s="1864"/>
      <c r="AO44" s="1864"/>
      <c r="AP44" s="1864"/>
      <c r="AQ44" s="1864"/>
      <c r="AR44" s="1864"/>
      <c r="AS44" s="1864"/>
      <c r="AT44" s="1864"/>
      <c r="AU44" s="1864"/>
      <c r="AV44" s="1864"/>
      <c r="AW44" s="1864"/>
      <c r="AX44" s="1864"/>
      <c r="AY44" s="1864"/>
      <c r="AZ44" s="1864"/>
      <c r="BA44" s="1864"/>
      <c r="BB44" s="1864"/>
      <c r="BC44" s="1864"/>
      <c r="BD44" s="1864"/>
      <c r="BE44" s="1864"/>
      <c r="BF44" s="1864"/>
      <c r="BG44" s="1864"/>
      <c r="BH44" s="1864"/>
      <c r="BI44" s="1864"/>
      <c r="BJ44" s="1864"/>
      <c r="BK44" s="1864"/>
      <c r="BL44" s="1864"/>
      <c r="BM44" s="1864"/>
      <c r="BN44" s="1864"/>
      <c r="BO44" s="1864"/>
      <c r="BP44" s="1864"/>
      <c r="BQ44" s="1864"/>
      <c r="BR44" s="1864"/>
      <c r="BS44" s="1864"/>
      <c r="BT44" s="1864"/>
      <c r="BU44" s="3102"/>
    </row>
    <row r="45" spans="2:73" s="163" customFormat="1" ht="12.95" customHeight="1">
      <c r="B45" s="91"/>
      <c r="C45" s="514"/>
      <c r="D45" s="514"/>
      <c r="E45" s="514"/>
      <c r="F45" s="514"/>
      <c r="G45" s="514"/>
      <c r="H45" s="514"/>
      <c r="I45" s="514"/>
      <c r="J45" s="514"/>
      <c r="K45" s="454"/>
      <c r="L45" s="242"/>
      <c r="M45" s="242"/>
      <c r="N45" s="242"/>
      <c r="O45" s="515"/>
      <c r="P45" s="515"/>
      <c r="Q45" s="515"/>
      <c r="R45" s="515"/>
      <c r="S45" s="515"/>
      <c r="T45" s="515"/>
      <c r="U45" s="515"/>
      <c r="V45" s="515"/>
      <c r="W45" s="515"/>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80"/>
      <c r="AT45" s="380"/>
      <c r="AU45" s="380"/>
      <c r="AV45" s="380"/>
      <c r="AW45" s="380"/>
      <c r="AX45" s="380"/>
      <c r="AY45" s="380"/>
      <c r="AZ45" s="380"/>
      <c r="BA45" s="380"/>
      <c r="BB45" s="380"/>
      <c r="BC45" s="380"/>
      <c r="BD45" s="380"/>
      <c r="BE45" s="380"/>
      <c r="BF45" s="380"/>
      <c r="BG45" s="380"/>
      <c r="BH45" s="380"/>
      <c r="BI45" s="380"/>
      <c r="BJ45" s="380"/>
      <c r="BK45" s="380"/>
      <c r="BL45" s="380"/>
      <c r="BM45" s="380"/>
      <c r="BN45" s="380"/>
      <c r="BO45" s="380"/>
      <c r="BP45" s="380"/>
      <c r="BQ45" s="380"/>
      <c r="BR45" s="380"/>
      <c r="BS45" s="380"/>
      <c r="BT45" s="380"/>
      <c r="BU45" s="380"/>
    </row>
    <row r="46" spans="2:73" s="163" customFormat="1" ht="6.75" customHeight="1">
      <c r="B46" s="91"/>
      <c r="C46" s="2038" t="s">
        <v>489</v>
      </c>
      <c r="D46" s="2038"/>
      <c r="E46" s="2038"/>
      <c r="F46" s="2038"/>
      <c r="G46" s="2038"/>
      <c r="H46" s="2038"/>
      <c r="I46" s="2038"/>
      <c r="J46" s="2038"/>
      <c r="K46" s="2038"/>
      <c r="L46" s="2038"/>
      <c r="M46" s="2038"/>
      <c r="N46" s="2038"/>
      <c r="O46" s="2038"/>
      <c r="P46" s="2038"/>
      <c r="Q46" s="2038"/>
      <c r="R46" s="2038"/>
      <c r="S46" s="2038"/>
      <c r="T46" s="2038"/>
      <c r="U46" s="2038"/>
      <c r="V46" s="2038"/>
      <c r="W46" s="2038"/>
      <c r="X46" s="2038"/>
      <c r="Y46" s="2038"/>
      <c r="Z46" s="2038"/>
      <c r="AA46" s="2038"/>
      <c r="AB46" s="2038"/>
      <c r="AC46" s="2038"/>
      <c r="AD46" s="2038"/>
      <c r="AE46" s="2038"/>
      <c r="AF46" s="2038"/>
      <c r="AG46" s="2038"/>
      <c r="AH46" s="2038"/>
      <c r="AI46" s="2038"/>
      <c r="AJ46" s="2038"/>
      <c r="AK46" s="2038"/>
      <c r="AL46" s="2038"/>
      <c r="AM46" s="2038"/>
      <c r="AN46" s="2038"/>
      <c r="AO46" s="2038"/>
      <c r="AP46" s="2038"/>
      <c r="AQ46" s="2038"/>
      <c r="AR46" s="2038"/>
      <c r="AS46" s="2038"/>
      <c r="AT46" s="2038"/>
      <c r="AU46" s="2038"/>
      <c r="AV46" s="2038"/>
      <c r="AW46" s="2038"/>
      <c r="AX46" s="2038"/>
      <c r="AY46" s="2038"/>
      <c r="AZ46" s="2038"/>
      <c r="BA46" s="2038"/>
      <c r="BB46" s="2038"/>
      <c r="BC46" s="2038"/>
      <c r="BD46" s="2038"/>
      <c r="BE46" s="2038"/>
      <c r="BF46" s="2038"/>
      <c r="BG46" s="2038"/>
      <c r="BH46" s="2038"/>
      <c r="BI46" s="2038"/>
      <c r="BJ46" s="2038"/>
      <c r="BK46" s="2038"/>
      <c r="BL46" s="2038"/>
      <c r="BM46" s="2038"/>
      <c r="BN46" s="2038"/>
      <c r="BO46" s="2038"/>
      <c r="BP46" s="2038"/>
      <c r="BQ46" s="2038"/>
      <c r="BR46" s="2038"/>
      <c r="BS46" s="2038"/>
      <c r="BT46" s="2038"/>
      <c r="BU46" s="175"/>
    </row>
    <row r="47" spans="2:73" s="163" customFormat="1" ht="6.75" customHeight="1" thickBot="1">
      <c r="B47" s="91"/>
      <c r="C47" s="2038"/>
      <c r="D47" s="2038"/>
      <c r="E47" s="2038"/>
      <c r="F47" s="2038"/>
      <c r="G47" s="2038"/>
      <c r="H47" s="2038"/>
      <c r="I47" s="2038"/>
      <c r="J47" s="2038"/>
      <c r="K47" s="2038"/>
      <c r="L47" s="2038"/>
      <c r="M47" s="2038"/>
      <c r="N47" s="2038"/>
      <c r="O47" s="2038"/>
      <c r="P47" s="2038"/>
      <c r="Q47" s="2038"/>
      <c r="R47" s="2038"/>
      <c r="S47" s="2038"/>
      <c r="T47" s="2038"/>
      <c r="U47" s="2038"/>
      <c r="V47" s="2038"/>
      <c r="W47" s="2038"/>
      <c r="X47" s="2038"/>
      <c r="Y47" s="2038"/>
      <c r="Z47" s="2038"/>
      <c r="AA47" s="2038"/>
      <c r="AB47" s="2038"/>
      <c r="AC47" s="2038"/>
      <c r="AD47" s="2038"/>
      <c r="AE47" s="2038"/>
      <c r="AF47" s="2038"/>
      <c r="AG47" s="2038"/>
      <c r="AH47" s="2038"/>
      <c r="AI47" s="2038"/>
      <c r="AJ47" s="2038"/>
      <c r="AK47" s="2038"/>
      <c r="AL47" s="2038"/>
      <c r="AM47" s="2038"/>
      <c r="AN47" s="2038"/>
      <c r="AO47" s="2038"/>
      <c r="AP47" s="2038"/>
      <c r="AQ47" s="2038"/>
      <c r="AR47" s="2038"/>
      <c r="AS47" s="2038"/>
      <c r="AT47" s="2038"/>
      <c r="AU47" s="2038"/>
      <c r="AV47" s="2038"/>
      <c r="AW47" s="2038"/>
      <c r="AX47" s="2038"/>
      <c r="AY47" s="2038"/>
      <c r="AZ47" s="2038"/>
      <c r="BA47" s="2038"/>
      <c r="BB47" s="2038"/>
      <c r="BC47" s="2038"/>
      <c r="BD47" s="2038"/>
      <c r="BE47" s="2038"/>
      <c r="BF47" s="2038"/>
      <c r="BG47" s="2038"/>
      <c r="BH47" s="2038"/>
      <c r="BI47" s="2038"/>
      <c r="BJ47" s="2038"/>
      <c r="BK47" s="2038"/>
      <c r="BL47" s="2038"/>
      <c r="BM47" s="2038"/>
      <c r="BN47" s="2038"/>
      <c r="BO47" s="2038"/>
      <c r="BP47" s="2038"/>
      <c r="BQ47" s="2038"/>
      <c r="BR47" s="2038"/>
      <c r="BS47" s="2038"/>
      <c r="BT47" s="2038"/>
      <c r="BU47" s="175"/>
    </row>
    <row r="48" spans="2:73" s="163" customFormat="1" ht="15" customHeight="1">
      <c r="B48" s="91"/>
      <c r="C48" s="3089" t="s">
        <v>344</v>
      </c>
      <c r="D48" s="3090"/>
      <c r="E48" s="3090"/>
      <c r="F48" s="3090"/>
      <c r="G48" s="3090"/>
      <c r="H48" s="3090"/>
      <c r="I48" s="3090"/>
      <c r="J48" s="3090"/>
      <c r="K48" s="3090"/>
      <c r="L48" s="3090"/>
      <c r="M48" s="3090"/>
      <c r="N48" s="3090"/>
      <c r="O48" s="3090"/>
      <c r="P48" s="3090"/>
      <c r="Q48" s="3090"/>
      <c r="R48" s="3090"/>
      <c r="S48" s="3090"/>
      <c r="T48" s="3091"/>
      <c r="U48" s="3099" t="s">
        <v>28</v>
      </c>
      <c r="V48" s="3090"/>
      <c r="W48" s="3090"/>
      <c r="X48" s="3090"/>
      <c r="Y48" s="3090"/>
      <c r="Z48" s="3090"/>
      <c r="AA48" s="3090"/>
      <c r="AB48" s="3090"/>
      <c r="AC48" s="3090"/>
      <c r="AD48" s="3090"/>
      <c r="AE48" s="3092" t="s">
        <v>17</v>
      </c>
      <c r="AF48" s="3092"/>
      <c r="AG48" s="3093"/>
      <c r="AH48" s="3094" t="s">
        <v>29</v>
      </c>
      <c r="AI48" s="2933"/>
      <c r="AJ48" s="2933"/>
      <c r="AK48" s="2933"/>
      <c r="AL48" s="2933"/>
      <c r="AM48" s="2933"/>
      <c r="AN48" s="2933"/>
      <c r="AO48" s="2933"/>
      <c r="AP48" s="2933"/>
      <c r="AQ48" s="2933"/>
      <c r="AR48" s="3097" t="s">
        <v>36</v>
      </c>
      <c r="AS48" s="3097"/>
      <c r="AT48" s="3098"/>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row>
    <row r="49" spans="2:73" s="163" customFormat="1" ht="21" customHeight="1" thickBot="1">
      <c r="B49" s="91"/>
      <c r="C49" s="1887"/>
      <c r="D49" s="1888"/>
      <c r="E49" s="1888"/>
      <c r="F49" s="1888"/>
      <c r="G49" s="1888"/>
      <c r="H49" s="1888"/>
      <c r="I49" s="1888"/>
      <c r="J49" s="1888"/>
      <c r="K49" s="1888"/>
      <c r="L49" s="1888"/>
      <c r="M49" s="1888"/>
      <c r="N49" s="1888"/>
      <c r="O49" s="1888"/>
      <c r="P49" s="1888"/>
      <c r="Q49" s="1888"/>
      <c r="R49" s="1888"/>
      <c r="S49" s="1888"/>
      <c r="T49" s="1889"/>
      <c r="U49" s="3100"/>
      <c r="V49" s="1888"/>
      <c r="W49" s="1888"/>
      <c r="X49" s="1888"/>
      <c r="Y49" s="1888"/>
      <c r="Z49" s="1888"/>
      <c r="AA49" s="1888"/>
      <c r="AB49" s="1888"/>
      <c r="AC49" s="1888"/>
      <c r="AD49" s="1888"/>
      <c r="AE49" s="3081" t="s">
        <v>24</v>
      </c>
      <c r="AF49" s="3082"/>
      <c r="AG49" s="3082"/>
      <c r="AH49" s="3095"/>
      <c r="AI49" s="3096"/>
      <c r="AJ49" s="3096"/>
      <c r="AK49" s="3096"/>
      <c r="AL49" s="3096"/>
      <c r="AM49" s="3096"/>
      <c r="AN49" s="3096"/>
      <c r="AO49" s="3096"/>
      <c r="AP49" s="3096"/>
      <c r="AQ49" s="3096"/>
      <c r="AR49" s="3081" t="s">
        <v>24</v>
      </c>
      <c r="AS49" s="3082"/>
      <c r="AT49" s="3101"/>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row>
    <row r="50" spans="2:73" s="163" customFormat="1" ht="9.9499999999999993" customHeight="1" thickTop="1">
      <c r="B50" s="91"/>
      <c r="C50" s="3112" t="s">
        <v>23</v>
      </c>
      <c r="D50" s="3113"/>
      <c r="E50" s="3113"/>
      <c r="F50" s="3113"/>
      <c r="G50" s="3113"/>
      <c r="H50" s="3113"/>
      <c r="I50" s="3113"/>
      <c r="J50" s="3113"/>
      <c r="K50" s="3113"/>
      <c r="L50" s="3113"/>
      <c r="M50" s="3113"/>
      <c r="N50" s="3113"/>
      <c r="O50" s="3113"/>
      <c r="P50" s="3113"/>
      <c r="Q50" s="3113"/>
      <c r="R50" s="3113"/>
      <c r="S50" s="3113"/>
      <c r="T50" s="3114"/>
      <c r="U50" s="3105">
        <v>0</v>
      </c>
      <c r="V50" s="3106"/>
      <c r="W50" s="3106"/>
      <c r="X50" s="3106"/>
      <c r="Y50" s="3106"/>
      <c r="Z50" s="3106"/>
      <c r="AA50" s="3106"/>
      <c r="AB50" s="3106"/>
      <c r="AC50" s="3106"/>
      <c r="AD50" s="3106"/>
      <c r="AE50" s="3030" t="s">
        <v>326</v>
      </c>
      <c r="AF50" s="3031"/>
      <c r="AG50" s="3031"/>
      <c r="AH50" s="3105">
        <v>0</v>
      </c>
      <c r="AI50" s="3106"/>
      <c r="AJ50" s="3106"/>
      <c r="AK50" s="3106"/>
      <c r="AL50" s="3106"/>
      <c r="AM50" s="3106"/>
      <c r="AN50" s="3106"/>
      <c r="AO50" s="3106"/>
      <c r="AP50" s="3106"/>
      <c r="AQ50" s="3106"/>
      <c r="AR50" s="3109" t="str">
        <f>AE50</f>
        <v>ｍ3</v>
      </c>
      <c r="AS50" s="3110"/>
      <c r="AT50" s="3111"/>
      <c r="AU50" s="175"/>
      <c r="AV50" s="175"/>
      <c r="AW50" s="175"/>
      <c r="AX50" s="175"/>
      <c r="AY50" s="175"/>
      <c r="AZ50" s="175"/>
      <c r="BA50" s="175"/>
      <c r="BB50" s="175"/>
      <c r="BC50" s="175"/>
      <c r="BD50" s="175"/>
      <c r="BE50" s="175"/>
      <c r="BF50" s="175"/>
      <c r="BG50" s="175"/>
      <c r="BH50" s="175"/>
      <c r="BI50" s="175"/>
      <c r="BJ50" s="175"/>
      <c r="BK50" s="175"/>
      <c r="BL50" s="175"/>
      <c r="BM50" s="175"/>
      <c r="BN50" s="175"/>
      <c r="BO50" s="175"/>
      <c r="BP50" s="175"/>
      <c r="BQ50" s="175"/>
      <c r="BR50" s="175"/>
      <c r="BS50" s="175"/>
      <c r="BT50" s="175"/>
      <c r="BU50" s="175"/>
    </row>
    <row r="51" spans="2:73" s="163" customFormat="1" ht="9.9499999999999993" customHeight="1">
      <c r="B51" s="91"/>
      <c r="C51" s="3069"/>
      <c r="D51" s="3070"/>
      <c r="E51" s="3070"/>
      <c r="F51" s="3070"/>
      <c r="G51" s="3070"/>
      <c r="H51" s="3070"/>
      <c r="I51" s="3070"/>
      <c r="J51" s="3070"/>
      <c r="K51" s="3070"/>
      <c r="L51" s="3070"/>
      <c r="M51" s="3070"/>
      <c r="N51" s="3070"/>
      <c r="O51" s="3070"/>
      <c r="P51" s="3070"/>
      <c r="Q51" s="3070"/>
      <c r="R51" s="3070"/>
      <c r="S51" s="3070"/>
      <c r="T51" s="3071"/>
      <c r="U51" s="3014"/>
      <c r="V51" s="3015"/>
      <c r="W51" s="3015"/>
      <c r="X51" s="3015"/>
      <c r="Y51" s="3015"/>
      <c r="Z51" s="3015"/>
      <c r="AA51" s="3015"/>
      <c r="AB51" s="3015"/>
      <c r="AC51" s="3015"/>
      <c r="AD51" s="3015"/>
      <c r="AE51" s="3107"/>
      <c r="AF51" s="3108"/>
      <c r="AG51" s="3108"/>
      <c r="AH51" s="3014"/>
      <c r="AI51" s="3015"/>
      <c r="AJ51" s="3015"/>
      <c r="AK51" s="3015"/>
      <c r="AL51" s="3015"/>
      <c r="AM51" s="3015"/>
      <c r="AN51" s="3015"/>
      <c r="AO51" s="3015"/>
      <c r="AP51" s="3015"/>
      <c r="AQ51" s="3015"/>
      <c r="AR51" s="3027"/>
      <c r="AS51" s="3025"/>
      <c r="AT51" s="3026"/>
      <c r="AU51" s="175"/>
      <c r="AV51" s="175"/>
      <c r="AW51" s="175"/>
      <c r="AX51" s="175"/>
      <c r="AY51" s="175"/>
      <c r="AZ51" s="175"/>
      <c r="BA51" s="175"/>
      <c r="BB51" s="175"/>
      <c r="BC51" s="175"/>
      <c r="BD51" s="175"/>
      <c r="BE51" s="175"/>
      <c r="BF51" s="175"/>
      <c r="BG51" s="175"/>
      <c r="BH51" s="175"/>
      <c r="BI51" s="175"/>
      <c r="BJ51" s="175"/>
      <c r="BK51" s="175"/>
      <c r="BL51" s="175"/>
      <c r="BM51" s="175"/>
      <c r="BN51" s="175"/>
      <c r="BO51" s="175"/>
      <c r="BP51" s="175"/>
      <c r="BQ51" s="175"/>
      <c r="BR51" s="175"/>
      <c r="BS51" s="175"/>
      <c r="BT51" s="175"/>
      <c r="BU51" s="175"/>
    </row>
    <row r="52" spans="2:73" s="163" customFormat="1" ht="9.9499999999999993" customHeight="1">
      <c r="B52" s="91"/>
      <c r="C52" s="3066" t="s">
        <v>25</v>
      </c>
      <c r="D52" s="3067"/>
      <c r="E52" s="3067"/>
      <c r="F52" s="3067"/>
      <c r="G52" s="3067"/>
      <c r="H52" s="3067"/>
      <c r="I52" s="3067"/>
      <c r="J52" s="3067"/>
      <c r="K52" s="3067"/>
      <c r="L52" s="3067"/>
      <c r="M52" s="3067"/>
      <c r="N52" s="3067"/>
      <c r="O52" s="3067"/>
      <c r="P52" s="3067"/>
      <c r="Q52" s="3067"/>
      <c r="R52" s="3067"/>
      <c r="S52" s="3067"/>
      <c r="T52" s="3068"/>
      <c r="U52" s="3014">
        <v>0</v>
      </c>
      <c r="V52" s="3015"/>
      <c r="W52" s="3015"/>
      <c r="X52" s="3015"/>
      <c r="Y52" s="3015"/>
      <c r="Z52" s="3015"/>
      <c r="AA52" s="3015"/>
      <c r="AB52" s="3015"/>
      <c r="AC52" s="3015"/>
      <c r="AD52" s="3015"/>
      <c r="AE52" s="3016" t="s">
        <v>326</v>
      </c>
      <c r="AF52" s="3017"/>
      <c r="AG52" s="3018"/>
      <c r="AH52" s="3022">
        <v>0</v>
      </c>
      <c r="AI52" s="3023"/>
      <c r="AJ52" s="3023"/>
      <c r="AK52" s="3023"/>
      <c r="AL52" s="3023"/>
      <c r="AM52" s="3023"/>
      <c r="AN52" s="3023"/>
      <c r="AO52" s="3023"/>
      <c r="AP52" s="3023"/>
      <c r="AQ52" s="3023"/>
      <c r="AR52" s="3024" t="str">
        <f>AE52</f>
        <v>ｍ3</v>
      </c>
      <c r="AS52" s="3025"/>
      <c r="AT52" s="3026"/>
      <c r="AU52" s="175"/>
      <c r="AV52" s="175"/>
      <c r="AW52" s="175"/>
      <c r="AX52" s="175"/>
      <c r="AY52" s="175"/>
      <c r="AZ52" s="175"/>
      <c r="BA52" s="175"/>
      <c r="BB52" s="175"/>
      <c r="BC52" s="175"/>
      <c r="BD52" s="175"/>
      <c r="BE52" s="175"/>
      <c r="BF52" s="175"/>
      <c r="BG52" s="175"/>
      <c r="BH52" s="175"/>
      <c r="BI52" s="175"/>
      <c r="BJ52" s="175"/>
      <c r="BK52" s="175"/>
      <c r="BL52" s="175"/>
      <c r="BM52" s="175"/>
      <c r="BN52" s="175"/>
      <c r="BO52" s="175"/>
      <c r="BP52" s="175"/>
      <c r="BQ52" s="175"/>
      <c r="BR52" s="175"/>
      <c r="BS52" s="175"/>
      <c r="BT52" s="175"/>
      <c r="BU52" s="175"/>
    </row>
    <row r="53" spans="2:73" s="163" customFormat="1" ht="9.9499999999999993" customHeight="1">
      <c r="B53" s="91"/>
      <c r="C53" s="3069"/>
      <c r="D53" s="3070"/>
      <c r="E53" s="3070"/>
      <c r="F53" s="3070"/>
      <c r="G53" s="3070"/>
      <c r="H53" s="3070"/>
      <c r="I53" s="3070"/>
      <c r="J53" s="3070"/>
      <c r="K53" s="3070"/>
      <c r="L53" s="3070"/>
      <c r="M53" s="3070"/>
      <c r="N53" s="3070"/>
      <c r="O53" s="3070"/>
      <c r="P53" s="3070"/>
      <c r="Q53" s="3070"/>
      <c r="R53" s="3070"/>
      <c r="S53" s="3070"/>
      <c r="T53" s="3071"/>
      <c r="U53" s="3014"/>
      <c r="V53" s="3015"/>
      <c r="W53" s="3015"/>
      <c r="X53" s="3015"/>
      <c r="Y53" s="3015"/>
      <c r="Z53" s="3015"/>
      <c r="AA53" s="3015"/>
      <c r="AB53" s="3015"/>
      <c r="AC53" s="3015"/>
      <c r="AD53" s="3015"/>
      <c r="AE53" s="3019"/>
      <c r="AF53" s="3020"/>
      <c r="AG53" s="3021"/>
      <c r="AH53" s="3022"/>
      <c r="AI53" s="3023"/>
      <c r="AJ53" s="3023"/>
      <c r="AK53" s="3023"/>
      <c r="AL53" s="3023"/>
      <c r="AM53" s="3023"/>
      <c r="AN53" s="3023"/>
      <c r="AO53" s="3023"/>
      <c r="AP53" s="3023"/>
      <c r="AQ53" s="3023"/>
      <c r="AR53" s="3027"/>
      <c r="AS53" s="3025"/>
      <c r="AT53" s="3026"/>
      <c r="AU53" s="175"/>
      <c r="AV53" s="175"/>
      <c r="AW53" s="175"/>
      <c r="AX53" s="175"/>
      <c r="AY53" s="175"/>
      <c r="AZ53" s="175"/>
      <c r="BA53" s="175"/>
      <c r="BB53" s="175"/>
      <c r="BC53" s="175"/>
      <c r="BD53" s="175"/>
      <c r="BE53" s="175"/>
      <c r="BF53" s="175"/>
      <c r="BG53" s="175"/>
      <c r="BH53" s="175"/>
      <c r="BI53" s="175"/>
      <c r="BJ53" s="175"/>
      <c r="BK53" s="175"/>
      <c r="BL53" s="175"/>
      <c r="BM53" s="175"/>
      <c r="BN53" s="175"/>
      <c r="BO53" s="175"/>
      <c r="BP53" s="175"/>
      <c r="BQ53" s="175"/>
      <c r="BR53" s="175"/>
      <c r="BS53" s="175"/>
      <c r="BT53" s="175"/>
      <c r="BU53" s="175"/>
    </row>
    <row r="54" spans="2:73" s="163" customFormat="1" ht="9.9499999999999993" customHeight="1">
      <c r="B54" s="91"/>
      <c r="C54" s="3066" t="s">
        <v>26</v>
      </c>
      <c r="D54" s="3067"/>
      <c r="E54" s="3067"/>
      <c r="F54" s="3067"/>
      <c r="G54" s="3067"/>
      <c r="H54" s="3067"/>
      <c r="I54" s="3067"/>
      <c r="J54" s="3067"/>
      <c r="K54" s="3067"/>
      <c r="L54" s="3067"/>
      <c r="M54" s="3067"/>
      <c r="N54" s="3067"/>
      <c r="O54" s="3067"/>
      <c r="P54" s="3067"/>
      <c r="Q54" s="3067"/>
      <c r="R54" s="3067"/>
      <c r="S54" s="3067"/>
      <c r="T54" s="3068"/>
      <c r="U54" s="3014">
        <v>0</v>
      </c>
      <c r="V54" s="3015"/>
      <c r="W54" s="3015"/>
      <c r="X54" s="3015"/>
      <c r="Y54" s="3015"/>
      <c r="Z54" s="3015"/>
      <c r="AA54" s="3015"/>
      <c r="AB54" s="3015"/>
      <c r="AC54" s="3015"/>
      <c r="AD54" s="3015"/>
      <c r="AE54" s="3030" t="s">
        <v>326</v>
      </c>
      <c r="AF54" s="3031"/>
      <c r="AG54" s="3031"/>
      <c r="AH54" s="3022">
        <v>0</v>
      </c>
      <c r="AI54" s="3023"/>
      <c r="AJ54" s="3023"/>
      <c r="AK54" s="3023"/>
      <c r="AL54" s="3023"/>
      <c r="AM54" s="3023"/>
      <c r="AN54" s="3023"/>
      <c r="AO54" s="3023"/>
      <c r="AP54" s="3023"/>
      <c r="AQ54" s="3023"/>
      <c r="AR54" s="3024" t="str">
        <f>AE54</f>
        <v>ｍ3</v>
      </c>
      <c r="AS54" s="3025"/>
      <c r="AT54" s="3026"/>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row>
    <row r="55" spans="2:73" s="163" customFormat="1" ht="9.9499999999999993" customHeight="1">
      <c r="B55" s="91"/>
      <c r="C55" s="3072"/>
      <c r="D55" s="3073"/>
      <c r="E55" s="3073"/>
      <c r="F55" s="3073"/>
      <c r="G55" s="3073"/>
      <c r="H55" s="3073"/>
      <c r="I55" s="3073"/>
      <c r="J55" s="3073"/>
      <c r="K55" s="3073"/>
      <c r="L55" s="3073"/>
      <c r="M55" s="3073"/>
      <c r="N55" s="3073"/>
      <c r="O55" s="3073"/>
      <c r="P55" s="3073"/>
      <c r="Q55" s="3073"/>
      <c r="R55" s="3073"/>
      <c r="S55" s="3073"/>
      <c r="T55" s="3074"/>
      <c r="U55" s="3028"/>
      <c r="V55" s="3029"/>
      <c r="W55" s="3029"/>
      <c r="X55" s="3029"/>
      <c r="Y55" s="3029"/>
      <c r="Z55" s="3029"/>
      <c r="AA55" s="3029"/>
      <c r="AB55" s="3029"/>
      <c r="AC55" s="3029"/>
      <c r="AD55" s="3029"/>
      <c r="AE55" s="2980"/>
      <c r="AF55" s="3032"/>
      <c r="AG55" s="3032"/>
      <c r="AH55" s="3033"/>
      <c r="AI55" s="3034"/>
      <c r="AJ55" s="3034"/>
      <c r="AK55" s="3034"/>
      <c r="AL55" s="3034"/>
      <c r="AM55" s="3034"/>
      <c r="AN55" s="3034"/>
      <c r="AO55" s="3034"/>
      <c r="AP55" s="3034"/>
      <c r="AQ55" s="3034"/>
      <c r="AR55" s="3035"/>
      <c r="AS55" s="3036"/>
      <c r="AT55" s="3037"/>
      <c r="AU55" s="175"/>
      <c r="AV55" s="175"/>
      <c r="AW55" s="175"/>
      <c r="AX55" s="175"/>
      <c r="AY55" s="175"/>
      <c r="AZ55" s="175"/>
      <c r="BA55" s="175"/>
      <c r="BB55" s="175"/>
      <c r="BC55" s="175"/>
      <c r="BD55" s="175"/>
      <c r="BE55" s="175"/>
      <c r="BF55" s="175"/>
      <c r="BG55" s="175"/>
      <c r="BH55" s="175"/>
      <c r="BI55" s="175"/>
      <c r="BJ55" s="175"/>
      <c r="BK55" s="175"/>
      <c r="BL55" s="175"/>
      <c r="BM55" s="175"/>
      <c r="BN55" s="175"/>
      <c r="BO55" s="175"/>
      <c r="BP55" s="175"/>
      <c r="BQ55" s="175"/>
      <c r="BR55" s="175"/>
      <c r="BS55" s="175"/>
      <c r="BT55" s="175"/>
      <c r="BU55" s="175"/>
    </row>
    <row r="56" spans="2:73" s="163" customFormat="1" ht="9.9499999999999993" customHeight="1">
      <c r="B56" s="91"/>
      <c r="C56" s="3060" t="s">
        <v>27</v>
      </c>
      <c r="D56" s="3061"/>
      <c r="E56" s="3061"/>
      <c r="F56" s="3061"/>
      <c r="G56" s="3061"/>
      <c r="H56" s="3061"/>
      <c r="I56" s="3061"/>
      <c r="J56" s="3061"/>
      <c r="K56" s="3061"/>
      <c r="L56" s="3061"/>
      <c r="M56" s="3061"/>
      <c r="N56" s="3061"/>
      <c r="O56" s="3061"/>
      <c r="P56" s="3061"/>
      <c r="Q56" s="3061"/>
      <c r="R56" s="3061"/>
      <c r="S56" s="3061"/>
      <c r="T56" s="3062"/>
      <c r="U56" s="3044">
        <f>ROUNDDOWN(SUM(U50:AD55),2)</f>
        <v>0</v>
      </c>
      <c r="V56" s="3045"/>
      <c r="W56" s="3045"/>
      <c r="X56" s="3045"/>
      <c r="Y56" s="3045"/>
      <c r="Z56" s="3045"/>
      <c r="AA56" s="3045"/>
      <c r="AB56" s="3045"/>
      <c r="AC56" s="3045"/>
      <c r="AD56" s="3045"/>
      <c r="AE56" s="3048" t="str">
        <f>AE50</f>
        <v>ｍ3</v>
      </c>
      <c r="AF56" s="3049"/>
      <c r="AG56" s="3049"/>
      <c r="AH56" s="3050">
        <f>ROUNDDOWN(SUM(AH50:AQ55),2)</f>
        <v>0</v>
      </c>
      <c r="AI56" s="3051"/>
      <c r="AJ56" s="3051"/>
      <c r="AK56" s="3051"/>
      <c r="AL56" s="3051"/>
      <c r="AM56" s="3051"/>
      <c r="AN56" s="3051"/>
      <c r="AO56" s="3051"/>
      <c r="AP56" s="3051"/>
      <c r="AQ56" s="3051"/>
      <c r="AR56" s="3054" t="str">
        <f>AE56</f>
        <v>ｍ3</v>
      </c>
      <c r="AS56" s="3055"/>
      <c r="AT56" s="3056"/>
      <c r="AU56" s="175"/>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175"/>
    </row>
    <row r="57" spans="2:73" s="163" customFormat="1" ht="9.9499999999999993" customHeight="1">
      <c r="B57" s="91"/>
      <c r="C57" s="3063"/>
      <c r="D57" s="3064"/>
      <c r="E57" s="3064"/>
      <c r="F57" s="3064"/>
      <c r="G57" s="3064"/>
      <c r="H57" s="3064"/>
      <c r="I57" s="3064"/>
      <c r="J57" s="3064"/>
      <c r="K57" s="3064"/>
      <c r="L57" s="3064"/>
      <c r="M57" s="3064"/>
      <c r="N57" s="3064"/>
      <c r="O57" s="3064"/>
      <c r="P57" s="3064"/>
      <c r="Q57" s="3064"/>
      <c r="R57" s="3064"/>
      <c r="S57" s="3064"/>
      <c r="T57" s="3065"/>
      <c r="U57" s="3046"/>
      <c r="V57" s="3047"/>
      <c r="W57" s="3047"/>
      <c r="X57" s="3047"/>
      <c r="Y57" s="3047"/>
      <c r="Z57" s="3047"/>
      <c r="AA57" s="3047"/>
      <c r="AB57" s="3047"/>
      <c r="AC57" s="3047"/>
      <c r="AD57" s="3047"/>
      <c r="AE57" s="3027"/>
      <c r="AF57" s="3025"/>
      <c r="AG57" s="3025"/>
      <c r="AH57" s="3052"/>
      <c r="AI57" s="3053"/>
      <c r="AJ57" s="3053"/>
      <c r="AK57" s="3053"/>
      <c r="AL57" s="3053"/>
      <c r="AM57" s="3053"/>
      <c r="AN57" s="3053"/>
      <c r="AO57" s="3053"/>
      <c r="AP57" s="3053"/>
      <c r="AQ57" s="3053"/>
      <c r="AR57" s="3057"/>
      <c r="AS57" s="3058"/>
      <c r="AT57" s="3059"/>
      <c r="AU57" s="175"/>
      <c r="AV57" s="678"/>
      <c r="AW57" s="678"/>
      <c r="AX57" s="678"/>
      <c r="AY57" s="678"/>
      <c r="AZ57" s="678"/>
      <c r="BA57" s="678"/>
      <c r="BB57" s="678"/>
      <c r="BC57" s="678"/>
      <c r="BD57" s="678"/>
      <c r="BE57" s="678"/>
      <c r="BF57" s="678"/>
      <c r="BG57" s="678"/>
      <c r="BH57" s="678"/>
      <c r="BI57" s="678"/>
      <c r="BJ57" s="678"/>
      <c r="BK57" s="678"/>
      <c r="BL57" s="678"/>
      <c r="BM57" s="678"/>
      <c r="BN57" s="678"/>
      <c r="BO57" s="678"/>
      <c r="BP57" s="678"/>
      <c r="BQ57" s="678"/>
      <c r="BR57" s="678"/>
      <c r="BS57" s="678"/>
      <c r="BT57" s="678"/>
      <c r="BU57" s="175"/>
    </row>
    <row r="58" spans="2:73" s="163" customFormat="1" ht="9.9499999999999993" customHeight="1">
      <c r="B58" s="91"/>
      <c r="C58" s="2921" t="s">
        <v>362</v>
      </c>
      <c r="D58" s="2922"/>
      <c r="E58" s="2922"/>
      <c r="F58" s="2922"/>
      <c r="G58" s="2922"/>
      <c r="H58" s="2922"/>
      <c r="I58" s="2922"/>
      <c r="J58" s="2922"/>
      <c r="K58" s="2922"/>
      <c r="L58" s="2922"/>
      <c r="M58" s="2922"/>
      <c r="N58" s="2922"/>
      <c r="O58" s="2922"/>
      <c r="P58" s="2922"/>
      <c r="Q58" s="2922"/>
      <c r="R58" s="2922"/>
      <c r="S58" s="2922"/>
      <c r="T58" s="3012"/>
      <c r="U58" s="382"/>
      <c r="V58" s="383"/>
      <c r="W58" s="383"/>
      <c r="X58" s="383"/>
      <c r="Y58" s="383"/>
      <c r="Z58" s="383"/>
      <c r="AA58" s="383"/>
      <c r="AB58" s="383"/>
      <c r="AC58" s="383"/>
      <c r="AD58" s="383"/>
      <c r="AE58" s="383"/>
      <c r="AF58" s="383"/>
      <c r="AG58" s="383"/>
      <c r="AH58" s="3038">
        <f>ROUNDDOWN(IF(U56=0,0,INT(AH56/U56*10000)/100),0)</f>
        <v>0</v>
      </c>
      <c r="AI58" s="3039"/>
      <c r="AJ58" s="3039"/>
      <c r="AK58" s="3039"/>
      <c r="AL58" s="3039"/>
      <c r="AM58" s="3039"/>
      <c r="AN58" s="3039"/>
      <c r="AO58" s="3039"/>
      <c r="AP58" s="3039"/>
      <c r="AQ58" s="3040"/>
      <c r="AR58" s="3075" t="s">
        <v>67</v>
      </c>
      <c r="AS58" s="3076"/>
      <c r="AT58" s="3077"/>
      <c r="AU58" s="175"/>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175"/>
    </row>
    <row r="59" spans="2:73" s="163" customFormat="1" ht="9.9499999999999993" customHeight="1" thickBot="1">
      <c r="B59" s="91"/>
      <c r="C59" s="2929"/>
      <c r="D59" s="2930"/>
      <c r="E59" s="2930"/>
      <c r="F59" s="2930"/>
      <c r="G59" s="2930"/>
      <c r="H59" s="2930"/>
      <c r="I59" s="2930"/>
      <c r="J59" s="2930"/>
      <c r="K59" s="2930"/>
      <c r="L59" s="2930"/>
      <c r="M59" s="2930"/>
      <c r="N59" s="2930"/>
      <c r="O59" s="2930"/>
      <c r="P59" s="2930"/>
      <c r="Q59" s="2930"/>
      <c r="R59" s="2930"/>
      <c r="S59" s="2930"/>
      <c r="T59" s="3013"/>
      <c r="U59" s="384"/>
      <c r="V59" s="385"/>
      <c r="W59" s="385"/>
      <c r="X59" s="385"/>
      <c r="Y59" s="385"/>
      <c r="Z59" s="385"/>
      <c r="AA59" s="385"/>
      <c r="AB59" s="385"/>
      <c r="AC59" s="385"/>
      <c r="AD59" s="385"/>
      <c r="AE59" s="385"/>
      <c r="AF59" s="385"/>
      <c r="AG59" s="385"/>
      <c r="AH59" s="3041"/>
      <c r="AI59" s="3042"/>
      <c r="AJ59" s="3042"/>
      <c r="AK59" s="3042"/>
      <c r="AL59" s="3042"/>
      <c r="AM59" s="3042"/>
      <c r="AN59" s="3042"/>
      <c r="AO59" s="3042"/>
      <c r="AP59" s="3042"/>
      <c r="AQ59" s="3043"/>
      <c r="AR59" s="3078"/>
      <c r="AS59" s="3079"/>
      <c r="AT59" s="3080"/>
      <c r="AU59" s="175"/>
      <c r="AV59" s="678"/>
      <c r="AW59" s="678"/>
      <c r="AX59" s="678"/>
      <c r="AY59" s="678"/>
      <c r="AZ59" s="678"/>
      <c r="BA59" s="678"/>
      <c r="BB59" s="678"/>
      <c r="BC59" s="678"/>
      <c r="BD59" s="678"/>
      <c r="BE59" s="678"/>
      <c r="BF59" s="678"/>
      <c r="BG59" s="678"/>
      <c r="BH59" s="678"/>
      <c r="BI59" s="678"/>
      <c r="BJ59" s="678"/>
      <c r="BK59" s="678"/>
      <c r="BL59" s="678"/>
      <c r="BM59" s="678"/>
      <c r="BN59" s="678"/>
      <c r="BO59" s="678"/>
      <c r="BP59" s="678"/>
      <c r="BQ59" s="678"/>
      <c r="BR59" s="678"/>
      <c r="BS59" s="678"/>
      <c r="BT59" s="678"/>
      <c r="BU59" s="175"/>
    </row>
    <row r="60" spans="2:73" s="163" customFormat="1" ht="11.1" customHeight="1">
      <c r="B60" s="91"/>
      <c r="C60" s="540" t="s">
        <v>345</v>
      </c>
      <c r="D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40"/>
      <c r="AO60" s="540"/>
      <c r="AP60" s="540"/>
      <c r="AQ60" s="540"/>
      <c r="AR60" s="540"/>
      <c r="AS60" s="540"/>
      <c r="AT60" s="540"/>
      <c r="AU60" s="540"/>
      <c r="AV60" s="540"/>
      <c r="AW60" s="540"/>
      <c r="AX60" s="540"/>
      <c r="AY60" s="540"/>
      <c r="AZ60" s="540"/>
      <c r="BA60" s="540"/>
      <c r="BB60" s="540"/>
      <c r="BC60" s="540"/>
      <c r="BD60" s="321"/>
      <c r="BE60" s="321"/>
      <c r="BF60" s="73"/>
      <c r="BG60" s="73"/>
      <c r="BH60" s="73"/>
      <c r="BI60" s="73"/>
      <c r="BJ60" s="73"/>
      <c r="BK60" s="73"/>
      <c r="BL60" s="73"/>
      <c r="BM60" s="73"/>
      <c r="BN60" s="73"/>
      <c r="BO60" s="73"/>
      <c r="BP60" s="73"/>
      <c r="BQ60" s="73"/>
      <c r="BR60" s="73"/>
      <c r="BS60" s="73"/>
      <c r="BT60" s="73"/>
      <c r="BU60" s="73"/>
    </row>
    <row r="61" spans="2:73" s="163" customFormat="1" ht="11.1" customHeight="1">
      <c r="B61" s="91"/>
      <c r="C61" s="540" t="s">
        <v>346</v>
      </c>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40"/>
      <c r="AO61" s="540"/>
      <c r="AP61" s="540"/>
      <c r="AQ61" s="540"/>
      <c r="AR61" s="540"/>
      <c r="AS61" s="540"/>
      <c r="AT61" s="540"/>
      <c r="AU61" s="540"/>
      <c r="AV61" s="540"/>
      <c r="AW61" s="540"/>
      <c r="AX61" s="540"/>
      <c r="AY61" s="540"/>
      <c r="AZ61" s="540"/>
      <c r="BA61" s="540"/>
      <c r="BB61" s="540"/>
      <c r="BC61" s="540"/>
      <c r="BD61" s="321"/>
      <c r="BE61" s="321"/>
      <c r="BF61" s="73"/>
      <c r="BG61" s="73"/>
      <c r="BH61" s="73"/>
      <c r="BI61" s="73"/>
      <c r="BJ61" s="73"/>
      <c r="BK61" s="73"/>
      <c r="BL61" s="73"/>
      <c r="BM61" s="73"/>
      <c r="BN61" s="73"/>
      <c r="BO61" s="73"/>
      <c r="BP61" s="73"/>
      <c r="BQ61" s="73"/>
      <c r="BR61" s="73"/>
      <c r="BS61" s="73"/>
      <c r="BT61" s="73"/>
      <c r="BU61" s="73"/>
    </row>
    <row r="62" spans="2:73" s="163" customFormat="1" ht="8.1" customHeight="1">
      <c r="B62" s="91"/>
      <c r="C62" s="381"/>
      <c r="D62" s="381"/>
      <c r="E62" s="381"/>
      <c r="F62" s="381"/>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381"/>
      <c r="AL62" s="381"/>
      <c r="AM62" s="381"/>
      <c r="AN62" s="381"/>
      <c r="AO62" s="381"/>
      <c r="AP62" s="381"/>
      <c r="AQ62" s="381"/>
      <c r="AR62" s="381"/>
      <c r="AS62" s="381"/>
      <c r="AT62" s="381"/>
      <c r="AU62" s="381"/>
      <c r="AV62" s="381"/>
      <c r="AW62" s="381"/>
      <c r="AX62" s="381"/>
      <c r="AY62" s="381"/>
      <c r="AZ62" s="381"/>
      <c r="BA62" s="381"/>
      <c r="BB62" s="381"/>
      <c r="BC62" s="381"/>
      <c r="BD62" s="73"/>
      <c r="BE62" s="73"/>
      <c r="BF62" s="73"/>
      <c r="BG62" s="73"/>
      <c r="BH62" s="73"/>
      <c r="BI62" s="73"/>
      <c r="BJ62" s="73"/>
      <c r="BK62" s="73"/>
      <c r="BL62" s="73"/>
      <c r="BM62" s="73"/>
      <c r="BN62" s="73"/>
      <c r="BO62" s="73"/>
      <c r="BP62" s="73"/>
      <c r="BQ62" s="73"/>
      <c r="BR62" s="73"/>
      <c r="BS62" s="73"/>
      <c r="BT62" s="73"/>
      <c r="BU62" s="73"/>
    </row>
    <row r="63" spans="2:73" s="163" customFormat="1" ht="9" customHeight="1">
      <c r="B63" s="91"/>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row>
    <row r="64" spans="2:73" s="163" customFormat="1" ht="9" customHeight="1">
      <c r="B64" s="91"/>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row>
    <row r="65" spans="2:73" s="163" customFormat="1" ht="9" customHeight="1">
      <c r="B65" s="91"/>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row>
    <row r="66" spans="2:73" s="163" customFormat="1" ht="9" customHeight="1">
      <c r="B66" s="91"/>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row>
    <row r="67" spans="2:73" s="163" customFormat="1" ht="9" customHeight="1">
      <c r="B67" s="91"/>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row>
    <row r="68" spans="2:73" s="163" customFormat="1" ht="9" customHeight="1">
      <c r="B68" s="91"/>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row>
    <row r="69" spans="2:73" s="163" customFormat="1" ht="9" customHeight="1">
      <c r="B69" s="91"/>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row>
    <row r="70" spans="2:73" s="163" customFormat="1" ht="9" customHeight="1">
      <c r="B70" s="91"/>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row>
    <row r="71" spans="2:73" s="163" customFormat="1" ht="9" customHeight="1">
      <c r="B71" s="91"/>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row>
    <row r="72" spans="2:73" s="163" customFormat="1" ht="9" customHeight="1">
      <c r="B72" s="91"/>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row>
    <row r="73" spans="2:73" s="163" customFormat="1" ht="9" customHeight="1">
      <c r="B73" s="91"/>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row>
    <row r="74" spans="2:73" s="163" customFormat="1" ht="9" customHeight="1">
      <c r="B74" s="91"/>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row>
    <row r="75" spans="2:73" s="163" customFormat="1" ht="9" customHeight="1">
      <c r="B75" s="91"/>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row>
    <row r="76" spans="2:73" s="163" customFormat="1" ht="9" customHeight="1">
      <c r="B76" s="91"/>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row>
    <row r="77" spans="2:73" s="163" customFormat="1" ht="9" customHeight="1">
      <c r="B77" s="91"/>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row>
    <row r="78" spans="2:73" s="163" customFormat="1" ht="9" customHeight="1">
      <c r="B78" s="91"/>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row>
    <row r="79" spans="2:73" s="163" customFormat="1" ht="9" customHeight="1">
      <c r="B79" s="91"/>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row>
    <row r="80" spans="2:73" s="163" customFormat="1" ht="7.15" customHeight="1">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row>
    <row r="81" spans="3:72" s="163" customFormat="1" ht="9" customHeight="1">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279"/>
      <c r="AF81" s="279"/>
      <c r="AG81" s="279"/>
      <c r="AH81" s="279"/>
      <c r="AI81" s="279"/>
      <c r="AJ81" s="279"/>
      <c r="AK81" s="279"/>
      <c r="AL81" s="279"/>
      <c r="AM81" s="279"/>
      <c r="AN81" s="279"/>
      <c r="AO81" s="279"/>
      <c r="AP81" s="279"/>
      <c r="AQ81" s="279"/>
      <c r="AR81" s="279"/>
      <c r="AS81" s="279"/>
      <c r="AT81" s="279"/>
      <c r="AU81" s="279"/>
      <c r="AV81" s="279"/>
      <c r="AW81" s="279"/>
      <c r="AX81" s="279"/>
      <c r="AY81" s="279"/>
      <c r="AZ81" s="279"/>
      <c r="BA81" s="279"/>
      <c r="BB81" s="279"/>
      <c r="BC81" s="279"/>
      <c r="BD81" s="279"/>
      <c r="BE81" s="279"/>
      <c r="BF81" s="279"/>
      <c r="BG81" s="279"/>
      <c r="BH81" s="279"/>
      <c r="BI81" s="279"/>
      <c r="BJ81" s="279"/>
      <c r="BK81" s="279"/>
      <c r="BL81" s="279"/>
      <c r="BM81" s="279"/>
      <c r="BN81" s="279"/>
      <c r="BO81" s="279"/>
      <c r="BP81" s="279"/>
      <c r="BQ81" s="279"/>
      <c r="BR81" s="279"/>
      <c r="BS81" s="279"/>
      <c r="BT81" s="279"/>
    </row>
    <row r="82" spans="3:72" s="163" customFormat="1" ht="9" customHeight="1">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79"/>
      <c r="AE82" s="279"/>
      <c r="AF82" s="279"/>
      <c r="AG82" s="279"/>
      <c r="AH82" s="279"/>
      <c r="AI82" s="279"/>
      <c r="AJ82" s="279"/>
      <c r="AK82" s="279"/>
      <c r="AL82" s="279"/>
      <c r="AM82" s="279"/>
      <c r="AN82" s="279"/>
      <c r="AO82" s="279"/>
      <c r="AP82" s="279"/>
      <c r="AQ82" s="279"/>
      <c r="AR82" s="279"/>
      <c r="AS82" s="279"/>
      <c r="AT82" s="279"/>
      <c r="AU82" s="279"/>
      <c r="AV82" s="279"/>
      <c r="AW82" s="279"/>
      <c r="AX82" s="279"/>
      <c r="AY82" s="279"/>
      <c r="AZ82" s="279"/>
      <c r="BA82" s="279"/>
      <c r="BB82" s="279"/>
      <c r="BC82" s="279"/>
      <c r="BD82" s="279"/>
      <c r="BE82" s="279"/>
      <c r="BF82" s="279"/>
      <c r="BG82" s="279"/>
      <c r="BH82" s="279"/>
      <c r="BI82" s="279"/>
      <c r="BJ82" s="279"/>
      <c r="BK82" s="279"/>
      <c r="BL82" s="279"/>
      <c r="BM82" s="279"/>
      <c r="BN82" s="279"/>
      <c r="BO82" s="279"/>
      <c r="BP82" s="279"/>
      <c r="BQ82" s="279"/>
      <c r="BR82" s="279"/>
      <c r="BS82" s="279"/>
      <c r="BT82" s="279"/>
    </row>
    <row r="83" spans="3:72" s="163" customFormat="1" ht="9" customHeight="1">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79"/>
      <c r="AE83" s="279"/>
      <c r="AF83" s="279"/>
      <c r="AG83" s="279"/>
      <c r="AH83" s="279"/>
      <c r="AI83" s="279"/>
      <c r="AJ83" s="279"/>
      <c r="AK83" s="279"/>
      <c r="AL83" s="279"/>
      <c r="AM83" s="279"/>
      <c r="AN83" s="279"/>
      <c r="AO83" s="279"/>
      <c r="AP83" s="279"/>
      <c r="AQ83" s="279"/>
      <c r="AR83" s="279"/>
      <c r="AS83" s="279"/>
      <c r="AT83" s="279"/>
      <c r="AU83" s="279"/>
      <c r="AV83" s="279"/>
      <c r="AW83" s="279"/>
      <c r="AX83" s="279"/>
      <c r="AY83" s="279"/>
      <c r="AZ83" s="279"/>
      <c r="BA83" s="279"/>
      <c r="BB83" s="279"/>
      <c r="BC83" s="279"/>
      <c r="BD83" s="279"/>
      <c r="BE83" s="279"/>
      <c r="BF83" s="279"/>
      <c r="BG83" s="279"/>
      <c r="BH83" s="279"/>
      <c r="BI83" s="279"/>
      <c r="BJ83" s="279"/>
      <c r="BK83" s="279"/>
      <c r="BL83" s="279"/>
      <c r="BM83" s="279"/>
      <c r="BN83" s="279"/>
      <c r="BO83" s="279"/>
      <c r="BP83" s="279"/>
      <c r="BQ83" s="279"/>
      <c r="BR83" s="279"/>
      <c r="BS83" s="279"/>
      <c r="BT83" s="279"/>
    </row>
    <row r="84" spans="3:72" s="163" customFormat="1" ht="9" customHeight="1">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row>
    <row r="85" spans="3:72" s="163" customFormat="1" ht="4.5" customHeight="1">
      <c r="C85" s="278"/>
      <c r="D85" s="278"/>
      <c r="E85" s="278"/>
      <c r="F85" s="278"/>
      <c r="G85" s="278"/>
      <c r="H85" s="278"/>
      <c r="I85" s="278"/>
      <c r="J85" s="278"/>
      <c r="K85" s="278"/>
      <c r="L85" s="278"/>
      <c r="M85" s="278"/>
      <c r="N85" s="278"/>
      <c r="AD85" s="280"/>
      <c r="AE85" s="280"/>
      <c r="AF85" s="280"/>
      <c r="AG85" s="280"/>
      <c r="AH85" s="280"/>
      <c r="AI85" s="280"/>
      <c r="AJ85" s="280"/>
      <c r="AK85" s="280"/>
      <c r="AL85" s="278"/>
      <c r="AM85" s="278"/>
      <c r="AN85" s="278"/>
    </row>
    <row r="86" spans="3:72" s="163" customFormat="1" ht="9" customHeight="1"/>
    <row r="87" spans="3:72" s="175" customFormat="1" ht="9" customHeight="1"/>
    <row r="88" spans="3:72" s="175" customFormat="1" ht="9" customHeight="1"/>
    <row r="89" spans="3:72" s="91" customFormat="1" ht="9" customHeight="1"/>
  </sheetData>
  <sheetProtection algorithmName="SHA-512" hashValue="I7zLsK7Jx+CQYPOPmPImI3+4okyA/HMZJ45XHBVy2w7YMPjE6+6EFeWqshnnDzocy2Sd6/UExb6Mrjq7BHkyng==" saltValue="vn70vG/eZL/HtLh52P77/g==" spinCount="100000" sheet="1" objects="1" scenarios="1" selectLockedCells="1"/>
  <mergeCells count="271">
    <mergeCell ref="K33:L33"/>
    <mergeCell ref="D2:M3"/>
    <mergeCell ref="AD35:AE35"/>
    <mergeCell ref="C34:J38"/>
    <mergeCell ref="O38:AE38"/>
    <mergeCell ref="K10:AD13"/>
    <mergeCell ref="K14:AD17"/>
    <mergeCell ref="AG14:BT17"/>
    <mergeCell ref="AF35:AG35"/>
    <mergeCell ref="AF36:AG36"/>
    <mergeCell ref="BA35:BB35"/>
    <mergeCell ref="BA36:BB36"/>
    <mergeCell ref="BT35:BU35"/>
    <mergeCell ref="BT36:BU36"/>
    <mergeCell ref="BE32:BS32"/>
    <mergeCell ref="BT32:BU32"/>
    <mergeCell ref="BC33:BD33"/>
    <mergeCell ref="BT30:BU30"/>
    <mergeCell ref="AY30:AZ30"/>
    <mergeCell ref="AJ34:AX34"/>
    <mergeCell ref="BC36:BD36"/>
    <mergeCell ref="M30:N30"/>
    <mergeCell ref="O30:AC30"/>
    <mergeCell ref="K31:L31"/>
    <mergeCell ref="M31:N31"/>
    <mergeCell ref="BE30:BS30"/>
    <mergeCell ref="BC30:BD30"/>
    <mergeCell ref="BC35:BD35"/>
    <mergeCell ref="A2:A6"/>
    <mergeCell ref="M35:N35"/>
    <mergeCell ref="M36:N36"/>
    <mergeCell ref="O35:AC35"/>
    <mergeCell ref="O36:AC36"/>
    <mergeCell ref="AH30:AI30"/>
    <mergeCell ref="AJ30:AX30"/>
    <mergeCell ref="AD31:AE31"/>
    <mergeCell ref="AF31:AG31"/>
    <mergeCell ref="AH31:AI31"/>
    <mergeCell ref="AD32:AE32"/>
    <mergeCell ref="AF32:AG32"/>
    <mergeCell ref="AF34:AG34"/>
    <mergeCell ref="AH34:AI34"/>
    <mergeCell ref="AH32:AI32"/>
    <mergeCell ref="AD29:AE29"/>
    <mergeCell ref="AF29:AG29"/>
    <mergeCell ref="N2:U3"/>
    <mergeCell ref="AH29:AI29"/>
    <mergeCell ref="K29:L29"/>
    <mergeCell ref="M29:N29"/>
    <mergeCell ref="U50:AD51"/>
    <mergeCell ref="AE50:AG51"/>
    <mergeCell ref="AH50:AQ51"/>
    <mergeCell ref="AR50:AT51"/>
    <mergeCell ref="C50:T51"/>
    <mergeCell ref="K43:BU43"/>
    <mergeCell ref="L44:N44"/>
    <mergeCell ref="C29:J33"/>
    <mergeCell ref="BE33:BU33"/>
    <mergeCell ref="AH33:AI33"/>
    <mergeCell ref="AJ33:AZ33"/>
    <mergeCell ref="BC34:BD34"/>
    <mergeCell ref="BE34:BS34"/>
    <mergeCell ref="BT34:BU34"/>
    <mergeCell ref="BE36:BS36"/>
    <mergeCell ref="K30:L30"/>
    <mergeCell ref="M32:N32"/>
    <mergeCell ref="O32:AC32"/>
    <mergeCell ref="AJ32:AX32"/>
    <mergeCell ref="BA32:BB32"/>
    <mergeCell ref="BE29:BS29"/>
    <mergeCell ref="BT29:BU29"/>
    <mergeCell ref="BC31:BD31"/>
    <mergeCell ref="BE31:BS31"/>
    <mergeCell ref="AF40:AG40"/>
    <mergeCell ref="M39:N39"/>
    <mergeCell ref="AE49:AG49"/>
    <mergeCell ref="C43:J44"/>
    <mergeCell ref="C48:T49"/>
    <mergeCell ref="AE48:AG48"/>
    <mergeCell ref="AH48:AQ49"/>
    <mergeCell ref="AR48:AT48"/>
    <mergeCell ref="U48:AD49"/>
    <mergeCell ref="AR49:AT49"/>
    <mergeCell ref="BA39:BB39"/>
    <mergeCell ref="BC39:BD39"/>
    <mergeCell ref="O44:BU44"/>
    <mergeCell ref="AH40:AI40"/>
    <mergeCell ref="AJ40:AZ40"/>
    <mergeCell ref="K40:L40"/>
    <mergeCell ref="M40:N40"/>
    <mergeCell ref="O40:AE40"/>
    <mergeCell ref="O39:AC39"/>
    <mergeCell ref="AD39:AE39"/>
    <mergeCell ref="AF39:AG39"/>
    <mergeCell ref="AH39:AI39"/>
    <mergeCell ref="BT39:BU39"/>
    <mergeCell ref="C58:T59"/>
    <mergeCell ref="U52:AD53"/>
    <mergeCell ref="AE52:AG53"/>
    <mergeCell ref="AH52:AQ53"/>
    <mergeCell ref="AR52:AT53"/>
    <mergeCell ref="U54:AD55"/>
    <mergeCell ref="AE54:AG55"/>
    <mergeCell ref="AH54:AQ55"/>
    <mergeCell ref="AR54:AT55"/>
    <mergeCell ref="AH58:AQ59"/>
    <mergeCell ref="U56:AD57"/>
    <mergeCell ref="AE56:AG57"/>
    <mergeCell ref="AH56:AQ57"/>
    <mergeCell ref="AR56:AT57"/>
    <mergeCell ref="C56:T57"/>
    <mergeCell ref="C52:T53"/>
    <mergeCell ref="C54:T55"/>
    <mergeCell ref="AR58:AT59"/>
    <mergeCell ref="K24:L24"/>
    <mergeCell ref="K25:L25"/>
    <mergeCell ref="M25:N25"/>
    <mergeCell ref="O25:AC25"/>
    <mergeCell ref="AD25:AE25"/>
    <mergeCell ref="AF25:AG25"/>
    <mergeCell ref="AH25:AI25"/>
    <mergeCell ref="K38:L38"/>
    <mergeCell ref="M38:N38"/>
    <mergeCell ref="K35:L35"/>
    <mergeCell ref="K36:L36"/>
    <mergeCell ref="K32:L32"/>
    <mergeCell ref="AF30:AG30"/>
    <mergeCell ref="K37:L37"/>
    <mergeCell ref="M37:N37"/>
    <mergeCell ref="O37:AC37"/>
    <mergeCell ref="AD37:AE37"/>
    <mergeCell ref="AF37:AG37"/>
    <mergeCell ref="AH37:AI37"/>
    <mergeCell ref="K34:L34"/>
    <mergeCell ref="AD36:AE36"/>
    <mergeCell ref="K27:L27"/>
    <mergeCell ref="M27:N27"/>
    <mergeCell ref="M33:N33"/>
    <mergeCell ref="K21:L22"/>
    <mergeCell ref="M21:AE22"/>
    <mergeCell ref="AF21:AG22"/>
    <mergeCell ref="AH21:AZ22"/>
    <mergeCell ref="BA21:BB22"/>
    <mergeCell ref="BC21:BU22"/>
    <mergeCell ref="C19:AI20"/>
    <mergeCell ref="C23:J23"/>
    <mergeCell ref="M23:N23"/>
    <mergeCell ref="O23:AC23"/>
    <mergeCell ref="AH23:AI23"/>
    <mergeCell ref="BT23:BU23"/>
    <mergeCell ref="AY23:AZ23"/>
    <mergeCell ref="AD23:AE23"/>
    <mergeCell ref="BE27:BS27"/>
    <mergeCell ref="BT27:BU27"/>
    <mergeCell ref="K26:L26"/>
    <mergeCell ref="M26:N26"/>
    <mergeCell ref="K28:L28"/>
    <mergeCell ref="AH28:AI28"/>
    <mergeCell ref="AJ28:AZ28"/>
    <mergeCell ref="BA28:BB28"/>
    <mergeCell ref="BC28:BD28"/>
    <mergeCell ref="BA40:BB40"/>
    <mergeCell ref="AJ25:AX25"/>
    <mergeCell ref="AY25:AZ25"/>
    <mergeCell ref="BA25:BB25"/>
    <mergeCell ref="BE28:BU28"/>
    <mergeCell ref="BA33:BB33"/>
    <mergeCell ref="BA34:BB34"/>
    <mergeCell ref="BA37:BB37"/>
    <mergeCell ref="BE26:BS26"/>
    <mergeCell ref="BC29:BD29"/>
    <mergeCell ref="BE38:BU38"/>
    <mergeCell ref="BT37:BU37"/>
    <mergeCell ref="BE37:BS37"/>
    <mergeCell ref="BE35:BS35"/>
    <mergeCell ref="BC25:BD25"/>
    <mergeCell ref="BE25:BS25"/>
    <mergeCell ref="BT25:BU25"/>
    <mergeCell ref="BA38:BB38"/>
    <mergeCell ref="AJ31:AX31"/>
    <mergeCell ref="BE39:BS39"/>
    <mergeCell ref="AJ39:AX39"/>
    <mergeCell ref="AY39:AZ39"/>
    <mergeCell ref="BT31:BU31"/>
    <mergeCell ref="BT26:BU26"/>
    <mergeCell ref="M34:N34"/>
    <mergeCell ref="O34:AC34"/>
    <mergeCell ref="AD34:AE34"/>
    <mergeCell ref="AH35:AI35"/>
    <mergeCell ref="M28:N28"/>
    <mergeCell ref="O28:AE28"/>
    <mergeCell ref="AF27:AG27"/>
    <mergeCell ref="AH27:AI27"/>
    <mergeCell ref="BA26:BB26"/>
    <mergeCell ref="BA31:BB31"/>
    <mergeCell ref="O33:AE33"/>
    <mergeCell ref="AF33:AG33"/>
    <mergeCell ref="AJ35:AX35"/>
    <mergeCell ref="AY34:AZ34"/>
    <mergeCell ref="AF28:AG28"/>
    <mergeCell ref="BA29:BB29"/>
    <mergeCell ref="BA30:BB30"/>
    <mergeCell ref="O27:AC27"/>
    <mergeCell ref="AD27:AE27"/>
    <mergeCell ref="AJ29:AX29"/>
    <mergeCell ref="AY29:AZ29"/>
    <mergeCell ref="AY31:AZ31"/>
    <mergeCell ref="O29:AC29"/>
    <mergeCell ref="O31:AC31"/>
    <mergeCell ref="AH38:AI38"/>
    <mergeCell ref="AJ38:AZ38"/>
    <mergeCell ref="AY32:AZ32"/>
    <mergeCell ref="AY35:AZ35"/>
    <mergeCell ref="AY36:AZ36"/>
    <mergeCell ref="BC26:BD26"/>
    <mergeCell ref="AJ37:AX37"/>
    <mergeCell ref="AY37:AZ37"/>
    <mergeCell ref="BC37:BD37"/>
    <mergeCell ref="BC32:BD32"/>
    <mergeCell ref="AH36:AI36"/>
    <mergeCell ref="AJ36:AX36"/>
    <mergeCell ref="AY26:AZ26"/>
    <mergeCell ref="BC27:BD27"/>
    <mergeCell ref="C46:BT47"/>
    <mergeCell ref="C5:BU6"/>
    <mergeCell ref="C24:J28"/>
    <mergeCell ref="C39:J40"/>
    <mergeCell ref="C21:J22"/>
    <mergeCell ref="D10:H13"/>
    <mergeCell ref="D14:H17"/>
    <mergeCell ref="AD30:AE30"/>
    <mergeCell ref="AF10:AO13"/>
    <mergeCell ref="BB10:BE13"/>
    <mergeCell ref="AP10:BA13"/>
    <mergeCell ref="BF10:BQ13"/>
    <mergeCell ref="BR10:BU13"/>
    <mergeCell ref="O26:AC26"/>
    <mergeCell ref="AD26:AE26"/>
    <mergeCell ref="AF26:AG26"/>
    <mergeCell ref="AH26:AI26"/>
    <mergeCell ref="AJ26:AX26"/>
    <mergeCell ref="BC40:BD40"/>
    <mergeCell ref="BE40:BU40"/>
    <mergeCell ref="BC38:BD38"/>
    <mergeCell ref="BE23:BS23"/>
    <mergeCell ref="K39:L39"/>
    <mergeCell ref="AF38:AG38"/>
    <mergeCell ref="V2:AV3"/>
    <mergeCell ref="AW2:BU3"/>
    <mergeCell ref="AJ27:AX27"/>
    <mergeCell ref="AY27:AZ27"/>
    <mergeCell ref="BA27:BB27"/>
    <mergeCell ref="BF7:BU9"/>
    <mergeCell ref="AP7:BE9"/>
    <mergeCell ref="BT24:BU24"/>
    <mergeCell ref="AD24:AE24"/>
    <mergeCell ref="BC23:BD23"/>
    <mergeCell ref="BE24:BS24"/>
    <mergeCell ref="AF24:AG24"/>
    <mergeCell ref="C8:AO9"/>
    <mergeCell ref="AH24:AI24"/>
    <mergeCell ref="AJ24:AX24"/>
    <mergeCell ref="AY24:AZ24"/>
    <mergeCell ref="BA24:BB24"/>
    <mergeCell ref="BC24:BD24"/>
    <mergeCell ref="K23:L23"/>
    <mergeCell ref="AF23:AG23"/>
    <mergeCell ref="BA23:BB23"/>
    <mergeCell ref="M24:N24"/>
    <mergeCell ref="O24:AC24"/>
    <mergeCell ref="AJ23:AX23"/>
  </mergeCells>
  <phoneticPr fontId="1"/>
  <conditionalFormatting sqref="AF10:BU13">
    <cfRule type="expression" dxfId="3" priority="3">
      <formula>($D$10="□")</formula>
    </cfRule>
  </conditionalFormatting>
  <conditionalFormatting sqref="D14:H17">
    <cfRule type="expression" dxfId="2" priority="2">
      <formula>($D$14="■")</formula>
    </cfRule>
  </conditionalFormatting>
  <conditionalFormatting sqref="K21:BU40 K44:BU44 C50:AQ55">
    <cfRule type="expression" dxfId="1" priority="1">
      <formula>($D$10="■")</formula>
    </cfRule>
  </conditionalFormatting>
  <dataValidations count="10">
    <dataValidation imeMode="on" allowBlank="1" showInputMessage="1" showErrorMessage="1" sqref="AN18:BT20 BF41:BU42 AK41:AZ42 U48 AE49 AH56 AR49 O41:AE42 AH48 U56" xr:uid="{00000000-0002-0000-0500-000000000000}"/>
    <dataValidation imeMode="halfAlpha" allowBlank="1" showInputMessage="1" showErrorMessage="1" sqref="V2 N2" xr:uid="{A371D1CC-DAD7-4814-864A-7104BA61F54F}"/>
    <dataValidation type="list" allowBlank="1" showInputMessage="1" showErrorMessage="1" sqref="M28:N28 AH28:AI28 BC28:BD28 BC33:BD33 AH33:AI33 M33:N33 BC38:BD38 AH38:AI38 M38:N38 BC40:BD40 AH40:AI40 M40:N40 L44:L45 D10" xr:uid="{00000000-0002-0000-0500-000002000000}">
      <formula1>"■,□"</formula1>
    </dataValidation>
    <dataValidation type="list" allowBlank="1" showInputMessage="1" showErrorMessage="1" sqref="BU31:BU32 AD39:AE39 AE31:AE32 AY39:AZ39 AZ31:AZ32 BT39:BU39 AZ34 AE37 AD29:AD32 AE29 AY29:AY32 AZ29 BT29:BT32 BU29 AD34:AD37 AE34 AZ37 AY34:AY37 BT34:BT37 BU34 BU37" xr:uid="{00000000-0002-0000-0500-000003000000}">
      <formula1>"○,"</formula1>
    </dataValidation>
    <dataValidation type="list" allowBlank="1" showInputMessage="1" showErrorMessage="1" sqref="K39:L39 AF39:AG39 BA39:BB39 L37 AG37 K24:K37 L24:L29 AF24:AF37 AG24:AG29 BA24:BA37 BB24:BB29 L31:L34 AG31:AG34 BB31:BB34 BB37" xr:uid="{00000000-0002-0000-0500-000004000000}">
      <formula1>"1,2,3,4,5,6,7,8,9"</formula1>
    </dataValidation>
    <dataValidation type="list" allowBlank="1" showInputMessage="1" showErrorMessage="1" sqref="AE50:AG55" xr:uid="{26FECC07-1640-4C91-80E7-5BCED1793F86}">
      <formula1>"ｍ3,ｍ2,枚"</formula1>
    </dataValidation>
    <dataValidation allowBlank="1" showInputMessage="1" showErrorMessage="1" prompt="同じ認証制度であれば列を供給体制を分けずに一列に記入してください。" sqref="M21:AE22 AH21:AZ22 BC21:BU22" xr:uid="{E7CC8123-6ECC-4B71-BBEF-3B50CC6117C7}"/>
    <dataValidation type="whole" allowBlank="1" showInputMessage="1" showErrorMessage="1" sqref="BF10:BQ13" xr:uid="{C7914F08-7FE2-4845-ADF7-8B68773A6368}">
      <formula1>0</formula1>
      <formula2>100</formula2>
    </dataValidation>
    <dataValidation type="custom" allowBlank="1" showInputMessage="1" showErrorMessage="1" sqref="AP10:BA13" xr:uid="{EF9F61A9-EFEF-4A5D-86D1-1EA75CDD2A66}">
      <formula1>AP10*100=INT(AP10*100)</formula1>
    </dataValidation>
    <dataValidation type="custom" imeMode="on" allowBlank="1" showInputMessage="1" showErrorMessage="1" sqref="U50:AD55 AH50:AQ55" xr:uid="{727D931B-DB67-4DD1-9B3D-FF4DB0DB5EEA}">
      <formula1>U50*100=INT(U50*100)</formula1>
    </dataValidation>
  </dataValidations>
  <printOptions horizontalCentered="1"/>
  <pageMargins left="0.78740157480314965" right="0.39370078740157483" top="0.39370078740157483" bottom="0.39370078740157483"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17D3C-E5BA-4033-B121-1D892B143ED4}">
  <sheetPr>
    <tabColor rgb="FFFFCCFF"/>
    <pageSetUpPr fitToPage="1"/>
  </sheetPr>
  <dimension ref="A1:BV72"/>
  <sheetViews>
    <sheetView showGridLines="0" showWhiteSpace="0" view="pageBreakPreview" zoomScaleNormal="100" zoomScaleSheetLayoutView="100" workbookViewId="0">
      <selection activeCell="AJ25" sqref="AJ25:AX25"/>
    </sheetView>
  </sheetViews>
  <sheetFormatPr defaultColWidth="1.25" defaultRowHeight="9" customHeight="1"/>
  <cols>
    <col min="1" max="1" width="5.75" style="69" customWidth="1"/>
    <col min="2" max="2" width="1.25" style="69" customWidth="1"/>
    <col min="3" max="3" width="2" style="69" customWidth="1"/>
    <col min="4" max="5" width="1.625" style="69" customWidth="1"/>
    <col min="6" max="7" width="1.25" style="69"/>
    <col min="8" max="8" width="2" style="69" customWidth="1"/>
    <col min="9" max="9" width="0.5" style="69" customWidth="1"/>
    <col min="10" max="72" width="1.25" style="69"/>
    <col min="73" max="73" width="1.25" style="69" customWidth="1"/>
    <col min="74" max="16384" width="1.25" style="69"/>
  </cols>
  <sheetData>
    <row r="1" spans="1:74" ht="34.9" customHeight="1"/>
    <row r="2" spans="1:74" ht="8.1" customHeight="1">
      <c r="A2" s="1550" t="s">
        <v>389</v>
      </c>
      <c r="B2" s="1"/>
      <c r="C2" s="1"/>
      <c r="D2" s="1827" t="s">
        <v>159</v>
      </c>
      <c r="E2" s="1827"/>
      <c r="F2" s="1827"/>
      <c r="G2" s="1827"/>
      <c r="H2" s="1827"/>
      <c r="I2" s="1827"/>
      <c r="J2" s="1827"/>
      <c r="K2" s="1827"/>
      <c r="L2" s="1827"/>
      <c r="M2" s="1827"/>
      <c r="N2" s="1828" t="str">
        <f>'様式７(高度省エネ型)'!CM8</f>
        <v>0560</v>
      </c>
      <c r="O2" s="1828"/>
      <c r="P2" s="1828"/>
      <c r="Q2" s="1828"/>
      <c r="R2" s="1828"/>
      <c r="S2" s="1828"/>
      <c r="T2" s="1828"/>
      <c r="U2" s="1828"/>
      <c r="V2" s="2889">
        <f>'様式７(高度省エネ型)'!Q39</f>
        <v>0</v>
      </c>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3137">
        <f>'様式７(高度省エネ型)'!AF54</f>
        <v>0</v>
      </c>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1"/>
    </row>
    <row r="3" spans="1:74" ht="8.1" customHeight="1">
      <c r="A3" s="1550"/>
      <c r="B3" s="1"/>
      <c r="C3" s="1"/>
      <c r="D3" s="1827"/>
      <c r="E3" s="1827"/>
      <c r="F3" s="1827"/>
      <c r="G3" s="1827"/>
      <c r="H3" s="1827"/>
      <c r="I3" s="1827"/>
      <c r="J3" s="1827"/>
      <c r="K3" s="1827"/>
      <c r="L3" s="1827"/>
      <c r="M3" s="1827"/>
      <c r="N3" s="1828"/>
      <c r="O3" s="1828"/>
      <c r="P3" s="1828"/>
      <c r="Q3" s="1828"/>
      <c r="R3" s="1828"/>
      <c r="S3" s="1828"/>
      <c r="T3" s="1828"/>
      <c r="U3" s="1828"/>
      <c r="V3" s="2889"/>
      <c r="W3" s="2889"/>
      <c r="X3" s="2889"/>
      <c r="Y3" s="2889"/>
      <c r="Z3" s="2889"/>
      <c r="AA3" s="2889"/>
      <c r="AB3" s="2889"/>
      <c r="AC3" s="2889"/>
      <c r="AD3" s="2889"/>
      <c r="AE3" s="2889"/>
      <c r="AF3" s="2889"/>
      <c r="AG3" s="2889"/>
      <c r="AH3" s="2889"/>
      <c r="AI3" s="2889"/>
      <c r="AJ3" s="2889"/>
      <c r="AK3" s="2889"/>
      <c r="AL3" s="2889"/>
      <c r="AM3" s="2889"/>
      <c r="AN3" s="2889"/>
      <c r="AO3" s="2889"/>
      <c r="AP3" s="2889"/>
      <c r="AQ3" s="2889"/>
      <c r="AR3" s="2889"/>
      <c r="AS3" s="2889"/>
      <c r="AT3" s="2889"/>
      <c r="AU3" s="2889"/>
      <c r="AV3" s="2889"/>
      <c r="AW3" s="3137"/>
      <c r="AX3" s="3137"/>
      <c r="AY3" s="3137"/>
      <c r="AZ3" s="3137"/>
      <c r="BA3" s="3137"/>
      <c r="BB3" s="3137"/>
      <c r="BC3" s="3137"/>
      <c r="BD3" s="3137"/>
      <c r="BE3" s="3137"/>
      <c r="BF3" s="3137"/>
      <c r="BG3" s="3137"/>
      <c r="BH3" s="3137"/>
      <c r="BI3" s="3137"/>
      <c r="BJ3" s="3137"/>
      <c r="BK3" s="3137"/>
      <c r="BL3" s="3137"/>
      <c r="BM3" s="3137"/>
      <c r="BN3" s="3137"/>
      <c r="BO3" s="3137"/>
      <c r="BP3" s="3137"/>
      <c r="BQ3" s="3137"/>
      <c r="BR3" s="3137"/>
      <c r="BS3" s="3137"/>
      <c r="BT3" s="3137"/>
      <c r="BU3" s="3137"/>
      <c r="BV3" s="1"/>
    </row>
    <row r="4" spans="1:74" ht="9" customHeight="1">
      <c r="A4" s="1550"/>
      <c r="B4" s="1"/>
      <c r="C4" s="901"/>
      <c r="D4" s="901"/>
      <c r="E4" s="901"/>
      <c r="F4" s="901"/>
      <c r="G4" s="901"/>
      <c r="H4" s="901"/>
      <c r="I4" s="901"/>
      <c r="J4" s="901"/>
      <c r="K4" s="901"/>
      <c r="L4" s="901"/>
      <c r="M4" s="902"/>
      <c r="N4" s="902"/>
      <c r="O4" s="902"/>
      <c r="P4" s="902"/>
      <c r="Q4" s="902"/>
      <c r="R4" s="902"/>
      <c r="S4" s="902"/>
      <c r="T4" s="902"/>
      <c r="U4" s="621"/>
      <c r="V4" s="621"/>
      <c r="W4" s="621"/>
      <c r="X4" s="621"/>
      <c r="Y4" s="621"/>
      <c r="Z4" s="621"/>
      <c r="AA4" s="621"/>
      <c r="AB4" s="621"/>
      <c r="AC4" s="622"/>
      <c r="AD4" s="622"/>
      <c r="AE4" s="622"/>
      <c r="AF4" s="622"/>
      <c r="AG4" s="622"/>
      <c r="AH4" s="277"/>
      <c r="AI4" s="902"/>
      <c r="AJ4" s="902"/>
      <c r="AK4" s="902"/>
      <c r="AL4" s="902"/>
      <c r="AM4" s="902"/>
      <c r="AN4" s="902"/>
      <c r="AO4" s="902"/>
      <c r="AP4" s="902"/>
      <c r="AQ4" s="902"/>
      <c r="AR4" s="902"/>
      <c r="AS4" s="902"/>
      <c r="AT4" s="902"/>
      <c r="AU4" s="902"/>
      <c r="AV4" s="902"/>
      <c r="AW4" s="902"/>
      <c r="AX4" s="902"/>
      <c r="AY4" s="902"/>
      <c r="AZ4" s="902"/>
      <c r="BA4" s="902"/>
      <c r="BB4" s="902"/>
      <c r="BC4" s="902"/>
      <c r="BD4" s="902"/>
      <c r="BE4" s="902"/>
      <c r="BF4" s="902"/>
      <c r="BG4" s="902"/>
      <c r="BH4" s="902"/>
      <c r="BI4" s="902"/>
      <c r="BJ4" s="902"/>
      <c r="BK4" s="902"/>
      <c r="BL4" s="902"/>
      <c r="BM4" s="902"/>
      <c r="BN4" s="72"/>
      <c r="BO4" s="72"/>
      <c r="BP4" s="72"/>
      <c r="BQ4" s="72"/>
      <c r="BR4" s="72"/>
      <c r="BS4" s="72"/>
      <c r="BT4" s="72"/>
      <c r="BU4" s="84"/>
      <c r="BV4" s="84"/>
    </row>
    <row r="5" spans="1:74" ht="9" customHeight="1">
      <c r="A5" s="1550"/>
      <c r="C5" s="3136" t="s">
        <v>285</v>
      </c>
      <c r="D5" s="3136"/>
      <c r="E5" s="3136"/>
      <c r="F5" s="3136"/>
      <c r="G5" s="3136"/>
      <c r="H5" s="3136"/>
      <c r="I5" s="3136"/>
      <c r="J5" s="3136"/>
      <c r="K5" s="3136"/>
      <c r="L5" s="3136"/>
      <c r="M5" s="3136"/>
      <c r="N5" s="3136"/>
      <c r="O5" s="3136"/>
      <c r="P5" s="3136"/>
      <c r="Q5" s="3136"/>
      <c r="R5" s="3136"/>
      <c r="S5" s="3136"/>
      <c r="T5" s="3136"/>
      <c r="U5" s="3136"/>
      <c r="V5" s="3136"/>
      <c r="W5" s="3136"/>
      <c r="X5" s="3136"/>
      <c r="Y5" s="3136"/>
      <c r="Z5" s="3136"/>
      <c r="AA5" s="3136"/>
      <c r="AB5" s="3136"/>
      <c r="AC5" s="3136"/>
      <c r="AD5" s="3136"/>
      <c r="AE5" s="3136"/>
      <c r="AF5" s="3136"/>
      <c r="AG5" s="3136"/>
      <c r="AH5" s="3136"/>
      <c r="AI5" s="3136"/>
      <c r="AJ5" s="3136"/>
      <c r="AK5" s="3136"/>
      <c r="AL5" s="3136"/>
      <c r="AM5" s="3136"/>
      <c r="AN5" s="3136"/>
      <c r="AO5" s="3136"/>
      <c r="AP5" s="3136"/>
      <c r="AQ5" s="3136"/>
      <c r="AR5" s="3136"/>
      <c r="AS5" s="3136"/>
      <c r="AT5" s="3136"/>
      <c r="AU5" s="3136"/>
      <c r="AV5" s="3136"/>
      <c r="AW5" s="3136"/>
      <c r="AX5" s="3136"/>
      <c r="AY5" s="3136"/>
      <c r="AZ5" s="3136"/>
      <c r="BA5" s="3136"/>
      <c r="BB5" s="3136"/>
      <c r="BC5" s="3136"/>
      <c r="BD5" s="3136"/>
      <c r="BE5" s="3136"/>
      <c r="BF5" s="3136"/>
      <c r="BG5" s="3136"/>
      <c r="BH5" s="3136"/>
      <c r="BI5" s="3136"/>
      <c r="BJ5" s="3136"/>
      <c r="BK5" s="3136"/>
      <c r="BL5" s="3136"/>
      <c r="BM5" s="1989" t="s">
        <v>462</v>
      </c>
      <c r="BN5" s="1989"/>
      <c r="BO5" s="1989"/>
      <c r="BP5" s="1989"/>
      <c r="BQ5" s="1989"/>
      <c r="BR5" s="1989"/>
      <c r="BS5" s="1989"/>
      <c r="BT5" s="1989"/>
      <c r="BU5" s="1989"/>
      <c r="BV5" s="1989"/>
    </row>
    <row r="6" spans="1:74" ht="8.25" customHeight="1">
      <c r="A6" s="1550"/>
      <c r="C6" s="3136"/>
      <c r="D6" s="3136"/>
      <c r="E6" s="3136"/>
      <c r="F6" s="3136"/>
      <c r="G6" s="3136"/>
      <c r="H6" s="3136"/>
      <c r="I6" s="3136"/>
      <c r="J6" s="3136"/>
      <c r="K6" s="3136"/>
      <c r="L6" s="3136"/>
      <c r="M6" s="3136"/>
      <c r="N6" s="3136"/>
      <c r="O6" s="3136"/>
      <c r="P6" s="3136"/>
      <c r="Q6" s="3136"/>
      <c r="R6" s="3136"/>
      <c r="S6" s="3136"/>
      <c r="T6" s="3136"/>
      <c r="U6" s="3136"/>
      <c r="V6" s="3136"/>
      <c r="W6" s="3136"/>
      <c r="X6" s="3136"/>
      <c r="Y6" s="3136"/>
      <c r="Z6" s="3136"/>
      <c r="AA6" s="3136"/>
      <c r="AB6" s="3136"/>
      <c r="AC6" s="3136"/>
      <c r="AD6" s="3136"/>
      <c r="AE6" s="3136"/>
      <c r="AF6" s="3136"/>
      <c r="AG6" s="3136"/>
      <c r="AH6" s="3136"/>
      <c r="AI6" s="3136"/>
      <c r="AJ6" s="3136"/>
      <c r="AK6" s="3136"/>
      <c r="AL6" s="3136"/>
      <c r="AM6" s="3136"/>
      <c r="AN6" s="3136"/>
      <c r="AO6" s="3136"/>
      <c r="AP6" s="3136"/>
      <c r="AQ6" s="3136"/>
      <c r="AR6" s="3136"/>
      <c r="AS6" s="3136"/>
      <c r="AT6" s="3136"/>
      <c r="AU6" s="3136"/>
      <c r="AV6" s="3136"/>
      <c r="AW6" s="3136"/>
      <c r="AX6" s="3136"/>
      <c r="AY6" s="3136"/>
      <c r="AZ6" s="3136"/>
      <c r="BA6" s="3136"/>
      <c r="BB6" s="3136"/>
      <c r="BC6" s="3136"/>
      <c r="BD6" s="3136"/>
      <c r="BE6" s="3136"/>
      <c r="BF6" s="3136"/>
      <c r="BG6" s="3136"/>
      <c r="BH6" s="3136"/>
      <c r="BI6" s="3136"/>
      <c r="BJ6" s="3136"/>
      <c r="BK6" s="3136"/>
      <c r="BL6" s="3136"/>
      <c r="BM6" s="1989"/>
      <c r="BN6" s="1989"/>
      <c r="BO6" s="1989"/>
      <c r="BP6" s="1989"/>
      <c r="BQ6" s="1989"/>
      <c r="BR6" s="1989"/>
      <c r="BS6" s="1989"/>
      <c r="BT6" s="1989"/>
      <c r="BU6" s="1989"/>
      <c r="BV6" s="1989"/>
    </row>
    <row r="7" spans="1:74" ht="8.25" customHeight="1">
      <c r="A7" s="624"/>
      <c r="C7" s="918"/>
      <c r="D7" s="918"/>
      <c r="E7" s="918"/>
      <c r="F7" s="918"/>
      <c r="G7" s="918"/>
      <c r="H7" s="918"/>
      <c r="I7" s="918"/>
      <c r="J7" s="918"/>
      <c r="K7" s="918"/>
      <c r="L7" s="918"/>
      <c r="M7" s="918"/>
      <c r="N7" s="918"/>
      <c r="O7" s="918"/>
      <c r="P7" s="918"/>
      <c r="Q7" s="918"/>
      <c r="R7" s="918"/>
      <c r="S7" s="918"/>
      <c r="T7" s="918"/>
      <c r="U7" s="918"/>
      <c r="V7" s="918"/>
      <c r="W7" s="918"/>
      <c r="X7" s="918"/>
      <c r="Y7" s="918"/>
      <c r="Z7" s="918"/>
      <c r="AA7" s="918"/>
      <c r="AB7" s="918"/>
      <c r="AC7" s="918"/>
      <c r="AD7" s="918"/>
      <c r="AE7" s="918"/>
      <c r="AF7" s="918"/>
      <c r="AG7" s="918"/>
      <c r="AH7" s="918"/>
      <c r="AI7" s="918"/>
      <c r="AJ7" s="918"/>
      <c r="AK7" s="918"/>
      <c r="AL7" s="918"/>
      <c r="AM7" s="918"/>
      <c r="AN7" s="918"/>
      <c r="AO7" s="918"/>
      <c r="AP7" s="918"/>
      <c r="AQ7" s="918"/>
      <c r="AR7" s="918"/>
      <c r="AS7" s="918"/>
      <c r="AT7" s="918"/>
      <c r="AU7" s="918"/>
      <c r="AV7" s="918"/>
      <c r="AW7" s="918"/>
      <c r="AX7" s="918"/>
      <c r="AY7" s="918"/>
      <c r="AZ7" s="918"/>
      <c r="BA7" s="918"/>
      <c r="BB7" s="918"/>
      <c r="BC7" s="918"/>
      <c r="BD7" s="918"/>
      <c r="BE7" s="918"/>
      <c r="BF7" s="918"/>
      <c r="BG7" s="918"/>
      <c r="BH7" s="918"/>
      <c r="BI7" s="918"/>
      <c r="BJ7" s="918"/>
      <c r="BK7" s="918"/>
      <c r="BL7" s="905"/>
      <c r="BM7" s="905"/>
      <c r="BN7" s="905"/>
      <c r="BO7" s="905"/>
      <c r="BP7" s="905"/>
      <c r="BQ7" s="905"/>
      <c r="BR7" s="905"/>
      <c r="BS7" s="905"/>
      <c r="BT7" s="905"/>
      <c r="BU7" s="905"/>
    </row>
    <row r="8" spans="1:74" ht="8.25" customHeight="1">
      <c r="A8" s="624"/>
      <c r="C8" s="918"/>
      <c r="D8" s="918"/>
      <c r="E8" s="918"/>
      <c r="F8" s="918"/>
      <c r="G8" s="918"/>
      <c r="H8" s="918"/>
      <c r="I8" s="918"/>
      <c r="J8" s="918"/>
      <c r="K8" s="918"/>
      <c r="L8" s="918"/>
      <c r="M8" s="918"/>
      <c r="N8" s="918"/>
      <c r="O8" s="918"/>
      <c r="P8" s="918"/>
      <c r="Q8" s="918"/>
      <c r="R8" s="918"/>
      <c r="S8" s="918"/>
      <c r="T8" s="918"/>
      <c r="U8" s="918"/>
      <c r="V8" s="918"/>
      <c r="W8" s="918"/>
      <c r="X8" s="918"/>
      <c r="Y8" s="918"/>
      <c r="Z8" s="918"/>
      <c r="AA8" s="918"/>
      <c r="AB8" s="918"/>
      <c r="AC8" s="918"/>
      <c r="AD8" s="918"/>
      <c r="AE8" s="918"/>
      <c r="AF8" s="918"/>
      <c r="AG8" s="918"/>
      <c r="AH8" s="918"/>
      <c r="AI8" s="918"/>
      <c r="AJ8" s="918"/>
      <c r="AK8" s="918"/>
      <c r="AL8" s="918"/>
      <c r="AM8" s="918"/>
      <c r="AN8" s="918"/>
      <c r="AO8" s="918"/>
      <c r="AP8" s="918"/>
      <c r="AQ8" s="918"/>
      <c r="AR8" s="918"/>
      <c r="AS8" s="918"/>
      <c r="AT8" s="918"/>
      <c r="AU8" s="918"/>
      <c r="AV8" s="918"/>
      <c r="AW8" s="918"/>
      <c r="AX8" s="918"/>
      <c r="AY8" s="918"/>
      <c r="AZ8" s="918"/>
      <c r="BA8" s="918"/>
      <c r="BB8" s="918"/>
      <c r="BC8" s="918"/>
      <c r="BD8" s="918"/>
      <c r="BE8" s="918"/>
      <c r="BF8" s="918"/>
      <c r="BG8" s="918"/>
      <c r="BH8" s="918"/>
      <c r="BI8" s="918"/>
      <c r="BJ8" s="918"/>
      <c r="BK8" s="918"/>
      <c r="BL8" s="905"/>
      <c r="BM8" s="905"/>
      <c r="BN8" s="905"/>
      <c r="BO8" s="905"/>
      <c r="BP8" s="905"/>
      <c r="BQ8" s="905"/>
      <c r="BR8" s="905"/>
      <c r="BS8" s="905"/>
      <c r="BT8" s="905"/>
      <c r="BU8" s="905"/>
    </row>
    <row r="9" spans="1:74" ht="8.25" customHeight="1" thickBot="1">
      <c r="A9" s="421"/>
      <c r="C9" s="905"/>
      <c r="D9" s="905"/>
      <c r="E9" s="905"/>
      <c r="F9" s="905"/>
      <c r="G9" s="905"/>
      <c r="H9" s="905"/>
      <c r="I9" s="905"/>
      <c r="J9" s="905"/>
      <c r="K9" s="905"/>
      <c r="L9" s="905"/>
      <c r="M9" s="905"/>
      <c r="N9" s="905"/>
      <c r="O9" s="905"/>
      <c r="P9" s="905"/>
      <c r="Q9" s="905"/>
      <c r="R9" s="905"/>
      <c r="S9" s="905"/>
      <c r="T9" s="905"/>
      <c r="U9" s="905"/>
      <c r="V9" s="905"/>
      <c r="W9" s="905"/>
      <c r="X9" s="905"/>
      <c r="Y9" s="905"/>
      <c r="Z9" s="905"/>
      <c r="AA9" s="905"/>
      <c r="AB9" s="905"/>
      <c r="AC9" s="905"/>
      <c r="AD9" s="905"/>
      <c r="AE9" s="905"/>
      <c r="AF9" s="905"/>
      <c r="AG9" s="905"/>
      <c r="AH9" s="905"/>
      <c r="AI9" s="905"/>
      <c r="AJ9" s="905"/>
      <c r="AK9" s="905"/>
      <c r="AL9" s="905"/>
      <c r="AM9" s="905"/>
      <c r="AN9" s="905"/>
      <c r="AO9" s="905"/>
      <c r="AP9" s="905"/>
      <c r="AQ9" s="905"/>
      <c r="AR9" s="905"/>
      <c r="AS9" s="905"/>
      <c r="AT9" s="905"/>
      <c r="AU9" s="905"/>
      <c r="AV9" s="905"/>
      <c r="AW9" s="905"/>
      <c r="AX9" s="905"/>
      <c r="AY9" s="905"/>
      <c r="AZ9" s="905"/>
      <c r="BA9" s="905"/>
      <c r="BB9" s="905"/>
      <c r="BC9" s="905"/>
      <c r="BD9" s="905"/>
      <c r="BE9" s="905"/>
      <c r="BF9" s="905"/>
      <c r="BG9" s="905"/>
      <c r="BH9" s="905"/>
      <c r="BI9" s="905"/>
      <c r="BJ9" s="905"/>
      <c r="BK9" s="905"/>
      <c r="BL9" s="905"/>
      <c r="BM9" s="905"/>
      <c r="BN9" s="905"/>
      <c r="BO9" s="905"/>
      <c r="BP9" s="905"/>
      <c r="BQ9" s="905"/>
      <c r="BR9" s="905"/>
      <c r="BS9" s="905"/>
      <c r="BT9" s="905"/>
    </row>
    <row r="10" spans="1:74" ht="7.35" customHeight="1">
      <c r="A10" s="421"/>
      <c r="C10" s="932"/>
      <c r="D10" s="3138" t="str">
        <f>'様式１０(高度省エネ型)'!D14</f>
        <v>□</v>
      </c>
      <c r="E10" s="3138"/>
      <c r="F10" s="3138"/>
      <c r="G10" s="3138"/>
      <c r="H10" s="3138"/>
      <c r="I10" s="933"/>
      <c r="J10" s="934"/>
      <c r="K10" s="3133" t="s">
        <v>408</v>
      </c>
      <c r="L10" s="3125"/>
      <c r="M10" s="3125"/>
      <c r="N10" s="3125"/>
      <c r="O10" s="3125"/>
      <c r="P10" s="3125"/>
      <c r="Q10" s="3125"/>
      <c r="R10" s="3125"/>
      <c r="S10" s="3125"/>
      <c r="T10" s="3125"/>
      <c r="U10" s="3125"/>
      <c r="V10" s="3125"/>
      <c r="W10" s="3125"/>
      <c r="X10" s="3125"/>
      <c r="Y10" s="3125"/>
      <c r="Z10" s="3125"/>
      <c r="AA10" s="3125"/>
      <c r="AB10" s="3125"/>
      <c r="AC10" s="3125"/>
      <c r="AD10" s="3125"/>
      <c r="AE10" s="625"/>
      <c r="AF10" s="628"/>
      <c r="AG10" s="650"/>
      <c r="AH10" s="650"/>
      <c r="AI10" s="650"/>
      <c r="AJ10" s="650"/>
      <c r="AK10" s="650"/>
      <c r="AL10" s="650"/>
      <c r="AM10" s="650"/>
      <c r="AN10" s="650"/>
      <c r="AO10" s="650"/>
      <c r="AP10" s="650"/>
      <c r="AQ10" s="650"/>
      <c r="AR10" s="650"/>
      <c r="AS10" s="650"/>
      <c r="AT10" s="650"/>
      <c r="AU10" s="650"/>
      <c r="AV10" s="650"/>
      <c r="AW10" s="650"/>
      <c r="AX10" s="650"/>
      <c r="AY10" s="650"/>
      <c r="AZ10" s="650"/>
      <c r="BA10" s="650"/>
      <c r="BB10" s="650"/>
      <c r="BC10" s="650"/>
      <c r="BD10" s="650"/>
      <c r="BE10" s="650"/>
      <c r="BF10" s="650"/>
      <c r="BG10" s="650"/>
      <c r="BH10" s="650"/>
      <c r="BI10" s="650"/>
      <c r="BJ10" s="650"/>
      <c r="BK10" s="650"/>
      <c r="BL10" s="650"/>
      <c r="BM10" s="650"/>
      <c r="BN10" s="650"/>
      <c r="BO10" s="650"/>
      <c r="BP10" s="650"/>
      <c r="BQ10" s="650"/>
      <c r="BR10" s="650"/>
      <c r="BS10" s="650"/>
      <c r="BT10" s="650"/>
      <c r="BU10" s="536"/>
    </row>
    <row r="11" spans="1:74" ht="7.35" customHeight="1">
      <c r="A11" s="421"/>
      <c r="C11" s="935"/>
      <c r="D11" s="3139"/>
      <c r="E11" s="3139"/>
      <c r="F11" s="3139"/>
      <c r="G11" s="3139"/>
      <c r="H11" s="3139"/>
      <c r="I11" s="936"/>
      <c r="J11" s="937"/>
      <c r="K11" s="3134"/>
      <c r="L11" s="3126"/>
      <c r="M11" s="3126"/>
      <c r="N11" s="3126"/>
      <c r="O11" s="3126"/>
      <c r="P11" s="3126"/>
      <c r="Q11" s="3126"/>
      <c r="R11" s="3126"/>
      <c r="S11" s="3126"/>
      <c r="T11" s="3126"/>
      <c r="U11" s="3126"/>
      <c r="V11" s="3126"/>
      <c r="W11" s="3126"/>
      <c r="X11" s="3126"/>
      <c r="Y11" s="3126"/>
      <c r="Z11" s="3126"/>
      <c r="AA11" s="3126"/>
      <c r="AB11" s="3126"/>
      <c r="AC11" s="3126"/>
      <c r="AD11" s="3126"/>
      <c r="AE11" s="626"/>
      <c r="AF11" s="628"/>
      <c r="AG11" s="650"/>
      <c r="AH11" s="650"/>
      <c r="AI11" s="650"/>
      <c r="AJ11" s="650"/>
      <c r="AK11" s="650"/>
      <c r="AL11" s="650"/>
      <c r="AM11" s="650"/>
      <c r="AN11" s="650"/>
      <c r="AO11" s="650"/>
      <c r="AP11" s="650"/>
      <c r="AQ11" s="650"/>
      <c r="AR11" s="650"/>
      <c r="AS11" s="650"/>
      <c r="AT11" s="650"/>
      <c r="AU11" s="650"/>
      <c r="AV11" s="650"/>
      <c r="AW11" s="650"/>
      <c r="AX11" s="650"/>
      <c r="AY11" s="650"/>
      <c r="AZ11" s="650"/>
      <c r="BA11" s="650"/>
      <c r="BB11" s="650"/>
      <c r="BC11" s="650"/>
      <c r="BD11" s="650"/>
      <c r="BE11" s="650"/>
      <c r="BF11" s="650"/>
      <c r="BG11" s="650"/>
      <c r="BH11" s="650"/>
      <c r="BI11" s="650"/>
      <c r="BJ11" s="650"/>
      <c r="BK11" s="650"/>
      <c r="BL11" s="650"/>
      <c r="BM11" s="650"/>
      <c r="BN11" s="650"/>
      <c r="BO11" s="650"/>
      <c r="BP11" s="650"/>
      <c r="BQ11" s="650"/>
      <c r="BR11" s="650"/>
      <c r="BS11" s="650"/>
      <c r="BT11" s="650"/>
      <c r="BU11" s="536"/>
    </row>
    <row r="12" spans="1:74" ht="7.35" customHeight="1">
      <c r="A12" s="421"/>
      <c r="C12" s="935"/>
      <c r="D12" s="3139"/>
      <c r="E12" s="3139"/>
      <c r="F12" s="3139"/>
      <c r="G12" s="3139"/>
      <c r="H12" s="3139"/>
      <c r="I12" s="936"/>
      <c r="J12" s="937"/>
      <c r="K12" s="3134"/>
      <c r="L12" s="3126"/>
      <c r="M12" s="3126"/>
      <c r="N12" s="3126"/>
      <c r="O12" s="3126"/>
      <c r="P12" s="3126"/>
      <c r="Q12" s="3126"/>
      <c r="R12" s="3126"/>
      <c r="S12" s="3126"/>
      <c r="T12" s="3126"/>
      <c r="U12" s="3126"/>
      <c r="V12" s="3126"/>
      <c r="W12" s="3126"/>
      <c r="X12" s="3126"/>
      <c r="Y12" s="3126"/>
      <c r="Z12" s="3126"/>
      <c r="AA12" s="3126"/>
      <c r="AB12" s="3126"/>
      <c r="AC12" s="3126"/>
      <c r="AD12" s="3126"/>
      <c r="AE12" s="626"/>
      <c r="AF12" s="628"/>
      <c r="AG12" s="650"/>
      <c r="AH12" s="650"/>
      <c r="AI12" s="650"/>
      <c r="AJ12" s="650"/>
      <c r="AK12" s="650"/>
      <c r="AL12" s="650"/>
      <c r="AM12" s="650"/>
      <c r="AN12" s="650"/>
      <c r="AO12" s="650"/>
      <c r="AP12" s="650"/>
      <c r="AQ12" s="650"/>
      <c r="AR12" s="650"/>
      <c r="AS12" s="650"/>
      <c r="AT12" s="650"/>
      <c r="AU12" s="650"/>
      <c r="AV12" s="650"/>
      <c r="AW12" s="650"/>
      <c r="AX12" s="650"/>
      <c r="AY12" s="650"/>
      <c r="AZ12" s="650"/>
      <c r="BA12" s="650"/>
      <c r="BB12" s="650"/>
      <c r="BC12" s="650"/>
      <c r="BD12" s="650"/>
      <c r="BE12" s="650"/>
      <c r="BF12" s="650"/>
      <c r="BG12" s="650"/>
      <c r="BH12" s="650"/>
      <c r="BI12" s="650"/>
      <c r="BJ12" s="650"/>
      <c r="BK12" s="650"/>
      <c r="BL12" s="650"/>
      <c r="BM12" s="650"/>
      <c r="BN12" s="650"/>
      <c r="BO12" s="650"/>
      <c r="BP12" s="650"/>
      <c r="BQ12" s="650"/>
      <c r="BR12" s="650"/>
      <c r="BS12" s="650"/>
      <c r="BT12" s="650"/>
      <c r="BU12" s="536"/>
    </row>
    <row r="13" spans="1:74" ht="7.35" customHeight="1" thickBot="1">
      <c r="A13" s="421"/>
      <c r="C13" s="938"/>
      <c r="D13" s="3140"/>
      <c r="E13" s="3140"/>
      <c r="F13" s="3140"/>
      <c r="G13" s="3140"/>
      <c r="H13" s="3140"/>
      <c r="I13" s="939"/>
      <c r="J13" s="940"/>
      <c r="K13" s="3135"/>
      <c r="L13" s="3128"/>
      <c r="M13" s="3128"/>
      <c r="N13" s="3128"/>
      <c r="O13" s="3128"/>
      <c r="P13" s="3128"/>
      <c r="Q13" s="3128"/>
      <c r="R13" s="3128"/>
      <c r="S13" s="3128"/>
      <c r="T13" s="3128"/>
      <c r="U13" s="3128"/>
      <c r="V13" s="3128"/>
      <c r="W13" s="3128"/>
      <c r="X13" s="3128"/>
      <c r="Y13" s="3128"/>
      <c r="Z13" s="3128"/>
      <c r="AA13" s="3128"/>
      <c r="AB13" s="3128"/>
      <c r="AC13" s="3128"/>
      <c r="AD13" s="3128"/>
      <c r="AE13" s="627"/>
      <c r="AF13" s="628"/>
      <c r="AG13" s="650"/>
      <c r="AH13" s="650"/>
      <c r="AI13" s="650"/>
      <c r="AJ13" s="650"/>
      <c r="AK13" s="650"/>
      <c r="AL13" s="650"/>
      <c r="AM13" s="650"/>
      <c r="AN13" s="650"/>
      <c r="AO13" s="650"/>
      <c r="AP13" s="650"/>
      <c r="AQ13" s="650"/>
      <c r="AR13" s="650"/>
      <c r="AS13" s="650"/>
      <c r="AT13" s="650"/>
      <c r="AU13" s="650"/>
      <c r="AV13" s="650"/>
      <c r="AW13" s="650"/>
      <c r="AX13" s="650"/>
      <c r="AY13" s="650"/>
      <c r="AZ13" s="650"/>
      <c r="BA13" s="650"/>
      <c r="BB13" s="650"/>
      <c r="BC13" s="650"/>
      <c r="BD13" s="650"/>
      <c r="BE13" s="650"/>
      <c r="BF13" s="650"/>
      <c r="BG13" s="650"/>
      <c r="BH13" s="650"/>
      <c r="BI13" s="650"/>
      <c r="BJ13" s="650"/>
      <c r="BK13" s="650"/>
      <c r="BL13" s="650"/>
      <c r="BM13" s="650"/>
      <c r="BN13" s="650"/>
      <c r="BO13" s="650"/>
      <c r="BP13" s="650"/>
      <c r="BQ13" s="650"/>
      <c r="BR13" s="650"/>
      <c r="BS13" s="650"/>
      <c r="BT13" s="650"/>
      <c r="BU13" s="536"/>
    </row>
    <row r="14" spans="1:74" ht="7.35" customHeight="1">
      <c r="A14" s="421"/>
      <c r="C14" s="536"/>
      <c r="D14" s="916"/>
      <c r="E14" s="916"/>
      <c r="F14" s="916"/>
      <c r="G14" s="916"/>
      <c r="H14" s="536"/>
      <c r="I14" s="536"/>
      <c r="J14" s="536"/>
      <c r="K14" s="916"/>
      <c r="L14" s="916"/>
      <c r="M14" s="916"/>
      <c r="N14" s="916"/>
      <c r="O14" s="916"/>
      <c r="P14" s="916"/>
      <c r="Q14" s="916"/>
      <c r="R14" s="916"/>
      <c r="S14" s="916"/>
      <c r="T14" s="916"/>
      <c r="U14" s="916"/>
      <c r="V14" s="916"/>
      <c r="W14" s="916"/>
      <c r="X14" s="916"/>
      <c r="Y14" s="916"/>
      <c r="Z14" s="916"/>
      <c r="AA14" s="916"/>
      <c r="AB14" s="916"/>
      <c r="AC14" s="916"/>
      <c r="AD14" s="916"/>
      <c r="AE14" s="626"/>
      <c r="AF14" s="582"/>
      <c r="AG14" s="917"/>
      <c r="AH14" s="917"/>
      <c r="AI14" s="917"/>
      <c r="AJ14" s="917"/>
      <c r="AK14" s="917"/>
      <c r="AL14" s="917"/>
      <c r="AM14" s="917"/>
      <c r="AN14" s="917"/>
      <c r="AO14" s="917"/>
      <c r="AP14" s="917"/>
      <c r="AQ14" s="917"/>
      <c r="AR14" s="917"/>
      <c r="AS14" s="917"/>
      <c r="AT14" s="917"/>
      <c r="AU14" s="917"/>
      <c r="AV14" s="917"/>
      <c r="AW14" s="917"/>
      <c r="AX14" s="917"/>
      <c r="AY14" s="917"/>
      <c r="AZ14" s="917"/>
      <c r="BA14" s="917"/>
      <c r="BB14" s="917"/>
      <c r="BC14" s="917"/>
      <c r="BD14" s="917"/>
      <c r="BE14" s="917"/>
      <c r="BF14" s="917"/>
      <c r="BG14" s="917"/>
      <c r="BH14" s="917"/>
      <c r="BI14" s="917"/>
      <c r="BJ14" s="917"/>
      <c r="BK14" s="917"/>
      <c r="BL14" s="917"/>
      <c r="BM14" s="917"/>
      <c r="BN14" s="917"/>
      <c r="BO14" s="917"/>
      <c r="BP14" s="917"/>
      <c r="BQ14" s="917"/>
      <c r="BR14" s="917"/>
      <c r="BS14" s="917"/>
      <c r="BT14" s="917"/>
      <c r="BU14" s="536"/>
    </row>
    <row r="15" spans="1:74" ht="7.35" customHeight="1">
      <c r="A15" s="421"/>
      <c r="C15" s="536"/>
      <c r="D15" s="916"/>
      <c r="E15" s="916"/>
      <c r="F15" s="916"/>
      <c r="G15" s="916"/>
      <c r="H15" s="536"/>
      <c r="I15" s="536"/>
      <c r="J15" s="536"/>
      <c r="K15" s="916"/>
      <c r="L15" s="916"/>
      <c r="M15" s="916"/>
      <c r="N15" s="916"/>
      <c r="O15" s="916"/>
      <c r="P15" s="916"/>
      <c r="Q15" s="916"/>
      <c r="R15" s="916"/>
      <c r="S15" s="916"/>
      <c r="T15" s="916"/>
      <c r="U15" s="916"/>
      <c r="V15" s="916"/>
      <c r="W15" s="916"/>
      <c r="X15" s="916"/>
      <c r="Y15" s="916"/>
      <c r="Z15" s="916"/>
      <c r="AA15" s="916"/>
      <c r="AB15" s="916"/>
      <c r="AC15" s="916"/>
      <c r="AD15" s="916"/>
      <c r="AE15" s="626"/>
      <c r="AF15" s="582"/>
      <c r="AG15" s="917"/>
      <c r="AH15" s="917"/>
      <c r="AI15" s="917"/>
      <c r="AJ15" s="917"/>
      <c r="AK15" s="917"/>
      <c r="AL15" s="917"/>
      <c r="AM15" s="917"/>
      <c r="AN15" s="917"/>
      <c r="AO15" s="917"/>
      <c r="AP15" s="917"/>
      <c r="AQ15" s="917"/>
      <c r="AR15" s="917"/>
      <c r="AS15" s="917"/>
      <c r="AT15" s="917"/>
      <c r="AU15" s="917"/>
      <c r="AV15" s="917"/>
      <c r="AW15" s="917"/>
      <c r="AX15" s="917"/>
      <c r="AY15" s="917"/>
      <c r="AZ15" s="917"/>
      <c r="BA15" s="917"/>
      <c r="BB15" s="917"/>
      <c r="BC15" s="917"/>
      <c r="BD15" s="917"/>
      <c r="BE15" s="917"/>
      <c r="BF15" s="917"/>
      <c r="BG15" s="917"/>
      <c r="BH15" s="917"/>
      <c r="BI15" s="917"/>
      <c r="BJ15" s="917"/>
      <c r="BK15" s="917"/>
      <c r="BL15" s="917"/>
      <c r="BM15" s="917"/>
      <c r="BN15" s="917"/>
      <c r="BO15" s="917"/>
      <c r="BP15" s="917"/>
      <c r="BQ15" s="917"/>
      <c r="BR15" s="917"/>
      <c r="BS15" s="917"/>
      <c r="BT15" s="917"/>
      <c r="BU15" s="536"/>
    </row>
    <row r="16" spans="1:74" ht="7.35" customHeight="1">
      <c r="A16" s="421"/>
      <c r="C16" s="536"/>
      <c r="D16" s="916"/>
      <c r="E16" s="916"/>
      <c r="F16" s="916"/>
      <c r="G16" s="916"/>
      <c r="H16" s="536"/>
      <c r="I16" s="536"/>
      <c r="J16" s="536"/>
      <c r="K16" s="916"/>
      <c r="L16" s="916"/>
      <c r="M16" s="916"/>
      <c r="N16" s="916"/>
      <c r="O16" s="916"/>
      <c r="P16" s="916"/>
      <c r="Q16" s="916"/>
      <c r="R16" s="916"/>
      <c r="S16" s="916"/>
      <c r="T16" s="916"/>
      <c r="U16" s="916"/>
      <c r="V16" s="916"/>
      <c r="W16" s="916"/>
      <c r="X16" s="916"/>
      <c r="Y16" s="916"/>
      <c r="Z16" s="916"/>
      <c r="AA16" s="916"/>
      <c r="AB16" s="916"/>
      <c r="AC16" s="916"/>
      <c r="AD16" s="916"/>
      <c r="AE16" s="626"/>
      <c r="AF16" s="582"/>
      <c r="AG16" s="917"/>
      <c r="AH16" s="917"/>
      <c r="AI16" s="917"/>
      <c r="AJ16" s="917"/>
      <c r="AK16" s="917"/>
      <c r="AL16" s="917"/>
      <c r="AM16" s="917"/>
      <c r="AN16" s="917"/>
      <c r="AO16" s="917"/>
      <c r="AP16" s="917"/>
      <c r="AQ16" s="917"/>
      <c r="AR16" s="917"/>
      <c r="AS16" s="917"/>
      <c r="AT16" s="917"/>
      <c r="AU16" s="917"/>
      <c r="AV16" s="917"/>
      <c r="AW16" s="917"/>
      <c r="AX16" s="917"/>
      <c r="AY16" s="917"/>
      <c r="AZ16" s="917"/>
      <c r="BA16" s="917"/>
      <c r="BB16" s="917"/>
      <c r="BC16" s="917"/>
      <c r="BD16" s="917"/>
      <c r="BE16" s="917"/>
      <c r="BF16" s="917"/>
      <c r="BG16" s="917"/>
      <c r="BH16" s="917"/>
      <c r="BI16" s="917"/>
      <c r="BJ16" s="917"/>
      <c r="BK16" s="917"/>
      <c r="BL16" s="917"/>
      <c r="BM16" s="917"/>
      <c r="BN16" s="917"/>
      <c r="BO16" s="917"/>
      <c r="BP16" s="917"/>
      <c r="BQ16" s="917"/>
      <c r="BR16" s="917"/>
      <c r="BS16" s="917"/>
      <c r="BT16" s="917"/>
      <c r="BU16" s="536"/>
    </row>
    <row r="17" spans="2:73" ht="8.25" customHeight="1">
      <c r="B17" s="91"/>
      <c r="C17" s="279"/>
      <c r="D17" s="279"/>
      <c r="E17" s="279"/>
      <c r="F17" s="279"/>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91"/>
    </row>
    <row r="18" spans="2:73" ht="9.9499999999999993" customHeight="1">
      <c r="B18" s="91"/>
      <c r="C18" s="2038" t="s">
        <v>406</v>
      </c>
      <c r="D18" s="2038"/>
      <c r="E18" s="2038"/>
      <c r="F18" s="2038"/>
      <c r="G18" s="2038"/>
      <c r="H18" s="2038"/>
      <c r="I18" s="2038"/>
      <c r="J18" s="2038"/>
      <c r="K18" s="2038"/>
      <c r="L18" s="2038"/>
      <c r="M18" s="2038"/>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79"/>
      <c r="AK18" s="279"/>
      <c r="AL18" s="279"/>
      <c r="AM18" s="27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c r="BO18" s="319"/>
      <c r="BP18" s="319"/>
      <c r="BQ18" s="319"/>
      <c r="BR18" s="319"/>
      <c r="BS18" s="319"/>
      <c r="BT18" s="319"/>
      <c r="BU18" s="91"/>
    </row>
    <row r="19" spans="2:73" ht="9.9499999999999993" customHeight="1" thickBot="1">
      <c r="B19" s="91"/>
      <c r="C19" s="3005"/>
      <c r="D19" s="3005"/>
      <c r="E19" s="3005"/>
      <c r="F19" s="3005"/>
      <c r="G19" s="3005"/>
      <c r="H19" s="3005"/>
      <c r="I19" s="3005"/>
      <c r="J19" s="3005"/>
      <c r="K19" s="3005"/>
      <c r="L19" s="3005"/>
      <c r="M19" s="3005"/>
      <c r="N19" s="3005"/>
      <c r="O19" s="3005"/>
      <c r="P19" s="3005"/>
      <c r="Q19" s="3005"/>
      <c r="R19" s="3005"/>
      <c r="S19" s="3005"/>
      <c r="T19" s="3005"/>
      <c r="U19" s="3005"/>
      <c r="V19" s="3005"/>
      <c r="W19" s="3005"/>
      <c r="X19" s="3005"/>
      <c r="Y19" s="3005"/>
      <c r="Z19" s="3005"/>
      <c r="AA19" s="3005"/>
      <c r="AB19" s="3005"/>
      <c r="AC19" s="3005"/>
      <c r="AD19" s="3005"/>
      <c r="AE19" s="3005"/>
      <c r="AF19" s="3005"/>
      <c r="AG19" s="3005"/>
      <c r="AH19" s="3005"/>
      <c r="AI19" s="3005"/>
      <c r="AJ19" s="139"/>
      <c r="AK19" s="139"/>
      <c r="AL19" s="139"/>
      <c r="AM19" s="13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c r="BO19" s="319"/>
      <c r="BP19" s="319"/>
      <c r="BQ19" s="319"/>
      <c r="BR19" s="319"/>
      <c r="BS19" s="319"/>
      <c r="BT19" s="319"/>
      <c r="BU19" s="91"/>
    </row>
    <row r="20" spans="2:73" s="137" customFormat="1" ht="12.95" customHeight="1">
      <c r="B20" s="91"/>
      <c r="C20" s="2932" t="s">
        <v>490</v>
      </c>
      <c r="D20" s="2933"/>
      <c r="E20" s="2933"/>
      <c r="F20" s="2933"/>
      <c r="G20" s="2933"/>
      <c r="H20" s="2933"/>
      <c r="I20" s="2933"/>
      <c r="J20" s="2934"/>
      <c r="K20" s="2997" t="s">
        <v>459</v>
      </c>
      <c r="L20" s="2998"/>
      <c r="M20" s="2099"/>
      <c r="N20" s="2099"/>
      <c r="O20" s="2099"/>
      <c r="P20" s="2099"/>
      <c r="Q20" s="2099"/>
      <c r="R20" s="2099"/>
      <c r="S20" s="2099"/>
      <c r="T20" s="2099"/>
      <c r="U20" s="2099"/>
      <c r="V20" s="2099"/>
      <c r="W20" s="2099"/>
      <c r="X20" s="2099"/>
      <c r="Y20" s="2099"/>
      <c r="Z20" s="2099"/>
      <c r="AA20" s="2099"/>
      <c r="AB20" s="2099"/>
      <c r="AC20" s="2099"/>
      <c r="AD20" s="2099"/>
      <c r="AE20" s="3001"/>
      <c r="AF20" s="2997" t="s">
        <v>460</v>
      </c>
      <c r="AG20" s="2998"/>
      <c r="AH20" s="2099"/>
      <c r="AI20" s="2099"/>
      <c r="AJ20" s="2099"/>
      <c r="AK20" s="2099"/>
      <c r="AL20" s="2099"/>
      <c r="AM20" s="2099"/>
      <c r="AN20" s="2099"/>
      <c r="AO20" s="2099"/>
      <c r="AP20" s="2099"/>
      <c r="AQ20" s="2099"/>
      <c r="AR20" s="2099"/>
      <c r="AS20" s="2099"/>
      <c r="AT20" s="2099"/>
      <c r="AU20" s="2099"/>
      <c r="AV20" s="2099"/>
      <c r="AW20" s="2099"/>
      <c r="AX20" s="2099"/>
      <c r="AY20" s="2099"/>
      <c r="AZ20" s="3001"/>
      <c r="BA20" s="2997" t="s">
        <v>461</v>
      </c>
      <c r="BB20" s="2998"/>
      <c r="BC20" s="2099"/>
      <c r="BD20" s="2099"/>
      <c r="BE20" s="2099"/>
      <c r="BF20" s="2099"/>
      <c r="BG20" s="2099"/>
      <c r="BH20" s="2099"/>
      <c r="BI20" s="2099"/>
      <c r="BJ20" s="2099"/>
      <c r="BK20" s="2099"/>
      <c r="BL20" s="2099"/>
      <c r="BM20" s="2099"/>
      <c r="BN20" s="2099"/>
      <c r="BO20" s="2099"/>
      <c r="BP20" s="2099"/>
      <c r="BQ20" s="2099"/>
      <c r="BR20" s="2099"/>
      <c r="BS20" s="2099"/>
      <c r="BT20" s="2099"/>
      <c r="BU20" s="3003"/>
    </row>
    <row r="21" spans="2:73" ht="12.95" customHeight="1" thickBot="1">
      <c r="B21" s="91"/>
      <c r="C21" s="2935"/>
      <c r="D21" s="2936"/>
      <c r="E21" s="2936"/>
      <c r="F21" s="2936"/>
      <c r="G21" s="2936"/>
      <c r="H21" s="2936"/>
      <c r="I21" s="2936"/>
      <c r="J21" s="2937"/>
      <c r="K21" s="2999"/>
      <c r="L21" s="3000"/>
      <c r="M21" s="2113"/>
      <c r="N21" s="2113"/>
      <c r="O21" s="2113"/>
      <c r="P21" s="2113"/>
      <c r="Q21" s="2113"/>
      <c r="R21" s="2113"/>
      <c r="S21" s="2113"/>
      <c r="T21" s="2113"/>
      <c r="U21" s="2113"/>
      <c r="V21" s="2113"/>
      <c r="W21" s="2113"/>
      <c r="X21" s="2113"/>
      <c r="Y21" s="2113"/>
      <c r="Z21" s="2113"/>
      <c r="AA21" s="2113"/>
      <c r="AB21" s="2113"/>
      <c r="AC21" s="2113"/>
      <c r="AD21" s="2113"/>
      <c r="AE21" s="3002"/>
      <c r="AF21" s="2999"/>
      <c r="AG21" s="3000"/>
      <c r="AH21" s="2113"/>
      <c r="AI21" s="2113"/>
      <c r="AJ21" s="2113"/>
      <c r="AK21" s="2113"/>
      <c r="AL21" s="2113"/>
      <c r="AM21" s="2113"/>
      <c r="AN21" s="2113"/>
      <c r="AO21" s="2113"/>
      <c r="AP21" s="2113"/>
      <c r="AQ21" s="2113"/>
      <c r="AR21" s="2113"/>
      <c r="AS21" s="2113"/>
      <c r="AT21" s="2113"/>
      <c r="AU21" s="2113"/>
      <c r="AV21" s="2113"/>
      <c r="AW21" s="2113"/>
      <c r="AX21" s="2113"/>
      <c r="AY21" s="2113"/>
      <c r="AZ21" s="3002"/>
      <c r="BA21" s="2999"/>
      <c r="BB21" s="3000"/>
      <c r="BC21" s="2113"/>
      <c r="BD21" s="2113"/>
      <c r="BE21" s="2113"/>
      <c r="BF21" s="2113"/>
      <c r="BG21" s="2113"/>
      <c r="BH21" s="2113"/>
      <c r="BI21" s="2113"/>
      <c r="BJ21" s="2113"/>
      <c r="BK21" s="2113"/>
      <c r="BL21" s="2113"/>
      <c r="BM21" s="2113"/>
      <c r="BN21" s="2113"/>
      <c r="BO21" s="2113"/>
      <c r="BP21" s="2113"/>
      <c r="BQ21" s="2113"/>
      <c r="BR21" s="2113"/>
      <c r="BS21" s="2113"/>
      <c r="BT21" s="2113"/>
      <c r="BU21" s="3004"/>
    </row>
    <row r="22" spans="2:73" s="163" customFormat="1" ht="20.100000000000001" customHeight="1">
      <c r="B22" s="91"/>
      <c r="C22" s="3006" t="s">
        <v>22</v>
      </c>
      <c r="D22" s="3007"/>
      <c r="E22" s="3007"/>
      <c r="F22" s="3007"/>
      <c r="G22" s="3007"/>
      <c r="H22" s="3007"/>
      <c r="I22" s="3007"/>
      <c r="J22" s="3008"/>
      <c r="K22" s="2916" t="s">
        <v>325</v>
      </c>
      <c r="L22" s="2917"/>
      <c r="M22" s="2906" t="s">
        <v>68</v>
      </c>
      <c r="N22" s="2907"/>
      <c r="O22" s="2918" t="s">
        <v>21</v>
      </c>
      <c r="P22" s="2919"/>
      <c r="Q22" s="2919"/>
      <c r="R22" s="2919"/>
      <c r="S22" s="2919"/>
      <c r="T22" s="2919"/>
      <c r="U22" s="2919"/>
      <c r="V22" s="2919"/>
      <c r="W22" s="2919"/>
      <c r="X22" s="2919"/>
      <c r="Y22" s="2919"/>
      <c r="Z22" s="2919"/>
      <c r="AA22" s="2919"/>
      <c r="AB22" s="2919"/>
      <c r="AC22" s="2920"/>
      <c r="AD22" s="3009" t="s">
        <v>277</v>
      </c>
      <c r="AE22" s="3011"/>
      <c r="AF22" s="2916" t="s">
        <v>325</v>
      </c>
      <c r="AG22" s="2917"/>
      <c r="AH22" s="2906" t="s">
        <v>68</v>
      </c>
      <c r="AI22" s="2907"/>
      <c r="AJ22" s="2918" t="s">
        <v>21</v>
      </c>
      <c r="AK22" s="2919"/>
      <c r="AL22" s="2919"/>
      <c r="AM22" s="2919"/>
      <c r="AN22" s="2919"/>
      <c r="AO22" s="2919"/>
      <c r="AP22" s="2919"/>
      <c r="AQ22" s="2919"/>
      <c r="AR22" s="2919"/>
      <c r="AS22" s="2919"/>
      <c r="AT22" s="2919"/>
      <c r="AU22" s="2919"/>
      <c r="AV22" s="2919"/>
      <c r="AW22" s="2919"/>
      <c r="AX22" s="2920"/>
      <c r="AY22" s="3009" t="s">
        <v>277</v>
      </c>
      <c r="AZ22" s="3011"/>
      <c r="BA22" s="2916" t="s">
        <v>325</v>
      </c>
      <c r="BB22" s="2917"/>
      <c r="BC22" s="2906" t="s">
        <v>68</v>
      </c>
      <c r="BD22" s="2907"/>
      <c r="BE22" s="2918" t="s">
        <v>21</v>
      </c>
      <c r="BF22" s="2919"/>
      <c r="BG22" s="2919"/>
      <c r="BH22" s="2919"/>
      <c r="BI22" s="2919"/>
      <c r="BJ22" s="2919"/>
      <c r="BK22" s="2919"/>
      <c r="BL22" s="2919"/>
      <c r="BM22" s="2919"/>
      <c r="BN22" s="2919"/>
      <c r="BO22" s="2919"/>
      <c r="BP22" s="2919"/>
      <c r="BQ22" s="2919"/>
      <c r="BR22" s="2919"/>
      <c r="BS22" s="2920"/>
      <c r="BT22" s="3009" t="s">
        <v>277</v>
      </c>
      <c r="BU22" s="3010"/>
    </row>
    <row r="23" spans="2:73" s="163" customFormat="1" ht="23.1" customHeight="1">
      <c r="B23" s="91"/>
      <c r="C23" s="2921" t="s">
        <v>19</v>
      </c>
      <c r="D23" s="2922"/>
      <c r="E23" s="2922"/>
      <c r="F23" s="2922"/>
      <c r="G23" s="2922"/>
      <c r="H23" s="2922"/>
      <c r="I23" s="2922"/>
      <c r="J23" s="2923"/>
      <c r="K23" s="2911"/>
      <c r="L23" s="2912"/>
      <c r="M23" s="2913"/>
      <c r="N23" s="2914"/>
      <c r="O23" s="2908"/>
      <c r="P23" s="2909"/>
      <c r="Q23" s="2909"/>
      <c r="R23" s="2909"/>
      <c r="S23" s="2909"/>
      <c r="T23" s="2909"/>
      <c r="U23" s="2909"/>
      <c r="V23" s="2909"/>
      <c r="W23" s="2909"/>
      <c r="X23" s="2909"/>
      <c r="Y23" s="2909"/>
      <c r="Z23" s="2909"/>
      <c r="AA23" s="2909"/>
      <c r="AB23" s="2909"/>
      <c r="AC23" s="2910"/>
      <c r="AD23" s="2904"/>
      <c r="AE23" s="2905"/>
      <c r="AF23" s="2911"/>
      <c r="AG23" s="2912"/>
      <c r="AH23" s="2913"/>
      <c r="AI23" s="2914"/>
      <c r="AJ23" s="2908"/>
      <c r="AK23" s="2909"/>
      <c r="AL23" s="2909"/>
      <c r="AM23" s="2909"/>
      <c r="AN23" s="2909"/>
      <c r="AO23" s="2909"/>
      <c r="AP23" s="2909"/>
      <c r="AQ23" s="2909"/>
      <c r="AR23" s="2909"/>
      <c r="AS23" s="2909"/>
      <c r="AT23" s="2909"/>
      <c r="AU23" s="2909"/>
      <c r="AV23" s="2909"/>
      <c r="AW23" s="2909"/>
      <c r="AX23" s="2910"/>
      <c r="AY23" s="2902"/>
      <c r="AZ23" s="2915"/>
      <c r="BA23" s="2911"/>
      <c r="BB23" s="2912"/>
      <c r="BC23" s="2913"/>
      <c r="BD23" s="2914"/>
      <c r="BE23" s="2908"/>
      <c r="BF23" s="2909"/>
      <c r="BG23" s="2909"/>
      <c r="BH23" s="2909"/>
      <c r="BI23" s="2909"/>
      <c r="BJ23" s="2909"/>
      <c r="BK23" s="2909"/>
      <c r="BL23" s="2909"/>
      <c r="BM23" s="2909"/>
      <c r="BN23" s="2909"/>
      <c r="BO23" s="2909"/>
      <c r="BP23" s="2909"/>
      <c r="BQ23" s="2909"/>
      <c r="BR23" s="2909"/>
      <c r="BS23" s="2910"/>
      <c r="BT23" s="2902"/>
      <c r="BU23" s="2903"/>
    </row>
    <row r="24" spans="2:73" s="163" customFormat="1" ht="23.1" customHeight="1">
      <c r="B24" s="91"/>
      <c r="C24" s="2924"/>
      <c r="D24" s="2925"/>
      <c r="E24" s="2925"/>
      <c r="F24" s="2925"/>
      <c r="G24" s="2925"/>
      <c r="H24" s="2925"/>
      <c r="I24" s="2925"/>
      <c r="J24" s="2926"/>
      <c r="K24" s="2896"/>
      <c r="L24" s="2897"/>
      <c r="M24" s="2980"/>
      <c r="N24" s="2981"/>
      <c r="O24" s="2891"/>
      <c r="P24" s="2892"/>
      <c r="Q24" s="2892"/>
      <c r="R24" s="2892"/>
      <c r="S24" s="2892"/>
      <c r="T24" s="2892"/>
      <c r="U24" s="2892"/>
      <c r="V24" s="2892"/>
      <c r="W24" s="2892"/>
      <c r="X24" s="2892"/>
      <c r="Y24" s="2892"/>
      <c r="Z24" s="2892"/>
      <c r="AA24" s="2892"/>
      <c r="AB24" s="2892"/>
      <c r="AC24" s="2893"/>
      <c r="AD24" s="2968"/>
      <c r="AE24" s="2969"/>
      <c r="AF24" s="2896"/>
      <c r="AG24" s="2897"/>
      <c r="AH24" s="2944"/>
      <c r="AI24" s="2970"/>
      <c r="AJ24" s="2891"/>
      <c r="AK24" s="2892"/>
      <c r="AL24" s="2892"/>
      <c r="AM24" s="2892"/>
      <c r="AN24" s="2892"/>
      <c r="AO24" s="2892"/>
      <c r="AP24" s="2892"/>
      <c r="AQ24" s="2892"/>
      <c r="AR24" s="2892"/>
      <c r="AS24" s="2892"/>
      <c r="AT24" s="2892"/>
      <c r="AU24" s="2892"/>
      <c r="AV24" s="2892"/>
      <c r="AW24" s="2892"/>
      <c r="AX24" s="2893"/>
      <c r="AY24" s="2894"/>
      <c r="AZ24" s="2895"/>
      <c r="BA24" s="2896"/>
      <c r="BB24" s="2897"/>
      <c r="BC24" s="2980"/>
      <c r="BD24" s="2981"/>
      <c r="BE24" s="2891"/>
      <c r="BF24" s="2892"/>
      <c r="BG24" s="2892"/>
      <c r="BH24" s="2892"/>
      <c r="BI24" s="2892"/>
      <c r="BJ24" s="2892"/>
      <c r="BK24" s="2892"/>
      <c r="BL24" s="2892"/>
      <c r="BM24" s="2892"/>
      <c r="BN24" s="2892"/>
      <c r="BO24" s="2892"/>
      <c r="BP24" s="2892"/>
      <c r="BQ24" s="2892"/>
      <c r="BR24" s="2892"/>
      <c r="BS24" s="2893"/>
      <c r="BT24" s="2894"/>
      <c r="BU24" s="2994"/>
    </row>
    <row r="25" spans="2:73" s="163" customFormat="1" ht="23.1" customHeight="1">
      <c r="B25" s="91"/>
      <c r="C25" s="2924"/>
      <c r="D25" s="2925"/>
      <c r="E25" s="2925"/>
      <c r="F25" s="2925"/>
      <c r="G25" s="2925"/>
      <c r="H25" s="2925"/>
      <c r="I25" s="2925"/>
      <c r="J25" s="2926"/>
      <c r="K25" s="2896"/>
      <c r="L25" s="2897"/>
      <c r="M25" s="2980"/>
      <c r="N25" s="2981"/>
      <c r="O25" s="2891"/>
      <c r="P25" s="2892"/>
      <c r="Q25" s="2892"/>
      <c r="R25" s="2892"/>
      <c r="S25" s="2892"/>
      <c r="T25" s="2892"/>
      <c r="U25" s="2892"/>
      <c r="V25" s="2892"/>
      <c r="W25" s="2892"/>
      <c r="X25" s="2892"/>
      <c r="Y25" s="2892"/>
      <c r="Z25" s="2892"/>
      <c r="AA25" s="2892"/>
      <c r="AB25" s="2892"/>
      <c r="AC25" s="2893"/>
      <c r="AD25" s="2968"/>
      <c r="AE25" s="2969"/>
      <c r="AF25" s="2896"/>
      <c r="AG25" s="2897"/>
      <c r="AH25" s="2944"/>
      <c r="AI25" s="2970"/>
      <c r="AJ25" s="2891"/>
      <c r="AK25" s="2892"/>
      <c r="AL25" s="2892"/>
      <c r="AM25" s="2892"/>
      <c r="AN25" s="2892"/>
      <c r="AO25" s="2892"/>
      <c r="AP25" s="2892"/>
      <c r="AQ25" s="2892"/>
      <c r="AR25" s="2892"/>
      <c r="AS25" s="2892"/>
      <c r="AT25" s="2892"/>
      <c r="AU25" s="2892"/>
      <c r="AV25" s="2892"/>
      <c r="AW25" s="2892"/>
      <c r="AX25" s="2893"/>
      <c r="AY25" s="2894"/>
      <c r="AZ25" s="2895"/>
      <c r="BA25" s="2896"/>
      <c r="BB25" s="2897"/>
      <c r="BC25" s="2980"/>
      <c r="BD25" s="2981"/>
      <c r="BE25" s="2891"/>
      <c r="BF25" s="2892"/>
      <c r="BG25" s="2892"/>
      <c r="BH25" s="2892"/>
      <c r="BI25" s="2892"/>
      <c r="BJ25" s="2892"/>
      <c r="BK25" s="2892"/>
      <c r="BL25" s="2892"/>
      <c r="BM25" s="2892"/>
      <c r="BN25" s="2892"/>
      <c r="BO25" s="2892"/>
      <c r="BP25" s="2892"/>
      <c r="BQ25" s="2892"/>
      <c r="BR25" s="2892"/>
      <c r="BS25" s="2893"/>
      <c r="BT25" s="2894"/>
      <c r="BU25" s="2994"/>
    </row>
    <row r="26" spans="2:73" s="163" customFormat="1" ht="23.1" customHeight="1">
      <c r="B26" s="91"/>
      <c r="C26" s="2924"/>
      <c r="D26" s="2925"/>
      <c r="E26" s="2925"/>
      <c r="F26" s="2925"/>
      <c r="G26" s="2925"/>
      <c r="H26" s="2925"/>
      <c r="I26" s="2925"/>
      <c r="J26" s="2926"/>
      <c r="K26" s="2896"/>
      <c r="L26" s="2897"/>
      <c r="M26" s="2980"/>
      <c r="N26" s="2981"/>
      <c r="O26" s="2891"/>
      <c r="P26" s="2892"/>
      <c r="Q26" s="2892"/>
      <c r="R26" s="2892"/>
      <c r="S26" s="2892"/>
      <c r="T26" s="2892"/>
      <c r="U26" s="2892"/>
      <c r="V26" s="2892"/>
      <c r="W26" s="2892"/>
      <c r="X26" s="2892"/>
      <c r="Y26" s="2892"/>
      <c r="Z26" s="2892"/>
      <c r="AA26" s="2892"/>
      <c r="AB26" s="2892"/>
      <c r="AC26" s="2893"/>
      <c r="AD26" s="2987"/>
      <c r="AE26" s="2988"/>
      <c r="AF26" s="2896"/>
      <c r="AG26" s="2897"/>
      <c r="AH26" s="2944"/>
      <c r="AI26" s="2970"/>
      <c r="AJ26" s="2891"/>
      <c r="AK26" s="2892"/>
      <c r="AL26" s="2892"/>
      <c r="AM26" s="2892"/>
      <c r="AN26" s="2892"/>
      <c r="AO26" s="2892"/>
      <c r="AP26" s="2892"/>
      <c r="AQ26" s="2892"/>
      <c r="AR26" s="2892"/>
      <c r="AS26" s="2892"/>
      <c r="AT26" s="2892"/>
      <c r="AU26" s="2892"/>
      <c r="AV26" s="2892"/>
      <c r="AW26" s="2892"/>
      <c r="AX26" s="2893"/>
      <c r="AY26" s="2894"/>
      <c r="AZ26" s="2895"/>
      <c r="BA26" s="2896"/>
      <c r="BB26" s="2897"/>
      <c r="BC26" s="2980"/>
      <c r="BD26" s="2981"/>
      <c r="BE26" s="2891"/>
      <c r="BF26" s="2892"/>
      <c r="BG26" s="2892"/>
      <c r="BH26" s="2892"/>
      <c r="BI26" s="2892"/>
      <c r="BJ26" s="2892"/>
      <c r="BK26" s="2892"/>
      <c r="BL26" s="2892"/>
      <c r="BM26" s="2892"/>
      <c r="BN26" s="2892"/>
      <c r="BO26" s="2892"/>
      <c r="BP26" s="2892"/>
      <c r="BQ26" s="2892"/>
      <c r="BR26" s="2892"/>
      <c r="BS26" s="2893"/>
      <c r="BT26" s="2894"/>
      <c r="BU26" s="2994"/>
    </row>
    <row r="27" spans="2:73" s="163" customFormat="1" ht="23.1" customHeight="1">
      <c r="B27" s="91"/>
      <c r="C27" s="2927"/>
      <c r="D27" s="2016"/>
      <c r="E27" s="2016"/>
      <c r="F27" s="2016"/>
      <c r="G27" s="2016"/>
      <c r="H27" s="2016"/>
      <c r="I27" s="2016"/>
      <c r="J27" s="2928"/>
      <c r="K27" s="2896"/>
      <c r="L27" s="2897"/>
      <c r="M27" s="2973" t="s">
        <v>9</v>
      </c>
      <c r="N27" s="2973"/>
      <c r="O27" s="2984" t="s">
        <v>272</v>
      </c>
      <c r="P27" s="2984"/>
      <c r="Q27" s="2984"/>
      <c r="R27" s="2984"/>
      <c r="S27" s="2984"/>
      <c r="T27" s="2984"/>
      <c r="U27" s="2984"/>
      <c r="V27" s="2984"/>
      <c r="W27" s="2984"/>
      <c r="X27" s="2984"/>
      <c r="Y27" s="2984"/>
      <c r="Z27" s="2984"/>
      <c r="AA27" s="2984"/>
      <c r="AB27" s="2984"/>
      <c r="AC27" s="2984"/>
      <c r="AD27" s="2984"/>
      <c r="AE27" s="2985"/>
      <c r="AF27" s="2896"/>
      <c r="AG27" s="2897"/>
      <c r="AH27" s="2973" t="s">
        <v>9</v>
      </c>
      <c r="AI27" s="2973"/>
      <c r="AJ27" s="2984" t="s">
        <v>272</v>
      </c>
      <c r="AK27" s="2995"/>
      <c r="AL27" s="2995"/>
      <c r="AM27" s="2995"/>
      <c r="AN27" s="2995"/>
      <c r="AO27" s="2995"/>
      <c r="AP27" s="2995"/>
      <c r="AQ27" s="2995"/>
      <c r="AR27" s="2995"/>
      <c r="AS27" s="2995"/>
      <c r="AT27" s="2995"/>
      <c r="AU27" s="2995"/>
      <c r="AV27" s="2995"/>
      <c r="AW27" s="2995"/>
      <c r="AX27" s="2995"/>
      <c r="AY27" s="2995"/>
      <c r="AZ27" s="2996"/>
      <c r="BA27" s="2896"/>
      <c r="BB27" s="2897"/>
      <c r="BC27" s="2973" t="s">
        <v>9</v>
      </c>
      <c r="BD27" s="2973"/>
      <c r="BE27" s="2984" t="s">
        <v>272</v>
      </c>
      <c r="BF27" s="2984"/>
      <c r="BG27" s="2984"/>
      <c r="BH27" s="2984"/>
      <c r="BI27" s="2984"/>
      <c r="BJ27" s="2984"/>
      <c r="BK27" s="2984"/>
      <c r="BL27" s="2984"/>
      <c r="BM27" s="2984"/>
      <c r="BN27" s="2984"/>
      <c r="BO27" s="2984"/>
      <c r="BP27" s="2984"/>
      <c r="BQ27" s="2984"/>
      <c r="BR27" s="2984"/>
      <c r="BS27" s="2984"/>
      <c r="BT27" s="2984"/>
      <c r="BU27" s="2991"/>
    </row>
    <row r="28" spans="2:73" s="163" customFormat="1" ht="23.1" customHeight="1">
      <c r="B28" s="91"/>
      <c r="C28" s="1881" t="s">
        <v>398</v>
      </c>
      <c r="D28" s="1882"/>
      <c r="E28" s="1882"/>
      <c r="F28" s="1882"/>
      <c r="G28" s="1882"/>
      <c r="H28" s="1882"/>
      <c r="I28" s="1882"/>
      <c r="J28" s="3118"/>
      <c r="K28" s="2911"/>
      <c r="L28" s="2912"/>
      <c r="M28" s="2913"/>
      <c r="N28" s="2914"/>
      <c r="O28" s="2908"/>
      <c r="P28" s="2909"/>
      <c r="Q28" s="2909"/>
      <c r="R28" s="2909"/>
      <c r="S28" s="2909"/>
      <c r="T28" s="2909"/>
      <c r="U28" s="2909"/>
      <c r="V28" s="2909"/>
      <c r="W28" s="2909"/>
      <c r="X28" s="2909"/>
      <c r="Y28" s="2909"/>
      <c r="Z28" s="2909"/>
      <c r="AA28" s="2909"/>
      <c r="AB28" s="2909"/>
      <c r="AC28" s="2910"/>
      <c r="AD28" s="2982"/>
      <c r="AE28" s="2983"/>
      <c r="AF28" s="2911"/>
      <c r="AG28" s="2912"/>
      <c r="AH28" s="2913"/>
      <c r="AI28" s="2914"/>
      <c r="AJ28" s="2908"/>
      <c r="AK28" s="2909"/>
      <c r="AL28" s="2909"/>
      <c r="AM28" s="2909"/>
      <c r="AN28" s="2909"/>
      <c r="AO28" s="2909"/>
      <c r="AP28" s="2909"/>
      <c r="AQ28" s="2909"/>
      <c r="AR28" s="2909"/>
      <c r="AS28" s="2909"/>
      <c r="AT28" s="2909"/>
      <c r="AU28" s="2909"/>
      <c r="AV28" s="2909"/>
      <c r="AW28" s="2909"/>
      <c r="AX28" s="2910"/>
      <c r="AY28" s="2982"/>
      <c r="AZ28" s="2983"/>
      <c r="BA28" s="2911"/>
      <c r="BB28" s="2912"/>
      <c r="BC28" s="2913"/>
      <c r="BD28" s="2914"/>
      <c r="BE28" s="2908"/>
      <c r="BF28" s="2909"/>
      <c r="BG28" s="2909"/>
      <c r="BH28" s="2909"/>
      <c r="BI28" s="2909"/>
      <c r="BJ28" s="2909"/>
      <c r="BK28" s="2909"/>
      <c r="BL28" s="2909"/>
      <c r="BM28" s="2909"/>
      <c r="BN28" s="2909"/>
      <c r="BO28" s="2909"/>
      <c r="BP28" s="2909"/>
      <c r="BQ28" s="2909"/>
      <c r="BR28" s="2909"/>
      <c r="BS28" s="2910"/>
      <c r="BT28" s="2982"/>
      <c r="BU28" s="3104"/>
    </row>
    <row r="29" spans="2:73" s="163" customFormat="1" ht="23.1" customHeight="1">
      <c r="B29" s="91"/>
      <c r="C29" s="1884"/>
      <c r="D29" s="3119"/>
      <c r="E29" s="3119"/>
      <c r="F29" s="3119"/>
      <c r="G29" s="3119"/>
      <c r="H29" s="3119"/>
      <c r="I29" s="3119"/>
      <c r="J29" s="3120"/>
      <c r="K29" s="2986"/>
      <c r="L29" s="2970"/>
      <c r="M29" s="2980"/>
      <c r="N29" s="2981"/>
      <c r="O29" s="2891"/>
      <c r="P29" s="2892"/>
      <c r="Q29" s="2892"/>
      <c r="R29" s="2892"/>
      <c r="S29" s="2892"/>
      <c r="T29" s="2892"/>
      <c r="U29" s="2892"/>
      <c r="V29" s="2892"/>
      <c r="W29" s="2892"/>
      <c r="X29" s="2892"/>
      <c r="Y29" s="2892"/>
      <c r="Z29" s="2892"/>
      <c r="AA29" s="2892"/>
      <c r="AB29" s="2892"/>
      <c r="AC29" s="2893"/>
      <c r="AD29" s="2944"/>
      <c r="AE29" s="2945"/>
      <c r="AF29" s="2986"/>
      <c r="AG29" s="2970"/>
      <c r="AH29" s="2980"/>
      <c r="AI29" s="2981"/>
      <c r="AJ29" s="2891"/>
      <c r="AK29" s="2892"/>
      <c r="AL29" s="2892"/>
      <c r="AM29" s="2892"/>
      <c r="AN29" s="2892"/>
      <c r="AO29" s="2892"/>
      <c r="AP29" s="2892"/>
      <c r="AQ29" s="2892"/>
      <c r="AR29" s="2892"/>
      <c r="AS29" s="2892"/>
      <c r="AT29" s="2892"/>
      <c r="AU29" s="2892"/>
      <c r="AV29" s="2892"/>
      <c r="AW29" s="2892"/>
      <c r="AX29" s="2893"/>
      <c r="AY29" s="2944"/>
      <c r="AZ29" s="2945"/>
      <c r="BA29" s="2986"/>
      <c r="BB29" s="2970"/>
      <c r="BC29" s="2980"/>
      <c r="BD29" s="2981"/>
      <c r="BE29" s="2891"/>
      <c r="BF29" s="2892"/>
      <c r="BG29" s="2892"/>
      <c r="BH29" s="2892"/>
      <c r="BI29" s="2892"/>
      <c r="BJ29" s="2892"/>
      <c r="BK29" s="2892"/>
      <c r="BL29" s="2892"/>
      <c r="BM29" s="2892"/>
      <c r="BN29" s="2892"/>
      <c r="BO29" s="2892"/>
      <c r="BP29" s="2892"/>
      <c r="BQ29" s="2892"/>
      <c r="BR29" s="2892"/>
      <c r="BS29" s="2893"/>
      <c r="BT29" s="2944"/>
      <c r="BU29" s="3132"/>
    </row>
    <row r="30" spans="2:73" s="163" customFormat="1" ht="23.1" customHeight="1">
      <c r="B30" s="91"/>
      <c r="C30" s="1884"/>
      <c r="D30" s="3119"/>
      <c r="E30" s="3119"/>
      <c r="F30" s="3119"/>
      <c r="G30" s="3119"/>
      <c r="H30" s="3119"/>
      <c r="I30" s="3119"/>
      <c r="J30" s="3120"/>
      <c r="K30" s="2896"/>
      <c r="L30" s="2897"/>
      <c r="M30" s="2980"/>
      <c r="N30" s="2981"/>
      <c r="O30" s="2891"/>
      <c r="P30" s="2892"/>
      <c r="Q30" s="2892"/>
      <c r="R30" s="2892"/>
      <c r="S30" s="2892"/>
      <c r="T30" s="2892"/>
      <c r="U30" s="2892"/>
      <c r="V30" s="2892"/>
      <c r="W30" s="2892"/>
      <c r="X30" s="2892"/>
      <c r="Y30" s="2892"/>
      <c r="Z30" s="2892"/>
      <c r="AA30" s="2892"/>
      <c r="AB30" s="2892"/>
      <c r="AC30" s="2893"/>
      <c r="AD30" s="2978"/>
      <c r="AE30" s="2979"/>
      <c r="AF30" s="2896"/>
      <c r="AG30" s="2897"/>
      <c r="AH30" s="2980"/>
      <c r="AI30" s="2981"/>
      <c r="AJ30" s="2891"/>
      <c r="AK30" s="2892"/>
      <c r="AL30" s="2892"/>
      <c r="AM30" s="2892"/>
      <c r="AN30" s="2892"/>
      <c r="AO30" s="2892"/>
      <c r="AP30" s="2892"/>
      <c r="AQ30" s="2892"/>
      <c r="AR30" s="2892"/>
      <c r="AS30" s="2892"/>
      <c r="AT30" s="2892"/>
      <c r="AU30" s="2892"/>
      <c r="AV30" s="2892"/>
      <c r="AW30" s="2892"/>
      <c r="AX30" s="2893"/>
      <c r="AY30" s="2978"/>
      <c r="AZ30" s="2979"/>
      <c r="BA30" s="2896"/>
      <c r="BB30" s="2897"/>
      <c r="BC30" s="2980"/>
      <c r="BD30" s="2981"/>
      <c r="BE30" s="2891"/>
      <c r="BF30" s="2892"/>
      <c r="BG30" s="2892"/>
      <c r="BH30" s="2892"/>
      <c r="BI30" s="2892"/>
      <c r="BJ30" s="2892"/>
      <c r="BK30" s="2892"/>
      <c r="BL30" s="2892"/>
      <c r="BM30" s="2892"/>
      <c r="BN30" s="2892"/>
      <c r="BO30" s="2892"/>
      <c r="BP30" s="2892"/>
      <c r="BQ30" s="2892"/>
      <c r="BR30" s="2892"/>
      <c r="BS30" s="2893"/>
      <c r="BT30" s="2978"/>
      <c r="BU30" s="2993"/>
    </row>
    <row r="31" spans="2:73" s="163" customFormat="1" ht="23.1" customHeight="1">
      <c r="B31" s="91"/>
      <c r="C31" s="1884"/>
      <c r="D31" s="3119"/>
      <c r="E31" s="3119"/>
      <c r="F31" s="3119"/>
      <c r="G31" s="3119"/>
      <c r="H31" s="3119"/>
      <c r="I31" s="3119"/>
      <c r="J31" s="3120"/>
      <c r="K31" s="2896"/>
      <c r="L31" s="2897"/>
      <c r="M31" s="2980"/>
      <c r="N31" s="2981"/>
      <c r="O31" s="2891"/>
      <c r="P31" s="2892"/>
      <c r="Q31" s="2892"/>
      <c r="R31" s="2892"/>
      <c r="S31" s="2892"/>
      <c r="T31" s="2892"/>
      <c r="U31" s="2892"/>
      <c r="V31" s="2892"/>
      <c r="W31" s="2892"/>
      <c r="X31" s="2892"/>
      <c r="Y31" s="2892"/>
      <c r="Z31" s="2892"/>
      <c r="AA31" s="2892"/>
      <c r="AB31" s="2892"/>
      <c r="AC31" s="2893"/>
      <c r="AD31" s="2978"/>
      <c r="AE31" s="2979"/>
      <c r="AF31" s="2896"/>
      <c r="AG31" s="2897"/>
      <c r="AH31" s="2980"/>
      <c r="AI31" s="2981"/>
      <c r="AJ31" s="2891"/>
      <c r="AK31" s="2892"/>
      <c r="AL31" s="2892"/>
      <c r="AM31" s="2892"/>
      <c r="AN31" s="2892"/>
      <c r="AO31" s="2892"/>
      <c r="AP31" s="2892"/>
      <c r="AQ31" s="2892"/>
      <c r="AR31" s="2892"/>
      <c r="AS31" s="2892"/>
      <c r="AT31" s="2892"/>
      <c r="AU31" s="2892"/>
      <c r="AV31" s="2892"/>
      <c r="AW31" s="2892"/>
      <c r="AX31" s="2893"/>
      <c r="AY31" s="2978"/>
      <c r="AZ31" s="2979"/>
      <c r="BA31" s="2896"/>
      <c r="BB31" s="2897"/>
      <c r="BC31" s="2980"/>
      <c r="BD31" s="2981"/>
      <c r="BE31" s="2891"/>
      <c r="BF31" s="2892"/>
      <c r="BG31" s="2892"/>
      <c r="BH31" s="2892"/>
      <c r="BI31" s="2892"/>
      <c r="BJ31" s="2892"/>
      <c r="BK31" s="2892"/>
      <c r="BL31" s="2892"/>
      <c r="BM31" s="2892"/>
      <c r="BN31" s="2892"/>
      <c r="BO31" s="2892"/>
      <c r="BP31" s="2892"/>
      <c r="BQ31" s="2892"/>
      <c r="BR31" s="2892"/>
      <c r="BS31" s="2893"/>
      <c r="BT31" s="2978"/>
      <c r="BU31" s="2993"/>
    </row>
    <row r="32" spans="2:73" s="163" customFormat="1" ht="23.1" customHeight="1">
      <c r="B32" s="91"/>
      <c r="C32" s="3121"/>
      <c r="D32" s="3122"/>
      <c r="E32" s="3122"/>
      <c r="F32" s="3122"/>
      <c r="G32" s="3122"/>
      <c r="H32" s="3122"/>
      <c r="I32" s="3122"/>
      <c r="J32" s="3123"/>
      <c r="K32" s="2896"/>
      <c r="L32" s="2897"/>
      <c r="M32" s="2973" t="s">
        <v>9</v>
      </c>
      <c r="N32" s="2973"/>
      <c r="O32" s="2976" t="s">
        <v>273</v>
      </c>
      <c r="P32" s="2976"/>
      <c r="Q32" s="2976"/>
      <c r="R32" s="2976"/>
      <c r="S32" s="2976"/>
      <c r="T32" s="2976"/>
      <c r="U32" s="2976"/>
      <c r="V32" s="2976"/>
      <c r="W32" s="2976"/>
      <c r="X32" s="2976"/>
      <c r="Y32" s="2976"/>
      <c r="Z32" s="2976"/>
      <c r="AA32" s="2976"/>
      <c r="AB32" s="2976"/>
      <c r="AC32" s="2976"/>
      <c r="AD32" s="2976"/>
      <c r="AE32" s="2977"/>
      <c r="AF32" s="2896"/>
      <c r="AG32" s="2897"/>
      <c r="AH32" s="2973" t="s">
        <v>9</v>
      </c>
      <c r="AI32" s="2973"/>
      <c r="AJ32" s="2976" t="s">
        <v>273</v>
      </c>
      <c r="AK32" s="2976"/>
      <c r="AL32" s="2976"/>
      <c r="AM32" s="2976"/>
      <c r="AN32" s="2976"/>
      <c r="AO32" s="2976"/>
      <c r="AP32" s="2976"/>
      <c r="AQ32" s="2976"/>
      <c r="AR32" s="2976"/>
      <c r="AS32" s="2976"/>
      <c r="AT32" s="2976"/>
      <c r="AU32" s="2976"/>
      <c r="AV32" s="2976"/>
      <c r="AW32" s="2976"/>
      <c r="AX32" s="2976"/>
      <c r="AY32" s="2976"/>
      <c r="AZ32" s="2977"/>
      <c r="BA32" s="2896"/>
      <c r="BB32" s="2897"/>
      <c r="BC32" s="2973" t="s">
        <v>9</v>
      </c>
      <c r="BD32" s="2973"/>
      <c r="BE32" s="2976" t="s">
        <v>273</v>
      </c>
      <c r="BF32" s="2976"/>
      <c r="BG32" s="2976"/>
      <c r="BH32" s="2976"/>
      <c r="BI32" s="2976"/>
      <c r="BJ32" s="2976"/>
      <c r="BK32" s="2976"/>
      <c r="BL32" s="2976"/>
      <c r="BM32" s="2976"/>
      <c r="BN32" s="2976"/>
      <c r="BO32" s="2976"/>
      <c r="BP32" s="2976"/>
      <c r="BQ32" s="2976"/>
      <c r="BR32" s="2976"/>
      <c r="BS32" s="2976"/>
      <c r="BT32" s="2976"/>
      <c r="BU32" s="2992"/>
    </row>
    <row r="33" spans="2:73" s="163" customFormat="1" ht="23.1" customHeight="1">
      <c r="B33" s="91"/>
      <c r="C33" s="1881" t="s">
        <v>399</v>
      </c>
      <c r="D33" s="1882"/>
      <c r="E33" s="1882"/>
      <c r="F33" s="1882"/>
      <c r="G33" s="1882"/>
      <c r="H33" s="1882"/>
      <c r="I33" s="1882"/>
      <c r="J33" s="3118"/>
      <c r="K33" s="2911"/>
      <c r="L33" s="2912"/>
      <c r="M33" s="2913"/>
      <c r="N33" s="2914"/>
      <c r="O33" s="2908"/>
      <c r="P33" s="2909"/>
      <c r="Q33" s="2909"/>
      <c r="R33" s="2909"/>
      <c r="S33" s="2909"/>
      <c r="T33" s="2909"/>
      <c r="U33" s="2909"/>
      <c r="V33" s="2909"/>
      <c r="W33" s="2909"/>
      <c r="X33" s="2909"/>
      <c r="Y33" s="2909"/>
      <c r="Z33" s="2909"/>
      <c r="AA33" s="2909"/>
      <c r="AB33" s="2909"/>
      <c r="AC33" s="2910"/>
      <c r="AD33" s="2982"/>
      <c r="AE33" s="2983"/>
      <c r="AF33" s="2911"/>
      <c r="AG33" s="2912"/>
      <c r="AH33" s="2913"/>
      <c r="AI33" s="2914"/>
      <c r="AJ33" s="2908"/>
      <c r="AK33" s="2909"/>
      <c r="AL33" s="2909"/>
      <c r="AM33" s="2909"/>
      <c r="AN33" s="2909"/>
      <c r="AO33" s="2909"/>
      <c r="AP33" s="2909"/>
      <c r="AQ33" s="2909"/>
      <c r="AR33" s="2909"/>
      <c r="AS33" s="2909"/>
      <c r="AT33" s="2909"/>
      <c r="AU33" s="2909"/>
      <c r="AV33" s="2909"/>
      <c r="AW33" s="2909"/>
      <c r="AX33" s="2910"/>
      <c r="AY33" s="2982"/>
      <c r="AZ33" s="2983"/>
      <c r="BA33" s="2911"/>
      <c r="BB33" s="2912"/>
      <c r="BC33" s="2913"/>
      <c r="BD33" s="2914"/>
      <c r="BE33" s="2908"/>
      <c r="BF33" s="2909"/>
      <c r="BG33" s="2909"/>
      <c r="BH33" s="2909"/>
      <c r="BI33" s="2909"/>
      <c r="BJ33" s="2909"/>
      <c r="BK33" s="2909"/>
      <c r="BL33" s="2909"/>
      <c r="BM33" s="2909"/>
      <c r="BN33" s="2909"/>
      <c r="BO33" s="2909"/>
      <c r="BP33" s="2909"/>
      <c r="BQ33" s="2909"/>
      <c r="BR33" s="2909"/>
      <c r="BS33" s="2910"/>
      <c r="BT33" s="2982"/>
      <c r="BU33" s="3104"/>
    </row>
    <row r="34" spans="2:73" s="163" customFormat="1" ht="23.1" customHeight="1">
      <c r="B34" s="91"/>
      <c r="C34" s="1884"/>
      <c r="D34" s="3119"/>
      <c r="E34" s="3119"/>
      <c r="F34" s="3119"/>
      <c r="G34" s="3119"/>
      <c r="H34" s="3119"/>
      <c r="I34" s="3119"/>
      <c r="J34" s="3120"/>
      <c r="K34" s="2986"/>
      <c r="L34" s="2970"/>
      <c r="M34" s="2980"/>
      <c r="N34" s="2981"/>
      <c r="O34" s="2891"/>
      <c r="P34" s="2892"/>
      <c r="Q34" s="2892"/>
      <c r="R34" s="2892"/>
      <c r="S34" s="2892"/>
      <c r="T34" s="2892"/>
      <c r="U34" s="2892"/>
      <c r="V34" s="2892"/>
      <c r="W34" s="2892"/>
      <c r="X34" s="2892"/>
      <c r="Y34" s="2892"/>
      <c r="Z34" s="2892"/>
      <c r="AA34" s="2892"/>
      <c r="AB34" s="2892"/>
      <c r="AC34" s="2893"/>
      <c r="AD34" s="2944"/>
      <c r="AE34" s="2945"/>
      <c r="AF34" s="2986"/>
      <c r="AG34" s="2970"/>
      <c r="AH34" s="2980"/>
      <c r="AI34" s="2981"/>
      <c r="AJ34" s="2891"/>
      <c r="AK34" s="2892"/>
      <c r="AL34" s="2892"/>
      <c r="AM34" s="2892"/>
      <c r="AN34" s="2892"/>
      <c r="AO34" s="2892"/>
      <c r="AP34" s="2892"/>
      <c r="AQ34" s="2892"/>
      <c r="AR34" s="2892"/>
      <c r="AS34" s="2892"/>
      <c r="AT34" s="2892"/>
      <c r="AU34" s="2892"/>
      <c r="AV34" s="2892"/>
      <c r="AW34" s="2892"/>
      <c r="AX34" s="2893"/>
      <c r="AY34" s="2944"/>
      <c r="AZ34" s="2945"/>
      <c r="BA34" s="2986"/>
      <c r="BB34" s="2970"/>
      <c r="BC34" s="2980"/>
      <c r="BD34" s="2981"/>
      <c r="BE34" s="2891"/>
      <c r="BF34" s="2892"/>
      <c r="BG34" s="2892"/>
      <c r="BH34" s="2892"/>
      <c r="BI34" s="2892"/>
      <c r="BJ34" s="2892"/>
      <c r="BK34" s="2892"/>
      <c r="BL34" s="2892"/>
      <c r="BM34" s="2892"/>
      <c r="BN34" s="2892"/>
      <c r="BO34" s="2892"/>
      <c r="BP34" s="2892"/>
      <c r="BQ34" s="2892"/>
      <c r="BR34" s="2892"/>
      <c r="BS34" s="2893"/>
      <c r="BT34" s="2944"/>
      <c r="BU34" s="3132"/>
    </row>
    <row r="35" spans="2:73" s="163" customFormat="1" ht="23.1" customHeight="1">
      <c r="B35" s="91"/>
      <c r="C35" s="1884"/>
      <c r="D35" s="3119"/>
      <c r="E35" s="3119"/>
      <c r="F35" s="3119"/>
      <c r="G35" s="3119"/>
      <c r="H35" s="3119"/>
      <c r="I35" s="3119"/>
      <c r="J35" s="3120"/>
      <c r="K35" s="2986"/>
      <c r="L35" s="2970"/>
      <c r="M35" s="2980"/>
      <c r="N35" s="2981"/>
      <c r="O35" s="2891"/>
      <c r="P35" s="2892"/>
      <c r="Q35" s="2892"/>
      <c r="R35" s="2892"/>
      <c r="S35" s="2892"/>
      <c r="T35" s="2892"/>
      <c r="U35" s="2892"/>
      <c r="V35" s="2892"/>
      <c r="W35" s="2892"/>
      <c r="X35" s="2892"/>
      <c r="Y35" s="2892"/>
      <c r="Z35" s="2892"/>
      <c r="AA35" s="2892"/>
      <c r="AB35" s="2892"/>
      <c r="AC35" s="2893"/>
      <c r="AD35" s="2944"/>
      <c r="AE35" s="2945"/>
      <c r="AF35" s="2986"/>
      <c r="AG35" s="2970"/>
      <c r="AH35" s="2980"/>
      <c r="AI35" s="2981"/>
      <c r="AJ35" s="2891"/>
      <c r="AK35" s="2892"/>
      <c r="AL35" s="2892"/>
      <c r="AM35" s="2892"/>
      <c r="AN35" s="2892"/>
      <c r="AO35" s="2892"/>
      <c r="AP35" s="2892"/>
      <c r="AQ35" s="2892"/>
      <c r="AR35" s="2892"/>
      <c r="AS35" s="2892"/>
      <c r="AT35" s="2892"/>
      <c r="AU35" s="2892"/>
      <c r="AV35" s="2892"/>
      <c r="AW35" s="2892"/>
      <c r="AX35" s="2893"/>
      <c r="AY35" s="2944"/>
      <c r="AZ35" s="2945"/>
      <c r="BA35" s="2986"/>
      <c r="BB35" s="2970"/>
      <c r="BC35" s="2980"/>
      <c r="BD35" s="2981"/>
      <c r="BE35" s="2891"/>
      <c r="BF35" s="2892"/>
      <c r="BG35" s="2892"/>
      <c r="BH35" s="2892"/>
      <c r="BI35" s="2892"/>
      <c r="BJ35" s="2892"/>
      <c r="BK35" s="2892"/>
      <c r="BL35" s="2892"/>
      <c r="BM35" s="2892"/>
      <c r="BN35" s="2892"/>
      <c r="BO35" s="2892"/>
      <c r="BP35" s="2892"/>
      <c r="BQ35" s="2892"/>
      <c r="BR35" s="2892"/>
      <c r="BS35" s="2893"/>
      <c r="BT35" s="2944"/>
      <c r="BU35" s="3132"/>
    </row>
    <row r="36" spans="2:73" s="163" customFormat="1" ht="23.1" customHeight="1">
      <c r="B36" s="91"/>
      <c r="C36" s="1884"/>
      <c r="D36" s="3119"/>
      <c r="E36" s="3119"/>
      <c r="F36" s="3119"/>
      <c r="G36" s="3119"/>
      <c r="H36" s="3119"/>
      <c r="I36" s="3119"/>
      <c r="J36" s="3120"/>
      <c r="K36" s="2896"/>
      <c r="L36" s="2897"/>
      <c r="M36" s="2980"/>
      <c r="N36" s="2981"/>
      <c r="O36" s="2891"/>
      <c r="P36" s="2892"/>
      <c r="Q36" s="2892"/>
      <c r="R36" s="2892"/>
      <c r="S36" s="2892"/>
      <c r="T36" s="2892"/>
      <c r="U36" s="2892"/>
      <c r="V36" s="2892"/>
      <c r="W36" s="2892"/>
      <c r="X36" s="2892"/>
      <c r="Y36" s="2892"/>
      <c r="Z36" s="2892"/>
      <c r="AA36" s="2892"/>
      <c r="AB36" s="2892"/>
      <c r="AC36" s="2893"/>
      <c r="AD36" s="2978"/>
      <c r="AE36" s="2979"/>
      <c r="AF36" s="2896"/>
      <c r="AG36" s="2897"/>
      <c r="AH36" s="2980"/>
      <c r="AI36" s="2981"/>
      <c r="AJ36" s="2891"/>
      <c r="AK36" s="2892"/>
      <c r="AL36" s="2892"/>
      <c r="AM36" s="2892"/>
      <c r="AN36" s="2892"/>
      <c r="AO36" s="2892"/>
      <c r="AP36" s="2892"/>
      <c r="AQ36" s="2892"/>
      <c r="AR36" s="2892"/>
      <c r="AS36" s="2892"/>
      <c r="AT36" s="2892"/>
      <c r="AU36" s="2892"/>
      <c r="AV36" s="2892"/>
      <c r="AW36" s="2892"/>
      <c r="AX36" s="2893"/>
      <c r="AY36" s="2978"/>
      <c r="AZ36" s="2979"/>
      <c r="BA36" s="2896"/>
      <c r="BB36" s="2897"/>
      <c r="BC36" s="2980"/>
      <c r="BD36" s="2981"/>
      <c r="BE36" s="2891"/>
      <c r="BF36" s="2892"/>
      <c r="BG36" s="2892"/>
      <c r="BH36" s="2892"/>
      <c r="BI36" s="2892"/>
      <c r="BJ36" s="2892"/>
      <c r="BK36" s="2892"/>
      <c r="BL36" s="2892"/>
      <c r="BM36" s="2892"/>
      <c r="BN36" s="2892"/>
      <c r="BO36" s="2892"/>
      <c r="BP36" s="2892"/>
      <c r="BQ36" s="2892"/>
      <c r="BR36" s="2892"/>
      <c r="BS36" s="2893"/>
      <c r="BT36" s="2978"/>
      <c r="BU36" s="2993"/>
    </row>
    <row r="37" spans="2:73" s="163" customFormat="1" ht="23.1" customHeight="1">
      <c r="B37" s="91"/>
      <c r="C37" s="3121"/>
      <c r="D37" s="3122"/>
      <c r="E37" s="3122"/>
      <c r="F37" s="3122"/>
      <c r="G37" s="3122"/>
      <c r="H37" s="3122"/>
      <c r="I37" s="3122"/>
      <c r="J37" s="3123"/>
      <c r="K37" s="2974"/>
      <c r="L37" s="2975"/>
      <c r="M37" s="2973" t="s">
        <v>9</v>
      </c>
      <c r="N37" s="2973"/>
      <c r="O37" s="2976" t="s">
        <v>274</v>
      </c>
      <c r="P37" s="2976"/>
      <c r="Q37" s="2976"/>
      <c r="R37" s="2976"/>
      <c r="S37" s="2976"/>
      <c r="T37" s="2976"/>
      <c r="U37" s="2976"/>
      <c r="V37" s="2976"/>
      <c r="W37" s="2976"/>
      <c r="X37" s="2976"/>
      <c r="Y37" s="2976"/>
      <c r="Z37" s="2976"/>
      <c r="AA37" s="2976"/>
      <c r="AB37" s="2976"/>
      <c r="AC37" s="2976"/>
      <c r="AD37" s="2976"/>
      <c r="AE37" s="2977"/>
      <c r="AF37" s="2974"/>
      <c r="AG37" s="2975"/>
      <c r="AH37" s="2973" t="s">
        <v>9</v>
      </c>
      <c r="AI37" s="2973"/>
      <c r="AJ37" s="2976" t="s">
        <v>274</v>
      </c>
      <c r="AK37" s="2976"/>
      <c r="AL37" s="2976"/>
      <c r="AM37" s="2976"/>
      <c r="AN37" s="2976"/>
      <c r="AO37" s="2976"/>
      <c r="AP37" s="2976"/>
      <c r="AQ37" s="2976"/>
      <c r="AR37" s="2976"/>
      <c r="AS37" s="2976"/>
      <c r="AT37" s="2976"/>
      <c r="AU37" s="2976"/>
      <c r="AV37" s="2976"/>
      <c r="AW37" s="2976"/>
      <c r="AX37" s="2976"/>
      <c r="AY37" s="2976"/>
      <c r="AZ37" s="2977"/>
      <c r="BA37" s="2974"/>
      <c r="BB37" s="2975"/>
      <c r="BC37" s="2973" t="s">
        <v>9</v>
      </c>
      <c r="BD37" s="2973"/>
      <c r="BE37" s="2976" t="s">
        <v>274</v>
      </c>
      <c r="BF37" s="2976"/>
      <c r="BG37" s="2976"/>
      <c r="BH37" s="2976"/>
      <c r="BI37" s="2976"/>
      <c r="BJ37" s="2976"/>
      <c r="BK37" s="2976"/>
      <c r="BL37" s="2976"/>
      <c r="BM37" s="2976"/>
      <c r="BN37" s="2976"/>
      <c r="BO37" s="2976"/>
      <c r="BP37" s="2976"/>
      <c r="BQ37" s="2976"/>
      <c r="BR37" s="2976"/>
      <c r="BS37" s="2976"/>
      <c r="BT37" s="2976"/>
      <c r="BU37" s="2992"/>
    </row>
    <row r="38" spans="2:73" s="163" customFormat="1" ht="23.1" customHeight="1">
      <c r="B38" s="91"/>
      <c r="C38" s="2921" t="s">
        <v>20</v>
      </c>
      <c r="D38" s="2922"/>
      <c r="E38" s="2922"/>
      <c r="F38" s="2922"/>
      <c r="G38" s="2922"/>
      <c r="H38" s="2922"/>
      <c r="I38" s="2922"/>
      <c r="J38" s="2923"/>
      <c r="K38" s="2911"/>
      <c r="L38" s="2912"/>
      <c r="M38" s="2913"/>
      <c r="N38" s="2914"/>
      <c r="O38" s="2908"/>
      <c r="P38" s="2909"/>
      <c r="Q38" s="2909"/>
      <c r="R38" s="2909"/>
      <c r="S38" s="2909"/>
      <c r="T38" s="2909"/>
      <c r="U38" s="2909"/>
      <c r="V38" s="2909"/>
      <c r="W38" s="2909"/>
      <c r="X38" s="2909"/>
      <c r="Y38" s="2909"/>
      <c r="Z38" s="2909"/>
      <c r="AA38" s="2909"/>
      <c r="AB38" s="2909"/>
      <c r="AC38" s="2910"/>
      <c r="AD38" s="2982"/>
      <c r="AE38" s="2983"/>
      <c r="AF38" s="2911"/>
      <c r="AG38" s="2912"/>
      <c r="AH38" s="2913"/>
      <c r="AI38" s="2914"/>
      <c r="AJ38" s="2908"/>
      <c r="AK38" s="2909"/>
      <c r="AL38" s="2909"/>
      <c r="AM38" s="2909"/>
      <c r="AN38" s="2909"/>
      <c r="AO38" s="2909"/>
      <c r="AP38" s="2909"/>
      <c r="AQ38" s="2909"/>
      <c r="AR38" s="2909"/>
      <c r="AS38" s="2909"/>
      <c r="AT38" s="2909"/>
      <c r="AU38" s="2909"/>
      <c r="AV38" s="2909"/>
      <c r="AW38" s="2909"/>
      <c r="AX38" s="2910"/>
      <c r="AY38" s="2982"/>
      <c r="AZ38" s="2983"/>
      <c r="BA38" s="2911"/>
      <c r="BB38" s="2912"/>
      <c r="BC38" s="2913"/>
      <c r="BD38" s="2914"/>
      <c r="BE38" s="2908"/>
      <c r="BF38" s="2909"/>
      <c r="BG38" s="2909"/>
      <c r="BH38" s="2909"/>
      <c r="BI38" s="2909"/>
      <c r="BJ38" s="2909"/>
      <c r="BK38" s="2909"/>
      <c r="BL38" s="2909"/>
      <c r="BM38" s="2909"/>
      <c r="BN38" s="2909"/>
      <c r="BO38" s="2909"/>
      <c r="BP38" s="2909"/>
      <c r="BQ38" s="2909"/>
      <c r="BR38" s="2909"/>
      <c r="BS38" s="2910"/>
      <c r="BT38" s="2982"/>
      <c r="BU38" s="3104"/>
    </row>
    <row r="39" spans="2:73" s="163" customFormat="1" ht="23.1" customHeight="1" thickBot="1">
      <c r="B39" s="91"/>
      <c r="C39" s="2929"/>
      <c r="D39" s="2930"/>
      <c r="E39" s="2930"/>
      <c r="F39" s="2930"/>
      <c r="G39" s="2930"/>
      <c r="H39" s="2930"/>
      <c r="I39" s="2930"/>
      <c r="J39" s="2931"/>
      <c r="K39" s="2989"/>
      <c r="L39" s="2990"/>
      <c r="M39" s="2478" t="s">
        <v>9</v>
      </c>
      <c r="N39" s="2478"/>
      <c r="O39" s="2971" t="s">
        <v>275</v>
      </c>
      <c r="P39" s="2971"/>
      <c r="Q39" s="2971"/>
      <c r="R39" s="2971"/>
      <c r="S39" s="2971"/>
      <c r="T39" s="2971"/>
      <c r="U39" s="2971"/>
      <c r="V39" s="2971"/>
      <c r="W39" s="2971"/>
      <c r="X39" s="2971"/>
      <c r="Y39" s="2971"/>
      <c r="Z39" s="2971"/>
      <c r="AA39" s="2971"/>
      <c r="AB39" s="2971"/>
      <c r="AC39" s="2971"/>
      <c r="AD39" s="2971"/>
      <c r="AE39" s="3103"/>
      <c r="AF39" s="2989"/>
      <c r="AG39" s="2990"/>
      <c r="AH39" s="2478" t="s">
        <v>9</v>
      </c>
      <c r="AI39" s="2478"/>
      <c r="AJ39" s="2971" t="s">
        <v>275</v>
      </c>
      <c r="AK39" s="2971"/>
      <c r="AL39" s="2971"/>
      <c r="AM39" s="2971"/>
      <c r="AN39" s="2971"/>
      <c r="AO39" s="2971"/>
      <c r="AP39" s="2971"/>
      <c r="AQ39" s="2971"/>
      <c r="AR39" s="2971"/>
      <c r="AS39" s="2971"/>
      <c r="AT39" s="2971"/>
      <c r="AU39" s="2971"/>
      <c r="AV39" s="2971"/>
      <c r="AW39" s="2971"/>
      <c r="AX39" s="2971"/>
      <c r="AY39" s="2971"/>
      <c r="AZ39" s="3103"/>
      <c r="BA39" s="2989"/>
      <c r="BB39" s="2990"/>
      <c r="BC39" s="2478" t="s">
        <v>9</v>
      </c>
      <c r="BD39" s="2478"/>
      <c r="BE39" s="2971" t="s">
        <v>275</v>
      </c>
      <c r="BF39" s="2971"/>
      <c r="BG39" s="2971"/>
      <c r="BH39" s="2971"/>
      <c r="BI39" s="2971"/>
      <c r="BJ39" s="2971"/>
      <c r="BK39" s="2971"/>
      <c r="BL39" s="2971"/>
      <c r="BM39" s="2971"/>
      <c r="BN39" s="2971"/>
      <c r="BO39" s="2971"/>
      <c r="BP39" s="2971"/>
      <c r="BQ39" s="2971"/>
      <c r="BR39" s="2971"/>
      <c r="BS39" s="2971"/>
      <c r="BT39" s="2971"/>
      <c r="BU39" s="2972"/>
    </row>
    <row r="40" spans="2:73" s="163" customFormat="1" ht="11.25" customHeight="1">
      <c r="B40" s="91"/>
      <c r="C40" s="91"/>
      <c r="D40" s="91"/>
      <c r="E40" s="91"/>
      <c r="F40" s="91"/>
      <c r="G40" s="91"/>
      <c r="H40" s="91"/>
      <c r="I40" s="91"/>
      <c r="J40" s="91"/>
      <c r="K40" s="91"/>
      <c r="L40" s="91"/>
      <c r="M40" s="91"/>
      <c r="N40" s="91"/>
      <c r="O40" s="319"/>
      <c r="P40" s="319"/>
      <c r="Q40" s="319"/>
      <c r="R40" s="319"/>
      <c r="S40" s="319"/>
      <c r="T40" s="319"/>
      <c r="U40" s="319"/>
      <c r="V40" s="319"/>
      <c r="W40" s="319"/>
      <c r="X40" s="319"/>
      <c r="Y40" s="319"/>
      <c r="Z40" s="319"/>
      <c r="AA40" s="319"/>
      <c r="AB40" s="319"/>
      <c r="AC40" s="319"/>
      <c r="AD40" s="319"/>
      <c r="AE40" s="319"/>
      <c r="AF40" s="91"/>
      <c r="AG40" s="91"/>
      <c r="AH40" s="91"/>
      <c r="AI40" s="91"/>
      <c r="AJ40" s="91"/>
      <c r="AK40" s="319"/>
      <c r="AL40" s="319"/>
      <c r="AM40" s="319"/>
      <c r="AN40" s="319"/>
      <c r="AO40" s="319"/>
      <c r="AP40" s="319"/>
      <c r="AQ40" s="319"/>
      <c r="AR40" s="319"/>
      <c r="AS40" s="319"/>
      <c r="AT40" s="319"/>
      <c r="AU40" s="319"/>
      <c r="AV40" s="319"/>
      <c r="AW40" s="319"/>
      <c r="AX40" s="319"/>
      <c r="AY40" s="319"/>
      <c r="AZ40" s="319"/>
      <c r="BA40" s="91"/>
      <c r="BB40" s="91"/>
      <c r="BC40" s="91"/>
      <c r="BD40" s="91"/>
      <c r="BE40" s="91"/>
      <c r="BF40" s="319"/>
      <c r="BG40" s="319"/>
      <c r="BH40" s="319"/>
      <c r="BI40" s="319"/>
      <c r="BJ40" s="319"/>
      <c r="BK40" s="319"/>
      <c r="BL40" s="319"/>
      <c r="BM40" s="319"/>
      <c r="BN40" s="319"/>
      <c r="BO40" s="319"/>
      <c r="BP40" s="319"/>
      <c r="BQ40" s="319"/>
      <c r="BR40" s="319"/>
      <c r="BS40" s="319"/>
      <c r="BT40" s="319"/>
      <c r="BU40" s="319"/>
    </row>
    <row r="41" spans="2:73" s="163" customFormat="1" ht="11.1" customHeight="1" thickBot="1">
      <c r="B41" s="91"/>
      <c r="C41" s="91"/>
      <c r="D41" s="91"/>
      <c r="E41" s="91"/>
      <c r="F41" s="91"/>
      <c r="G41" s="91"/>
      <c r="H41" s="91"/>
      <c r="I41" s="91"/>
      <c r="J41" s="91"/>
      <c r="K41" s="91"/>
      <c r="L41" s="91"/>
      <c r="M41" s="91"/>
      <c r="N41" s="91"/>
      <c r="O41" s="319"/>
      <c r="P41" s="319"/>
      <c r="Q41" s="319"/>
      <c r="R41" s="319"/>
      <c r="S41" s="319"/>
      <c r="T41" s="319"/>
      <c r="U41" s="319"/>
      <c r="V41" s="319"/>
      <c r="W41" s="319"/>
      <c r="X41" s="319"/>
      <c r="Y41" s="319"/>
      <c r="Z41" s="319"/>
      <c r="AA41" s="319"/>
      <c r="AB41" s="319"/>
      <c r="AC41" s="319"/>
      <c r="AD41" s="319"/>
      <c r="AE41" s="319"/>
      <c r="AF41" s="91"/>
      <c r="AG41" s="91"/>
      <c r="AH41" s="91"/>
      <c r="AI41" s="91"/>
      <c r="AJ41" s="91"/>
      <c r="AK41" s="319"/>
      <c r="AL41" s="319"/>
      <c r="AM41" s="319"/>
      <c r="AN41" s="319"/>
      <c r="AO41" s="319"/>
      <c r="AP41" s="319"/>
      <c r="AQ41" s="319"/>
      <c r="AR41" s="319"/>
      <c r="AS41" s="319"/>
      <c r="AT41" s="319"/>
      <c r="AU41" s="319"/>
      <c r="AV41" s="319"/>
      <c r="AW41" s="319"/>
      <c r="AX41" s="319"/>
      <c r="AY41" s="319"/>
      <c r="AZ41" s="319"/>
      <c r="BA41" s="91"/>
      <c r="BB41" s="91"/>
      <c r="BC41" s="91"/>
      <c r="BD41" s="91"/>
      <c r="BE41" s="91"/>
      <c r="BF41" s="319"/>
      <c r="BG41" s="319"/>
      <c r="BH41" s="319"/>
      <c r="BI41" s="319"/>
      <c r="BJ41" s="319"/>
      <c r="BK41" s="319"/>
      <c r="BL41" s="319"/>
      <c r="BM41" s="319"/>
      <c r="BN41" s="319"/>
      <c r="BO41" s="319"/>
      <c r="BP41" s="319"/>
      <c r="BQ41" s="319"/>
      <c r="BR41" s="319"/>
      <c r="BS41" s="319"/>
      <c r="BT41" s="319"/>
      <c r="BU41" s="319"/>
    </row>
    <row r="42" spans="2:73" s="163" customFormat="1" ht="15.95" customHeight="1">
      <c r="B42" s="91"/>
      <c r="C42" s="3083" t="s">
        <v>276</v>
      </c>
      <c r="D42" s="3084"/>
      <c r="E42" s="3084"/>
      <c r="F42" s="3084"/>
      <c r="G42" s="3084"/>
      <c r="H42" s="3084"/>
      <c r="I42" s="3084"/>
      <c r="J42" s="3085"/>
      <c r="K42" s="3115" t="s">
        <v>74</v>
      </c>
      <c r="L42" s="3116"/>
      <c r="M42" s="3116"/>
      <c r="N42" s="3116"/>
      <c r="O42" s="3116"/>
      <c r="P42" s="3116"/>
      <c r="Q42" s="3116"/>
      <c r="R42" s="3116"/>
      <c r="S42" s="3116"/>
      <c r="T42" s="3116"/>
      <c r="U42" s="3116"/>
      <c r="V42" s="3116"/>
      <c r="W42" s="3116"/>
      <c r="X42" s="3116"/>
      <c r="Y42" s="3116"/>
      <c r="Z42" s="3116"/>
      <c r="AA42" s="3116"/>
      <c r="AB42" s="3116"/>
      <c r="AC42" s="3116"/>
      <c r="AD42" s="3116"/>
      <c r="AE42" s="3116"/>
      <c r="AF42" s="3116"/>
      <c r="AG42" s="3116"/>
      <c r="AH42" s="3116"/>
      <c r="AI42" s="3116"/>
      <c r="AJ42" s="3116"/>
      <c r="AK42" s="3116"/>
      <c r="AL42" s="3116"/>
      <c r="AM42" s="3116"/>
      <c r="AN42" s="3116"/>
      <c r="AO42" s="3116"/>
      <c r="AP42" s="3116"/>
      <c r="AQ42" s="3116"/>
      <c r="AR42" s="3116"/>
      <c r="AS42" s="3116"/>
      <c r="AT42" s="3116"/>
      <c r="AU42" s="3116"/>
      <c r="AV42" s="3116"/>
      <c r="AW42" s="3116"/>
      <c r="AX42" s="3116"/>
      <c r="AY42" s="3116"/>
      <c r="AZ42" s="3116"/>
      <c r="BA42" s="3116"/>
      <c r="BB42" s="3116"/>
      <c r="BC42" s="3116"/>
      <c r="BD42" s="3116"/>
      <c r="BE42" s="3116"/>
      <c r="BF42" s="3116"/>
      <c r="BG42" s="3116"/>
      <c r="BH42" s="3116"/>
      <c r="BI42" s="3116"/>
      <c r="BJ42" s="3116"/>
      <c r="BK42" s="3116"/>
      <c r="BL42" s="3116"/>
      <c r="BM42" s="3116"/>
      <c r="BN42" s="3116"/>
      <c r="BO42" s="3116"/>
      <c r="BP42" s="3116"/>
      <c r="BQ42" s="3116"/>
      <c r="BR42" s="3116"/>
      <c r="BS42" s="3116"/>
      <c r="BT42" s="3116"/>
      <c r="BU42" s="3117"/>
    </row>
    <row r="43" spans="2:73" s="163" customFormat="1" ht="21.95" customHeight="1" thickBot="1">
      <c r="B43" s="91"/>
      <c r="C43" s="3086"/>
      <c r="D43" s="3087"/>
      <c r="E43" s="3087"/>
      <c r="F43" s="3087"/>
      <c r="G43" s="3087"/>
      <c r="H43" s="3087"/>
      <c r="I43" s="3087"/>
      <c r="J43" s="3088"/>
      <c r="K43" s="320"/>
      <c r="L43" s="2478" t="s">
        <v>9</v>
      </c>
      <c r="M43" s="2478"/>
      <c r="N43" s="2478"/>
      <c r="O43" s="1864" t="s">
        <v>324</v>
      </c>
      <c r="P43" s="1864"/>
      <c r="Q43" s="1864"/>
      <c r="R43" s="1864"/>
      <c r="S43" s="1864"/>
      <c r="T43" s="1864"/>
      <c r="U43" s="1864"/>
      <c r="V43" s="1864"/>
      <c r="W43" s="1864"/>
      <c r="X43" s="1864"/>
      <c r="Y43" s="1864"/>
      <c r="Z43" s="1864"/>
      <c r="AA43" s="1864"/>
      <c r="AB43" s="1864"/>
      <c r="AC43" s="1864"/>
      <c r="AD43" s="1864"/>
      <c r="AE43" s="1864"/>
      <c r="AF43" s="1864"/>
      <c r="AG43" s="1864"/>
      <c r="AH43" s="1864"/>
      <c r="AI43" s="1864"/>
      <c r="AJ43" s="1864"/>
      <c r="AK43" s="1864"/>
      <c r="AL43" s="1864"/>
      <c r="AM43" s="1864"/>
      <c r="AN43" s="1864"/>
      <c r="AO43" s="1864"/>
      <c r="AP43" s="1864"/>
      <c r="AQ43" s="1864"/>
      <c r="AR43" s="1864"/>
      <c r="AS43" s="1864"/>
      <c r="AT43" s="1864"/>
      <c r="AU43" s="1864"/>
      <c r="AV43" s="1864"/>
      <c r="AW43" s="1864"/>
      <c r="AX43" s="1864"/>
      <c r="AY43" s="1864"/>
      <c r="AZ43" s="1864"/>
      <c r="BA43" s="1864"/>
      <c r="BB43" s="1864"/>
      <c r="BC43" s="1864"/>
      <c r="BD43" s="1864"/>
      <c r="BE43" s="1864"/>
      <c r="BF43" s="1864"/>
      <c r="BG43" s="1864"/>
      <c r="BH43" s="1864"/>
      <c r="BI43" s="1864"/>
      <c r="BJ43" s="1864"/>
      <c r="BK43" s="1864"/>
      <c r="BL43" s="1864"/>
      <c r="BM43" s="1864"/>
      <c r="BN43" s="1864"/>
      <c r="BO43" s="1864"/>
      <c r="BP43" s="1864"/>
      <c r="BQ43" s="1864"/>
      <c r="BR43" s="1864"/>
      <c r="BS43" s="1864"/>
      <c r="BT43" s="1864"/>
      <c r="BU43" s="3102"/>
    </row>
    <row r="44" spans="2:73" s="163" customFormat="1" ht="12.95" customHeight="1">
      <c r="B44" s="91"/>
      <c r="C44" s="514"/>
      <c r="D44" s="514"/>
      <c r="E44" s="514"/>
      <c r="F44" s="514"/>
      <c r="G44" s="514"/>
      <c r="H44" s="514"/>
      <c r="I44" s="514"/>
      <c r="J44" s="514"/>
      <c r="K44" s="454"/>
      <c r="L44" s="242"/>
      <c r="M44" s="242"/>
      <c r="N44" s="242"/>
      <c r="O44" s="515"/>
      <c r="P44" s="515"/>
      <c r="Q44" s="515"/>
      <c r="R44" s="515"/>
      <c r="S44" s="515"/>
      <c r="T44" s="515"/>
      <c r="U44" s="515"/>
      <c r="V44" s="515"/>
      <c r="W44" s="515"/>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80"/>
      <c r="AT44" s="380"/>
      <c r="AU44" s="380"/>
      <c r="AV44" s="380"/>
      <c r="AW44" s="380"/>
      <c r="AX44" s="380"/>
      <c r="AY44" s="380"/>
      <c r="AZ44" s="380"/>
      <c r="BA44" s="380"/>
      <c r="BB44" s="380"/>
      <c r="BC44" s="380"/>
      <c r="BD44" s="380"/>
      <c r="BE44" s="380"/>
      <c r="BF44" s="380"/>
      <c r="BG44" s="380"/>
      <c r="BH44" s="380"/>
      <c r="BI44" s="380"/>
      <c r="BJ44" s="380"/>
      <c r="BK44" s="380"/>
      <c r="BL44" s="380"/>
      <c r="BM44" s="380"/>
      <c r="BN44" s="380"/>
      <c r="BO44" s="380"/>
      <c r="BP44" s="380"/>
      <c r="BQ44" s="380"/>
      <c r="BR44" s="380"/>
      <c r="BS44" s="380"/>
      <c r="BT44" s="380"/>
      <c r="BU44" s="380"/>
    </row>
    <row r="45" spans="2:73" s="163" customFormat="1" ht="8.1" customHeight="1">
      <c r="B45" s="91"/>
      <c r="C45" s="381"/>
      <c r="D45" s="381"/>
      <c r="E45" s="381"/>
      <c r="F45" s="381"/>
      <c r="G45" s="381"/>
      <c r="H45" s="381"/>
      <c r="I45" s="381"/>
      <c r="J45" s="381"/>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381"/>
      <c r="AL45" s="381"/>
      <c r="AM45" s="381"/>
      <c r="AN45" s="381"/>
      <c r="AO45" s="381"/>
      <c r="AP45" s="381"/>
      <c r="AQ45" s="381"/>
      <c r="AR45" s="381"/>
      <c r="AS45" s="381"/>
      <c r="AT45" s="381"/>
      <c r="AU45" s="381"/>
      <c r="AV45" s="381"/>
      <c r="AW45" s="381"/>
      <c r="AX45" s="381"/>
      <c r="AY45" s="381"/>
      <c r="AZ45" s="381"/>
      <c r="BA45" s="381"/>
      <c r="BB45" s="381"/>
      <c r="BC45" s="381"/>
      <c r="BD45" s="73"/>
      <c r="BE45" s="73"/>
      <c r="BF45" s="73"/>
      <c r="BG45" s="73"/>
      <c r="BH45" s="73"/>
      <c r="BI45" s="73"/>
      <c r="BJ45" s="73"/>
      <c r="BK45" s="73"/>
      <c r="BL45" s="73"/>
      <c r="BM45" s="73"/>
      <c r="BN45" s="73"/>
      <c r="BO45" s="73"/>
      <c r="BP45" s="73"/>
      <c r="BQ45" s="73"/>
      <c r="BR45" s="73"/>
      <c r="BS45" s="73"/>
      <c r="BT45" s="73"/>
      <c r="BU45" s="73"/>
    </row>
    <row r="46" spans="2:73" s="163" customFormat="1" ht="9" customHeight="1">
      <c r="B46" s="91"/>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row>
    <row r="47" spans="2:73" s="163" customFormat="1" ht="9" customHeight="1">
      <c r="B47" s="91"/>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row>
    <row r="48" spans="2:73" s="163" customFormat="1" ht="9" customHeight="1">
      <c r="B48" s="91"/>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row>
    <row r="49" spans="2:73" s="163" customFormat="1" ht="9" customHeight="1">
      <c r="B49" s="91"/>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row>
    <row r="50" spans="2:73" s="163" customFormat="1" ht="9" customHeight="1">
      <c r="B50" s="91"/>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row>
    <row r="51" spans="2:73" s="163" customFormat="1" ht="9" customHeight="1">
      <c r="B51" s="91"/>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row>
    <row r="52" spans="2:73" s="163" customFormat="1" ht="9" customHeight="1">
      <c r="B52" s="91"/>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row>
    <row r="53" spans="2:73" s="163" customFormat="1" ht="9" customHeight="1">
      <c r="B53" s="91"/>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row>
    <row r="54" spans="2:73" s="163" customFormat="1" ht="9" customHeight="1">
      <c r="B54" s="91"/>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row>
    <row r="55" spans="2:73" s="163" customFormat="1" ht="9" customHeight="1">
      <c r="B55" s="91"/>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row>
    <row r="56" spans="2:73" s="163" customFormat="1" ht="9" customHeight="1">
      <c r="B56" s="91"/>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row>
    <row r="57" spans="2:73" s="163" customFormat="1" ht="9" customHeight="1">
      <c r="B57" s="91"/>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row>
    <row r="58" spans="2:73" s="163" customFormat="1" ht="9" customHeight="1">
      <c r="B58" s="91"/>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row>
    <row r="59" spans="2:73" s="163" customFormat="1" ht="9" customHeight="1">
      <c r="B59" s="91"/>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row>
    <row r="60" spans="2:73" s="163" customFormat="1" ht="9" customHeight="1">
      <c r="B60" s="91"/>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row>
    <row r="61" spans="2:73" s="163" customFormat="1" ht="9" customHeight="1">
      <c r="B61" s="91"/>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row>
    <row r="62" spans="2:73" s="163" customFormat="1" ht="9" customHeight="1">
      <c r="B62" s="91"/>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row>
    <row r="63" spans="2:73" s="163" customFormat="1" ht="7.15" customHeight="1">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row>
    <row r="64" spans="2:73" s="163" customFormat="1" ht="9" customHeight="1">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9"/>
      <c r="BC64" s="279"/>
      <c r="BD64" s="279"/>
      <c r="BE64" s="279"/>
      <c r="BF64" s="279"/>
      <c r="BG64" s="279"/>
      <c r="BH64" s="279"/>
      <c r="BI64" s="279"/>
      <c r="BJ64" s="279"/>
      <c r="BK64" s="279"/>
      <c r="BL64" s="279"/>
      <c r="BM64" s="279"/>
      <c r="BN64" s="279"/>
      <c r="BO64" s="279"/>
      <c r="BP64" s="279"/>
      <c r="BQ64" s="279"/>
      <c r="BR64" s="279"/>
      <c r="BS64" s="279"/>
      <c r="BT64" s="279"/>
    </row>
    <row r="65" spans="3:72" s="163" customFormat="1" ht="9" customHeight="1">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c r="AG65" s="279"/>
      <c r="AH65" s="279"/>
      <c r="AI65" s="279"/>
      <c r="AJ65" s="279"/>
      <c r="AK65" s="279"/>
      <c r="AL65" s="279"/>
      <c r="AM65" s="279"/>
      <c r="AN65" s="279"/>
      <c r="AO65" s="279"/>
      <c r="AP65" s="279"/>
      <c r="AQ65" s="279"/>
      <c r="AR65" s="279"/>
      <c r="AS65" s="279"/>
      <c r="AT65" s="279"/>
      <c r="AU65" s="279"/>
      <c r="AV65" s="279"/>
      <c r="AW65" s="279"/>
      <c r="AX65" s="279"/>
      <c r="AY65" s="279"/>
      <c r="AZ65" s="279"/>
      <c r="BA65" s="279"/>
      <c r="BB65" s="279"/>
      <c r="BC65" s="279"/>
      <c r="BD65" s="279"/>
      <c r="BE65" s="279"/>
      <c r="BF65" s="279"/>
      <c r="BG65" s="279"/>
      <c r="BH65" s="279"/>
      <c r="BI65" s="279"/>
      <c r="BJ65" s="279"/>
      <c r="BK65" s="279"/>
      <c r="BL65" s="279"/>
      <c r="BM65" s="279"/>
      <c r="BN65" s="279"/>
      <c r="BO65" s="279"/>
      <c r="BP65" s="279"/>
      <c r="BQ65" s="279"/>
      <c r="BR65" s="279"/>
      <c r="BS65" s="279"/>
      <c r="BT65" s="279"/>
    </row>
    <row r="66" spans="3:72" s="163" customFormat="1" ht="9" customHeight="1">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c r="BD66" s="279"/>
      <c r="BE66" s="279"/>
      <c r="BF66" s="279"/>
      <c r="BG66" s="279"/>
      <c r="BH66" s="279"/>
      <c r="BI66" s="279"/>
      <c r="BJ66" s="279"/>
      <c r="BK66" s="279"/>
      <c r="BL66" s="279"/>
      <c r="BM66" s="279"/>
      <c r="BN66" s="279"/>
      <c r="BO66" s="279"/>
      <c r="BP66" s="279"/>
      <c r="BQ66" s="279"/>
      <c r="BR66" s="279"/>
      <c r="BS66" s="279"/>
      <c r="BT66" s="279"/>
    </row>
    <row r="67" spans="3:72" s="163" customFormat="1" ht="9" customHeight="1">
      <c r="C67" s="140"/>
      <c r="D67" s="140"/>
      <c r="E67" s="140"/>
      <c r="F67" s="140"/>
      <c r="G67" s="140"/>
      <c r="H67" s="140"/>
      <c r="I67" s="140"/>
      <c r="J67" s="140"/>
      <c r="K67" s="140"/>
      <c r="L67" s="140"/>
      <c r="M67" s="140"/>
      <c r="N67" s="140"/>
      <c r="O67" s="140"/>
      <c r="P67" s="140"/>
      <c r="Q67" s="140"/>
      <c r="R67" s="140"/>
      <c r="S67" s="140"/>
      <c r="T67" s="140"/>
      <c r="U67" s="140"/>
      <c r="V67" s="140"/>
      <c r="W67" s="140"/>
      <c r="X67" s="140"/>
      <c r="Y67" s="140"/>
      <c r="Z67" s="140"/>
      <c r="AA67" s="140"/>
      <c r="AB67" s="140"/>
      <c r="AC67" s="140"/>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row>
    <row r="68" spans="3:72" s="163" customFormat="1" ht="4.5" customHeight="1">
      <c r="C68" s="623"/>
      <c r="D68" s="623"/>
      <c r="E68" s="623"/>
      <c r="F68" s="623"/>
      <c r="G68" s="623"/>
      <c r="H68" s="623"/>
      <c r="I68" s="623"/>
      <c r="J68" s="623"/>
      <c r="K68" s="623"/>
      <c r="L68" s="623"/>
      <c r="M68" s="623"/>
      <c r="N68" s="623"/>
      <c r="AD68" s="280"/>
      <c r="AE68" s="280"/>
      <c r="AF68" s="280"/>
      <c r="AG68" s="280"/>
      <c r="AH68" s="280"/>
      <c r="AI68" s="280"/>
      <c r="AJ68" s="280"/>
      <c r="AK68" s="280"/>
      <c r="AL68" s="623"/>
      <c r="AM68" s="623"/>
      <c r="AN68" s="623"/>
    </row>
    <row r="69" spans="3:72" s="163" customFormat="1" ht="9" customHeight="1"/>
    <row r="70" spans="3:72" s="175" customFormat="1" ht="9" customHeight="1"/>
    <row r="71" spans="3:72" s="175" customFormat="1" ht="9" customHeight="1"/>
    <row r="72" spans="3:72" s="91" customFormat="1" ht="9" customHeight="1"/>
  </sheetData>
  <sheetProtection algorithmName="SHA-512" hashValue="2VR/1YEujF/BxQLW8pJK4igCQO6eRccEq8p6eyKjaSkliNAXXtZc7ww5B9xXwLdUju9XNGsweAkKcFEjUI1oow==" saltValue="7U60h/Ql/EW1+q3yEAaEyQ==" spinCount="100000" sheet="1" objects="1" scenarios="1" selectLockedCells="1"/>
  <mergeCells count="230">
    <mergeCell ref="A2:A6"/>
    <mergeCell ref="D2:M3"/>
    <mergeCell ref="N2:U3"/>
    <mergeCell ref="K10:AD13"/>
    <mergeCell ref="C5:BL6"/>
    <mergeCell ref="BM5:BV6"/>
    <mergeCell ref="V2:AV3"/>
    <mergeCell ref="AW2:BU3"/>
    <mergeCell ref="C18:AI19"/>
    <mergeCell ref="D10:H13"/>
    <mergeCell ref="K20:L21"/>
    <mergeCell ref="M20:AE21"/>
    <mergeCell ref="AF20:AG21"/>
    <mergeCell ref="AH20:AZ21"/>
    <mergeCell ref="BA20:BB21"/>
    <mergeCell ref="BC20:BU21"/>
    <mergeCell ref="C22:J22"/>
    <mergeCell ref="K22:L22"/>
    <mergeCell ref="M22:N22"/>
    <mergeCell ref="O22:AC22"/>
    <mergeCell ref="AD22:AE22"/>
    <mergeCell ref="AF22:AG22"/>
    <mergeCell ref="AH22:AI22"/>
    <mergeCell ref="AJ22:AX22"/>
    <mergeCell ref="AY22:AZ22"/>
    <mergeCell ref="BA22:BB22"/>
    <mergeCell ref="BC22:BD22"/>
    <mergeCell ref="BE22:BS22"/>
    <mergeCell ref="BT22:BU22"/>
    <mergeCell ref="K23:L23"/>
    <mergeCell ref="M23:N23"/>
    <mergeCell ref="O23:AC23"/>
    <mergeCell ref="AD23:AE23"/>
    <mergeCell ref="AF23:AG23"/>
    <mergeCell ref="BT23:BU23"/>
    <mergeCell ref="K24:L24"/>
    <mergeCell ref="M24:N24"/>
    <mergeCell ref="O24:AC24"/>
    <mergeCell ref="AD24:AE24"/>
    <mergeCell ref="AF24:AG24"/>
    <mergeCell ref="AH24:AI24"/>
    <mergeCell ref="AJ24:AX24"/>
    <mergeCell ref="AY24:AZ24"/>
    <mergeCell ref="BA24:BB24"/>
    <mergeCell ref="AH23:AI23"/>
    <mergeCell ref="AJ23:AX23"/>
    <mergeCell ref="AY23:AZ23"/>
    <mergeCell ref="BA23:BB23"/>
    <mergeCell ref="BC23:BD23"/>
    <mergeCell ref="BE23:BS23"/>
    <mergeCell ref="BC24:BD24"/>
    <mergeCell ref="BE24:BS24"/>
    <mergeCell ref="BT24:BU24"/>
    <mergeCell ref="K25:L25"/>
    <mergeCell ref="M25:N25"/>
    <mergeCell ref="O25:AC25"/>
    <mergeCell ref="AD25:AE25"/>
    <mergeCell ref="AF25:AG25"/>
    <mergeCell ref="AH25:AI25"/>
    <mergeCell ref="AJ25:AX25"/>
    <mergeCell ref="AY25:AZ25"/>
    <mergeCell ref="BA25:BB25"/>
    <mergeCell ref="BC25:BD25"/>
    <mergeCell ref="BE25:BS25"/>
    <mergeCell ref="BT25:BU25"/>
    <mergeCell ref="C28:J32"/>
    <mergeCell ref="K28:L28"/>
    <mergeCell ref="M28:N28"/>
    <mergeCell ref="O28:AC28"/>
    <mergeCell ref="AD28:AE28"/>
    <mergeCell ref="AF28:AG28"/>
    <mergeCell ref="K30:L30"/>
    <mergeCell ref="M30:N30"/>
    <mergeCell ref="O30:AC30"/>
    <mergeCell ref="AD30:AE30"/>
    <mergeCell ref="AF30:AG30"/>
    <mergeCell ref="K32:L32"/>
    <mergeCell ref="M32:N32"/>
    <mergeCell ref="O32:AE32"/>
    <mergeCell ref="AF32:AG32"/>
    <mergeCell ref="BE29:BS29"/>
    <mergeCell ref="BT29:BU29"/>
    <mergeCell ref="BT26:BU26"/>
    <mergeCell ref="K27:L27"/>
    <mergeCell ref="M27:N27"/>
    <mergeCell ref="O27:AE27"/>
    <mergeCell ref="AF27:AG27"/>
    <mergeCell ref="AH27:AI27"/>
    <mergeCell ref="AJ27:AZ27"/>
    <mergeCell ref="BA27:BB27"/>
    <mergeCell ref="BC27:BD27"/>
    <mergeCell ref="BE27:BU27"/>
    <mergeCell ref="AH26:AI26"/>
    <mergeCell ref="AJ26:AX26"/>
    <mergeCell ref="AY26:AZ26"/>
    <mergeCell ref="BA26:BB26"/>
    <mergeCell ref="BC26:BD26"/>
    <mergeCell ref="BE26:BS26"/>
    <mergeCell ref="K26:L26"/>
    <mergeCell ref="M26:N26"/>
    <mergeCell ref="O26:AC26"/>
    <mergeCell ref="AD26:AE26"/>
    <mergeCell ref="AF26:AG26"/>
    <mergeCell ref="BT30:BU30"/>
    <mergeCell ref="K31:L31"/>
    <mergeCell ref="M31:N31"/>
    <mergeCell ref="O31:AC31"/>
    <mergeCell ref="AD31:AE31"/>
    <mergeCell ref="AF31:AG31"/>
    <mergeCell ref="BT31:BU31"/>
    <mergeCell ref="BT28:BU28"/>
    <mergeCell ref="K29:L29"/>
    <mergeCell ref="M29:N29"/>
    <mergeCell ref="O29:AC29"/>
    <mergeCell ref="AD29:AE29"/>
    <mergeCell ref="AF29:AG29"/>
    <mergeCell ref="AH29:AI29"/>
    <mergeCell ref="AJ29:AX29"/>
    <mergeCell ref="AY29:AZ29"/>
    <mergeCell ref="BA29:BB29"/>
    <mergeCell ref="AH28:AI28"/>
    <mergeCell ref="AJ28:AX28"/>
    <mergeCell ref="AY28:AZ28"/>
    <mergeCell ref="BA28:BB28"/>
    <mergeCell ref="BC28:BD28"/>
    <mergeCell ref="BE28:BS28"/>
    <mergeCell ref="BC29:BD29"/>
    <mergeCell ref="AH31:AI31"/>
    <mergeCell ref="AJ31:AX31"/>
    <mergeCell ref="AY31:AZ31"/>
    <mergeCell ref="BA31:BB31"/>
    <mergeCell ref="BC31:BD31"/>
    <mergeCell ref="BE31:BS31"/>
    <mergeCell ref="AH30:AI30"/>
    <mergeCell ref="AJ30:AX30"/>
    <mergeCell ref="AY30:AZ30"/>
    <mergeCell ref="BA30:BB30"/>
    <mergeCell ref="BC30:BD30"/>
    <mergeCell ref="BE30:BS30"/>
    <mergeCell ref="AD33:AE33"/>
    <mergeCell ref="AF33:AG33"/>
    <mergeCell ref="BC34:BD34"/>
    <mergeCell ref="BE34:BS34"/>
    <mergeCell ref="BT34:BU34"/>
    <mergeCell ref="AH32:AI32"/>
    <mergeCell ref="AJ32:AZ32"/>
    <mergeCell ref="BA32:BB32"/>
    <mergeCell ref="BC32:BD32"/>
    <mergeCell ref="BE32:BU32"/>
    <mergeCell ref="AJ38:AX38"/>
    <mergeCell ref="AY38:AZ38"/>
    <mergeCell ref="BA38:BB38"/>
    <mergeCell ref="BC38:BD38"/>
    <mergeCell ref="BE38:BS38"/>
    <mergeCell ref="BT33:BU33"/>
    <mergeCell ref="K34:L34"/>
    <mergeCell ref="M34:N34"/>
    <mergeCell ref="O34:AC34"/>
    <mergeCell ref="AD34:AE34"/>
    <mergeCell ref="AF34:AG34"/>
    <mergeCell ref="AH34:AI34"/>
    <mergeCell ref="AJ34:AX34"/>
    <mergeCell ref="AY34:AZ34"/>
    <mergeCell ref="BA34:BB34"/>
    <mergeCell ref="AH33:AI33"/>
    <mergeCell ref="AJ33:AX33"/>
    <mergeCell ref="AY33:AZ33"/>
    <mergeCell ref="BA33:BB33"/>
    <mergeCell ref="BC33:BD33"/>
    <mergeCell ref="BE33:BS33"/>
    <mergeCell ref="K33:L33"/>
    <mergeCell ref="M33:N33"/>
    <mergeCell ref="O33:AC33"/>
    <mergeCell ref="K37:L37"/>
    <mergeCell ref="M37:N37"/>
    <mergeCell ref="O37:AE37"/>
    <mergeCell ref="AF37:AG37"/>
    <mergeCell ref="AH37:AI37"/>
    <mergeCell ref="AJ37:AZ37"/>
    <mergeCell ref="BA37:BB37"/>
    <mergeCell ref="BC37:BD37"/>
    <mergeCell ref="BE37:BU37"/>
    <mergeCell ref="AH38:AI38"/>
    <mergeCell ref="BC35:BD35"/>
    <mergeCell ref="BE35:BS35"/>
    <mergeCell ref="BT35:BU35"/>
    <mergeCell ref="K36:L36"/>
    <mergeCell ref="M36:N36"/>
    <mergeCell ref="O36:AC36"/>
    <mergeCell ref="AD36:AE36"/>
    <mergeCell ref="AF36:AG36"/>
    <mergeCell ref="K35:L35"/>
    <mergeCell ref="M35:N35"/>
    <mergeCell ref="O35:AC35"/>
    <mergeCell ref="AD35:AE35"/>
    <mergeCell ref="AF35:AG35"/>
    <mergeCell ref="AH35:AI35"/>
    <mergeCell ref="AJ35:AX35"/>
    <mergeCell ref="AY35:AZ35"/>
    <mergeCell ref="BA35:BB35"/>
    <mergeCell ref="K38:L38"/>
    <mergeCell ref="M38:N38"/>
    <mergeCell ref="O38:AC38"/>
    <mergeCell ref="AD38:AE38"/>
    <mergeCell ref="AF38:AG38"/>
    <mergeCell ref="BT36:BU36"/>
    <mergeCell ref="C23:J27"/>
    <mergeCell ref="C38:J39"/>
    <mergeCell ref="C20:J21"/>
    <mergeCell ref="C42:J43"/>
    <mergeCell ref="K42:BU42"/>
    <mergeCell ref="L43:N43"/>
    <mergeCell ref="O43:BU43"/>
    <mergeCell ref="AH36:AI36"/>
    <mergeCell ref="AJ36:AX36"/>
    <mergeCell ref="AY36:AZ36"/>
    <mergeCell ref="BA36:BB36"/>
    <mergeCell ref="BC36:BD36"/>
    <mergeCell ref="BE36:BS36"/>
    <mergeCell ref="C33:J37"/>
    <mergeCell ref="BT38:BU38"/>
    <mergeCell ref="K39:L39"/>
    <mergeCell ref="M39:N39"/>
    <mergeCell ref="O39:AE39"/>
    <mergeCell ref="AF39:AG39"/>
    <mergeCell ref="AH39:AI39"/>
    <mergeCell ref="AJ39:AZ39"/>
    <mergeCell ref="BA39:BB39"/>
    <mergeCell ref="BC39:BD39"/>
    <mergeCell ref="BE39:BU39"/>
  </mergeCells>
  <phoneticPr fontId="1"/>
  <conditionalFormatting sqref="K20:BU39 K43:BU43">
    <cfRule type="expression" dxfId="0" priority="1">
      <formula>($D$10="□")</formula>
    </cfRule>
  </conditionalFormatting>
  <dataValidations count="6">
    <dataValidation allowBlank="1" showInputMessage="1" showErrorMessage="1" prompt="同じ認証制度であれば列を供給体制を分けずに一列に記入してください。" sqref="M20:AE21 AH20:AZ21 BC20:BU21" xr:uid="{41997A8B-EEC5-436A-B3BC-D8BDD31B06EE}"/>
    <dataValidation type="list" allowBlank="1" showInputMessage="1" showErrorMessage="1" sqref="K38:L38 AF38:AG38 BA38:BB38 L36 AG36 K23:K36 L23:L28 AF23:AF36 AG23:AG28 BA23:BA36 BB23:BB28 L30:L33 AG30:AG33 BB30:BB33 BB36" xr:uid="{9C448A0A-A0CC-4C6F-833A-CE2997B480C0}">
      <formula1>"1,2,3,4,5,6,7,8,9"</formula1>
    </dataValidation>
    <dataValidation type="list" allowBlank="1" showInputMessage="1" showErrorMessage="1" sqref="BU30:BU31 AD38:AE38 AE30:AE31 AY38:AZ38 AZ30:AZ31 BT38:BU38 AZ33 AE36 AD28:AD31 AE28 AY28:AY31 AZ28 BT28:BT31 BU28 AD33:AD36 AE33 AZ36 AY33:AY36 BT33:BT36 BU33 BU36" xr:uid="{97D0B091-F204-4F89-AD2A-FA6F5B09DF91}">
      <formula1>"○,"</formula1>
    </dataValidation>
    <dataValidation type="list" allowBlank="1" showInputMessage="1" showErrorMessage="1" sqref="M27:N27 AH27:AI27 BC27:BD27 BC32:BD32 AH32:AI32 M32:N32 BC37:BD37 AH37:AI37 M37:N37 BC39:BD39 AH39:AI39 M39:N39 L43:L44" xr:uid="{66EF1FEE-7CB5-4EA5-AE2A-8832D6C50455}">
      <formula1>"■,□"</formula1>
    </dataValidation>
    <dataValidation imeMode="halfAlpha" allowBlank="1" showInputMessage="1" showErrorMessage="1" sqref="N2 V2" xr:uid="{3C6B90E1-4196-4D02-A49B-98BE8C1387AA}"/>
    <dataValidation imeMode="on" allowBlank="1" showInputMessage="1" showErrorMessage="1" sqref="O40:AE41 BF40:BU41 AK40:AZ41 AN18:BT19" xr:uid="{88A11FBC-2BC1-4BF3-8576-AF8CBB83DD8F}"/>
  </dataValidations>
  <printOptions horizontalCentered="1"/>
  <pageMargins left="0.78740157480314965" right="0.39370078740157483" top="0.39370078740157483" bottom="0.39370078740157483" header="0.31496062992125984" footer="0.31496062992125984"/>
  <pageSetup paperSize="9" scale="97"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E1ACB-DF49-4CB1-91E8-9F35538E5786}">
  <sheetPr>
    <tabColor theme="0" tint="-0.249977111117893"/>
    <pageSetUpPr fitToPage="1"/>
  </sheetPr>
  <dimension ref="A1:BW86"/>
  <sheetViews>
    <sheetView showGridLines="0" view="pageBreakPreview" zoomScaleNormal="100" zoomScaleSheetLayoutView="100" workbookViewId="0">
      <selection activeCell="G49" sqref="G49:BU82"/>
    </sheetView>
  </sheetViews>
  <sheetFormatPr defaultColWidth="1.25" defaultRowHeight="9" customHeight="1"/>
  <cols>
    <col min="1" max="1" width="5.75" style="69" customWidth="1"/>
    <col min="2" max="75" width="1.25" style="69"/>
    <col min="76" max="143" width="2.75" style="69" customWidth="1"/>
    <col min="144" max="16384" width="1.25" style="69"/>
  </cols>
  <sheetData>
    <row r="1" spans="1:75" ht="34.9" customHeight="1"/>
    <row r="2" spans="1:75" ht="8.1" customHeight="1">
      <c r="A2" s="1550" t="s">
        <v>393</v>
      </c>
      <c r="B2" s="1"/>
      <c r="C2" s="1"/>
      <c r="D2" s="1"/>
      <c r="E2" s="1827" t="s">
        <v>159</v>
      </c>
      <c r="F2" s="1827"/>
      <c r="G2" s="1827"/>
      <c r="H2" s="1827"/>
      <c r="I2" s="1827"/>
      <c r="J2" s="1827"/>
      <c r="K2" s="1827"/>
      <c r="L2" s="1827"/>
      <c r="M2" s="1827"/>
      <c r="N2" s="1827"/>
      <c r="O2" s="1917" t="str">
        <f>'様式７(高度省エネ型)'!CM8</f>
        <v>0560</v>
      </c>
      <c r="P2" s="1828"/>
      <c r="Q2" s="1828"/>
      <c r="R2" s="1828"/>
      <c r="S2" s="1828"/>
      <c r="T2" s="1828"/>
      <c r="U2" s="1828"/>
      <c r="V2" s="1828"/>
      <c r="W2" s="1917">
        <f>'様式７(高度省エネ型)'!AF54</f>
        <v>0</v>
      </c>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75" ht="8.1" customHeight="1">
      <c r="A3" s="1550"/>
      <c r="B3" s="1"/>
      <c r="C3" s="1"/>
      <c r="D3" s="1"/>
      <c r="E3" s="1827"/>
      <c r="F3" s="1827"/>
      <c r="G3" s="1827"/>
      <c r="H3" s="1827"/>
      <c r="I3" s="1827"/>
      <c r="J3" s="1827"/>
      <c r="K3" s="1827"/>
      <c r="L3" s="1827"/>
      <c r="M3" s="1827"/>
      <c r="N3" s="1827"/>
      <c r="O3" s="1828"/>
      <c r="P3" s="1828"/>
      <c r="Q3" s="1828"/>
      <c r="R3" s="1828"/>
      <c r="S3" s="1828"/>
      <c r="T3" s="1828"/>
      <c r="U3" s="1828"/>
      <c r="V3" s="1828"/>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75" s="71" customFormat="1" ht="9" customHeight="1">
      <c r="A4" s="1550"/>
    </row>
    <row r="5" spans="1:75" ht="6" customHeight="1">
      <c r="A5" s="1550"/>
    </row>
    <row r="6" spans="1:75" ht="9" customHeight="1">
      <c r="A6" s="1550"/>
      <c r="C6" s="2881" t="s">
        <v>370</v>
      </c>
      <c r="D6" s="2881"/>
      <c r="E6" s="2881"/>
      <c r="F6" s="2881"/>
      <c r="G6" s="2881"/>
      <c r="H6" s="2881"/>
      <c r="I6" s="2881"/>
      <c r="J6" s="2881"/>
      <c r="K6" s="2881"/>
      <c r="L6" s="2881"/>
      <c r="M6" s="2881"/>
      <c r="N6" s="2881"/>
      <c r="O6" s="2881"/>
      <c r="P6" s="2881"/>
      <c r="Q6" s="2881"/>
      <c r="R6" s="2881"/>
      <c r="S6" s="2881"/>
      <c r="T6" s="2881"/>
      <c r="U6" s="2881"/>
      <c r="V6" s="2881"/>
      <c r="W6" s="2881"/>
      <c r="X6" s="2881"/>
      <c r="Y6" s="2881"/>
      <c r="Z6" s="2881"/>
      <c r="AA6" s="2881"/>
      <c r="AB6" s="2881"/>
      <c r="AC6" s="2881"/>
      <c r="AD6" s="2881"/>
      <c r="AE6" s="2881"/>
      <c r="AF6" s="2881"/>
      <c r="AG6" s="2881"/>
      <c r="AH6" s="2881"/>
      <c r="AI6" s="2881"/>
      <c r="AJ6" s="2881"/>
      <c r="AK6" s="2881"/>
      <c r="AL6" s="2881"/>
      <c r="AM6" s="2881"/>
      <c r="AN6" s="2881"/>
      <c r="AO6" s="2881"/>
      <c r="AP6" s="2881"/>
      <c r="AQ6" s="2881"/>
      <c r="AR6" s="2881"/>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c r="BP6" s="2881"/>
      <c r="BQ6" s="2881"/>
      <c r="BR6" s="2881"/>
      <c r="BS6" s="2881"/>
      <c r="BT6" s="2881"/>
      <c r="BU6" s="2881"/>
    </row>
    <row r="7" spans="1:75" ht="9" customHeight="1">
      <c r="A7" s="1550"/>
      <c r="C7" s="2881"/>
      <c r="D7" s="2881"/>
      <c r="E7" s="2881"/>
      <c r="F7" s="2881"/>
      <c r="G7" s="2881"/>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c r="BP7" s="2881"/>
      <c r="BQ7" s="2881"/>
      <c r="BR7" s="2881"/>
      <c r="BS7" s="2881"/>
      <c r="BT7" s="2881"/>
      <c r="BU7" s="2881"/>
    </row>
    <row r="8" spans="1:75" ht="9" customHeight="1">
      <c r="C8" s="216"/>
      <c r="D8" s="216"/>
      <c r="E8" s="216"/>
      <c r="F8" s="216"/>
      <c r="G8" s="216"/>
      <c r="H8" s="216"/>
      <c r="I8" s="216"/>
      <c r="J8" s="216"/>
      <c r="K8" s="216"/>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row>
    <row r="9" spans="1:75" s="73" customFormat="1" ht="9" customHeight="1" thickBot="1">
      <c r="C9" s="2882"/>
      <c r="D9" s="2882"/>
      <c r="E9" s="2882"/>
      <c r="F9" s="2882"/>
      <c r="G9" s="2882"/>
      <c r="H9" s="2882"/>
      <c r="I9" s="2882"/>
      <c r="J9" s="2882"/>
      <c r="K9" s="2882"/>
      <c r="L9" s="2882"/>
      <c r="M9" s="2882"/>
      <c r="N9" s="2882"/>
      <c r="O9" s="2882"/>
      <c r="P9" s="2882"/>
      <c r="Q9" s="2882"/>
      <c r="R9" s="2882"/>
      <c r="S9" s="2882"/>
      <c r="T9" s="2882"/>
      <c r="U9" s="2882"/>
      <c r="V9" s="2882"/>
      <c r="W9" s="2882"/>
      <c r="X9" s="2882"/>
      <c r="Y9" s="2882"/>
      <c r="Z9" s="2882"/>
      <c r="AA9" s="2882"/>
      <c r="AB9" s="2882"/>
      <c r="AC9" s="2882"/>
      <c r="AD9" s="2882"/>
      <c r="AE9" s="2882"/>
      <c r="AF9" s="2882"/>
      <c r="AG9" s="2882"/>
      <c r="AH9" s="2882"/>
      <c r="AI9" s="2882"/>
      <c r="AJ9" s="2882"/>
      <c r="AK9" s="2882"/>
      <c r="AL9" s="2882"/>
      <c r="AM9" s="2882"/>
      <c r="AN9" s="2882"/>
      <c r="AO9" s="2882"/>
      <c r="AP9" s="2882"/>
      <c r="AQ9" s="2882"/>
      <c r="AR9" s="2882"/>
      <c r="AS9" s="2882"/>
      <c r="AT9" s="2882"/>
      <c r="AU9" s="2882"/>
      <c r="AV9" s="2882"/>
      <c r="AW9" s="2882"/>
      <c r="AX9" s="2882"/>
      <c r="AY9" s="2882"/>
      <c r="AZ9" s="2882"/>
      <c r="BA9" s="2882"/>
      <c r="BB9" s="2882"/>
      <c r="BC9" s="326"/>
      <c r="BD9" s="326"/>
      <c r="BE9" s="326"/>
      <c r="BF9" s="326"/>
      <c r="BG9" s="326"/>
      <c r="BH9" s="326"/>
      <c r="BI9" s="326"/>
      <c r="BJ9" s="326"/>
      <c r="BK9" s="326"/>
      <c r="BL9" s="326"/>
      <c r="BM9" s="326"/>
      <c r="BN9" s="326"/>
      <c r="BO9" s="326"/>
      <c r="BP9" s="326"/>
      <c r="BQ9" s="326"/>
      <c r="BR9" s="326"/>
      <c r="BS9" s="326"/>
      <c r="BT9" s="326"/>
      <c r="BU9" s="326"/>
    </row>
    <row r="10" spans="1:75" s="73" customFormat="1" ht="10.5" customHeight="1">
      <c r="C10" s="199"/>
      <c r="D10" s="2877" t="s">
        <v>63</v>
      </c>
      <c r="E10" s="2877"/>
      <c r="F10" s="2877"/>
      <c r="G10" s="2877"/>
      <c r="H10" s="2877"/>
      <c r="I10" s="2877"/>
      <c r="J10" s="2877"/>
      <c r="K10" s="2877"/>
      <c r="L10" s="2877"/>
      <c r="M10" s="2877"/>
      <c r="N10" s="2877"/>
      <c r="O10" s="2877"/>
      <c r="P10" s="2877"/>
      <c r="Q10" s="2877"/>
      <c r="R10" s="2877"/>
      <c r="S10" s="2877"/>
      <c r="T10" s="2877"/>
      <c r="U10" s="2877"/>
      <c r="V10" s="2877"/>
      <c r="W10" s="2877"/>
      <c r="X10" s="2877"/>
      <c r="Y10" s="2877"/>
      <c r="Z10" s="2877"/>
      <c r="AA10" s="2877"/>
      <c r="AB10" s="2877"/>
      <c r="AC10" s="2877"/>
      <c r="AD10" s="2877"/>
      <c r="AE10" s="2877"/>
      <c r="AF10" s="2877"/>
      <c r="AG10" s="83"/>
      <c r="AH10" s="2875" t="s">
        <v>9</v>
      </c>
      <c r="AI10" s="2875"/>
      <c r="AJ10" s="2875"/>
      <c r="AK10" s="2877" t="s">
        <v>60</v>
      </c>
      <c r="AL10" s="2877"/>
      <c r="AM10" s="2877"/>
      <c r="AN10" s="2877"/>
      <c r="AO10" s="2877"/>
      <c r="AP10" s="2877"/>
      <c r="AQ10" s="2877"/>
      <c r="AR10" s="2875" t="s">
        <v>9</v>
      </c>
      <c r="AS10" s="2875"/>
      <c r="AT10" s="2875"/>
      <c r="AU10" s="2877" t="s">
        <v>61</v>
      </c>
      <c r="AV10" s="2877"/>
      <c r="AW10" s="2877"/>
      <c r="AX10" s="2877"/>
      <c r="AY10" s="2877"/>
      <c r="AZ10" s="2877"/>
      <c r="BA10" s="2877"/>
      <c r="BB10" s="2875" t="s">
        <v>9</v>
      </c>
      <c r="BC10" s="2875"/>
      <c r="BD10" s="2875"/>
      <c r="BE10" s="2877" t="s">
        <v>62</v>
      </c>
      <c r="BF10" s="2877"/>
      <c r="BG10" s="2877"/>
      <c r="BH10" s="2877"/>
      <c r="BI10" s="2877"/>
      <c r="BJ10" s="2877"/>
      <c r="BK10" s="2877"/>
      <c r="BL10" s="2875" t="s">
        <v>9</v>
      </c>
      <c r="BM10" s="2875"/>
      <c r="BN10" s="2875"/>
      <c r="BO10" s="2877" t="s">
        <v>13</v>
      </c>
      <c r="BP10" s="2877"/>
      <c r="BQ10" s="2877"/>
      <c r="BR10" s="2877"/>
      <c r="BS10" s="2877"/>
      <c r="BT10" s="2877"/>
      <c r="BU10" s="2878"/>
    </row>
    <row r="11" spans="1:75" s="73" customFormat="1" ht="10.5" customHeight="1" thickBot="1">
      <c r="C11" s="200"/>
      <c r="D11" s="2879"/>
      <c r="E11" s="2879"/>
      <c r="F11" s="2879"/>
      <c r="G11" s="2879"/>
      <c r="H11" s="2879"/>
      <c r="I11" s="2879"/>
      <c r="J11" s="2879"/>
      <c r="K11" s="2879"/>
      <c r="L11" s="2879"/>
      <c r="M11" s="2879"/>
      <c r="N11" s="2879"/>
      <c r="O11" s="2879"/>
      <c r="P11" s="2879"/>
      <c r="Q11" s="2879"/>
      <c r="R11" s="2879"/>
      <c r="S11" s="2879"/>
      <c r="T11" s="2879"/>
      <c r="U11" s="2879"/>
      <c r="V11" s="2879"/>
      <c r="W11" s="2879"/>
      <c r="X11" s="2879"/>
      <c r="Y11" s="2879"/>
      <c r="Z11" s="2879"/>
      <c r="AA11" s="2879"/>
      <c r="AB11" s="2879"/>
      <c r="AC11" s="2879"/>
      <c r="AD11" s="2879"/>
      <c r="AE11" s="2879"/>
      <c r="AF11" s="2879"/>
      <c r="AG11" s="93"/>
      <c r="AH11" s="2876"/>
      <c r="AI11" s="2876"/>
      <c r="AJ11" s="2876"/>
      <c r="AK11" s="2879"/>
      <c r="AL11" s="2879"/>
      <c r="AM11" s="2879"/>
      <c r="AN11" s="2879"/>
      <c r="AO11" s="2879"/>
      <c r="AP11" s="2879"/>
      <c r="AQ11" s="2879"/>
      <c r="AR11" s="2876"/>
      <c r="AS11" s="2876"/>
      <c r="AT11" s="2876"/>
      <c r="AU11" s="2879"/>
      <c r="AV11" s="2879"/>
      <c r="AW11" s="2879"/>
      <c r="AX11" s="2879"/>
      <c r="AY11" s="2879"/>
      <c r="AZ11" s="2879"/>
      <c r="BA11" s="2879"/>
      <c r="BB11" s="2876"/>
      <c r="BC11" s="2876"/>
      <c r="BD11" s="2876"/>
      <c r="BE11" s="2879"/>
      <c r="BF11" s="2879"/>
      <c r="BG11" s="2879"/>
      <c r="BH11" s="2879"/>
      <c r="BI11" s="2879"/>
      <c r="BJ11" s="2879"/>
      <c r="BK11" s="2879"/>
      <c r="BL11" s="2876"/>
      <c r="BM11" s="2876"/>
      <c r="BN11" s="2876"/>
      <c r="BO11" s="2879"/>
      <c r="BP11" s="2879"/>
      <c r="BQ11" s="2879"/>
      <c r="BR11" s="2879"/>
      <c r="BS11" s="2879"/>
      <c r="BT11" s="2879"/>
      <c r="BU11" s="2880"/>
    </row>
    <row r="12" spans="1:75" s="163" customFormat="1" ht="9" customHeight="1">
      <c r="C12" s="201"/>
      <c r="D12" s="202"/>
      <c r="E12" s="202"/>
      <c r="F12" s="203"/>
      <c r="G12" s="2866" t="s">
        <v>382</v>
      </c>
      <c r="H12" s="2867"/>
      <c r="I12" s="2867"/>
      <c r="J12" s="2867"/>
      <c r="K12" s="2867"/>
      <c r="L12" s="2867"/>
      <c r="M12" s="2867"/>
      <c r="N12" s="2867"/>
      <c r="O12" s="2867"/>
      <c r="P12" s="2867"/>
      <c r="Q12" s="2867"/>
      <c r="R12" s="2867"/>
      <c r="S12" s="2867"/>
      <c r="T12" s="2867"/>
      <c r="U12" s="2867"/>
      <c r="V12" s="2867"/>
      <c r="W12" s="2867"/>
      <c r="X12" s="2867"/>
      <c r="Y12" s="2867"/>
      <c r="Z12" s="2867"/>
      <c r="AA12" s="2867"/>
      <c r="AB12" s="2867"/>
      <c r="AC12" s="2867"/>
      <c r="AD12" s="2867"/>
      <c r="AE12" s="2867"/>
      <c r="AF12" s="2867"/>
      <c r="AG12" s="2867"/>
      <c r="AH12" s="2867"/>
      <c r="AI12" s="2867"/>
      <c r="AJ12" s="2867"/>
      <c r="AK12" s="2867"/>
      <c r="AL12" s="2867"/>
      <c r="AM12" s="2867"/>
      <c r="AN12" s="2867"/>
      <c r="AO12" s="2867"/>
      <c r="AP12" s="2867"/>
      <c r="AQ12" s="2867"/>
      <c r="AR12" s="2867"/>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c r="BP12" s="2867"/>
      <c r="BQ12" s="2867"/>
      <c r="BR12" s="2867"/>
      <c r="BS12" s="2867"/>
      <c r="BT12" s="2867"/>
      <c r="BU12" s="2868"/>
    </row>
    <row r="13" spans="1:75" s="163" customFormat="1" ht="9" customHeight="1">
      <c r="C13" s="204"/>
      <c r="D13" s="205"/>
      <c r="E13" s="205"/>
      <c r="F13" s="206"/>
      <c r="G13" s="2869"/>
      <c r="H13" s="2870"/>
      <c r="I13" s="2870"/>
      <c r="J13" s="2870"/>
      <c r="K13" s="2870"/>
      <c r="L13" s="2870"/>
      <c r="M13" s="2870"/>
      <c r="N13" s="2870"/>
      <c r="O13" s="2870"/>
      <c r="P13" s="2870"/>
      <c r="Q13" s="2870"/>
      <c r="R13" s="2870"/>
      <c r="S13" s="2870"/>
      <c r="T13" s="2870"/>
      <c r="U13" s="2870"/>
      <c r="V13" s="2870"/>
      <c r="W13" s="2870"/>
      <c r="X13" s="2870"/>
      <c r="Y13" s="2870"/>
      <c r="Z13" s="2870"/>
      <c r="AA13" s="2870"/>
      <c r="AB13" s="2870"/>
      <c r="AC13" s="2870"/>
      <c r="AD13" s="2870"/>
      <c r="AE13" s="2870"/>
      <c r="AF13" s="2870"/>
      <c r="AG13" s="2870"/>
      <c r="AH13" s="2870"/>
      <c r="AI13" s="2870"/>
      <c r="AJ13" s="2870"/>
      <c r="AK13" s="2870"/>
      <c r="AL13" s="2870"/>
      <c r="AM13" s="2870"/>
      <c r="AN13" s="2870"/>
      <c r="AO13" s="2870"/>
      <c r="AP13" s="2870"/>
      <c r="AQ13" s="2870"/>
      <c r="AR13" s="2870"/>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c r="BP13" s="2870"/>
      <c r="BQ13" s="2870"/>
      <c r="BR13" s="2870"/>
      <c r="BS13" s="2870"/>
      <c r="BT13" s="2870"/>
      <c r="BU13" s="2871"/>
    </row>
    <row r="14" spans="1:75" s="163" customFormat="1" ht="8.25" customHeight="1">
      <c r="C14" s="204"/>
      <c r="D14" s="205"/>
      <c r="E14" s="205"/>
      <c r="F14" s="206"/>
      <c r="G14" s="2869"/>
      <c r="H14" s="2870"/>
      <c r="I14" s="2870"/>
      <c r="J14" s="2870"/>
      <c r="K14" s="2870"/>
      <c r="L14" s="2870"/>
      <c r="M14" s="2870"/>
      <c r="N14" s="2870"/>
      <c r="O14" s="2870"/>
      <c r="P14" s="2870"/>
      <c r="Q14" s="2870"/>
      <c r="R14" s="2870"/>
      <c r="S14" s="2870"/>
      <c r="T14" s="2870"/>
      <c r="U14" s="2870"/>
      <c r="V14" s="2870"/>
      <c r="W14" s="2870"/>
      <c r="X14" s="2870"/>
      <c r="Y14" s="2870"/>
      <c r="Z14" s="2870"/>
      <c r="AA14" s="2870"/>
      <c r="AB14" s="2870"/>
      <c r="AC14" s="2870"/>
      <c r="AD14" s="2870"/>
      <c r="AE14" s="2870"/>
      <c r="AF14" s="2870"/>
      <c r="AG14" s="2870"/>
      <c r="AH14" s="2870"/>
      <c r="AI14" s="2870"/>
      <c r="AJ14" s="2870"/>
      <c r="AK14" s="2870"/>
      <c r="AL14" s="2870"/>
      <c r="AM14" s="2870"/>
      <c r="AN14" s="2870"/>
      <c r="AO14" s="2870"/>
      <c r="AP14" s="2870"/>
      <c r="AQ14" s="2870"/>
      <c r="AR14" s="2870"/>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c r="BP14" s="2870"/>
      <c r="BQ14" s="2870"/>
      <c r="BR14" s="2870"/>
      <c r="BS14" s="2870"/>
      <c r="BT14" s="2870"/>
      <c r="BU14" s="2871"/>
    </row>
    <row r="15" spans="1:75" s="163" customFormat="1" ht="9" customHeight="1">
      <c r="C15" s="204"/>
      <c r="D15" s="205"/>
      <c r="E15" s="205"/>
      <c r="F15" s="206"/>
      <c r="G15" s="2869"/>
      <c r="H15" s="2870"/>
      <c r="I15" s="2870"/>
      <c r="J15" s="2870"/>
      <c r="K15" s="2870"/>
      <c r="L15" s="2870"/>
      <c r="M15" s="2870"/>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c r="AL15" s="2870"/>
      <c r="AM15" s="2870"/>
      <c r="AN15" s="2870"/>
      <c r="AO15" s="2870"/>
      <c r="AP15" s="2870"/>
      <c r="AQ15" s="2870"/>
      <c r="AR15" s="2870"/>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c r="BP15" s="2870"/>
      <c r="BQ15" s="2870"/>
      <c r="BR15" s="2870"/>
      <c r="BS15" s="2870"/>
      <c r="BT15" s="2870"/>
      <c r="BU15" s="2871"/>
    </row>
    <row r="16" spans="1:75" s="163" customFormat="1" ht="9" customHeight="1">
      <c r="C16" s="204"/>
      <c r="D16" s="205"/>
      <c r="E16" s="205"/>
      <c r="F16" s="206"/>
      <c r="G16" s="2869"/>
      <c r="H16" s="2870"/>
      <c r="I16" s="2870"/>
      <c r="J16" s="2870"/>
      <c r="K16" s="2870"/>
      <c r="L16" s="2870"/>
      <c r="M16" s="2870"/>
      <c r="N16" s="2870"/>
      <c r="O16" s="2870"/>
      <c r="P16" s="2870"/>
      <c r="Q16" s="2870"/>
      <c r="R16" s="2870"/>
      <c r="S16" s="2870"/>
      <c r="T16" s="2870"/>
      <c r="U16" s="2870"/>
      <c r="V16" s="2870"/>
      <c r="W16" s="2870"/>
      <c r="X16" s="2870"/>
      <c r="Y16" s="2870"/>
      <c r="Z16" s="2870"/>
      <c r="AA16" s="2870"/>
      <c r="AB16" s="2870"/>
      <c r="AC16" s="2870"/>
      <c r="AD16" s="2870"/>
      <c r="AE16" s="2870"/>
      <c r="AF16" s="2870"/>
      <c r="AG16" s="2870"/>
      <c r="AH16" s="2870"/>
      <c r="AI16" s="2870"/>
      <c r="AJ16" s="2870"/>
      <c r="AK16" s="2870"/>
      <c r="AL16" s="2870"/>
      <c r="AM16" s="2870"/>
      <c r="AN16" s="2870"/>
      <c r="AO16" s="2870"/>
      <c r="AP16" s="2870"/>
      <c r="AQ16" s="2870"/>
      <c r="AR16" s="2870"/>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c r="BP16" s="2870"/>
      <c r="BQ16" s="2870"/>
      <c r="BR16" s="2870"/>
      <c r="BS16" s="2870"/>
      <c r="BT16" s="2870"/>
      <c r="BU16" s="2871"/>
    </row>
    <row r="17" spans="3:73" s="163" customFormat="1" ht="9" customHeight="1">
      <c r="C17" s="204"/>
      <c r="D17" s="205"/>
      <c r="E17" s="205"/>
      <c r="F17" s="206"/>
      <c r="G17" s="2869"/>
      <c r="H17" s="2870"/>
      <c r="I17" s="2870"/>
      <c r="J17" s="2870"/>
      <c r="K17" s="2870"/>
      <c r="L17" s="2870"/>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c r="AS17" s="2870"/>
      <c r="AT17" s="2870"/>
      <c r="AU17" s="2870"/>
      <c r="AV17" s="2870"/>
      <c r="AW17" s="2870"/>
      <c r="AX17" s="2870"/>
      <c r="AY17" s="2870"/>
      <c r="AZ17" s="2870"/>
      <c r="BA17" s="2870"/>
      <c r="BB17" s="2870"/>
      <c r="BC17" s="2870"/>
      <c r="BD17" s="2870"/>
      <c r="BE17" s="2870"/>
      <c r="BF17" s="2870"/>
      <c r="BG17" s="2870"/>
      <c r="BH17" s="2870"/>
      <c r="BI17" s="2870"/>
      <c r="BJ17" s="2870"/>
      <c r="BK17" s="2870"/>
      <c r="BL17" s="2870"/>
      <c r="BM17" s="2870"/>
      <c r="BN17" s="2870"/>
      <c r="BO17" s="2870"/>
      <c r="BP17" s="2870"/>
      <c r="BQ17" s="2870"/>
      <c r="BR17" s="2870"/>
      <c r="BS17" s="2870"/>
      <c r="BT17" s="2870"/>
      <c r="BU17" s="2871"/>
    </row>
    <row r="18" spans="3:73" s="163" customFormat="1" ht="9" customHeight="1">
      <c r="C18" s="204"/>
      <c r="D18" s="205"/>
      <c r="E18" s="205"/>
      <c r="F18" s="206"/>
      <c r="G18" s="2869"/>
      <c r="H18" s="2870"/>
      <c r="I18" s="2870"/>
      <c r="J18" s="2870"/>
      <c r="K18" s="2870"/>
      <c r="L18" s="2870"/>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c r="AS18" s="2870"/>
      <c r="AT18" s="2870"/>
      <c r="AU18" s="2870"/>
      <c r="AV18" s="2870"/>
      <c r="AW18" s="2870"/>
      <c r="AX18" s="2870"/>
      <c r="AY18" s="2870"/>
      <c r="AZ18" s="2870"/>
      <c r="BA18" s="2870"/>
      <c r="BB18" s="2870"/>
      <c r="BC18" s="2870"/>
      <c r="BD18" s="2870"/>
      <c r="BE18" s="2870"/>
      <c r="BF18" s="2870"/>
      <c r="BG18" s="2870"/>
      <c r="BH18" s="2870"/>
      <c r="BI18" s="2870"/>
      <c r="BJ18" s="2870"/>
      <c r="BK18" s="2870"/>
      <c r="BL18" s="2870"/>
      <c r="BM18" s="2870"/>
      <c r="BN18" s="2870"/>
      <c r="BO18" s="2870"/>
      <c r="BP18" s="2870"/>
      <c r="BQ18" s="2870"/>
      <c r="BR18" s="2870"/>
      <c r="BS18" s="2870"/>
      <c r="BT18" s="2870"/>
      <c r="BU18" s="2871"/>
    </row>
    <row r="19" spans="3:73" s="163" customFormat="1" ht="9" customHeight="1">
      <c r="C19" s="204"/>
      <c r="D19" s="205"/>
      <c r="E19" s="205"/>
      <c r="F19" s="206"/>
      <c r="G19" s="2869"/>
      <c r="H19" s="2870"/>
      <c r="I19" s="2870"/>
      <c r="J19" s="2870"/>
      <c r="K19" s="2870"/>
      <c r="L19" s="2870"/>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c r="AS19" s="2870"/>
      <c r="AT19" s="2870"/>
      <c r="AU19" s="2870"/>
      <c r="AV19" s="2870"/>
      <c r="AW19" s="2870"/>
      <c r="AX19" s="2870"/>
      <c r="AY19" s="2870"/>
      <c r="AZ19" s="2870"/>
      <c r="BA19" s="2870"/>
      <c r="BB19" s="2870"/>
      <c r="BC19" s="2870"/>
      <c r="BD19" s="2870"/>
      <c r="BE19" s="2870"/>
      <c r="BF19" s="2870"/>
      <c r="BG19" s="2870"/>
      <c r="BH19" s="2870"/>
      <c r="BI19" s="2870"/>
      <c r="BJ19" s="2870"/>
      <c r="BK19" s="2870"/>
      <c r="BL19" s="2870"/>
      <c r="BM19" s="2870"/>
      <c r="BN19" s="2870"/>
      <c r="BO19" s="2870"/>
      <c r="BP19" s="2870"/>
      <c r="BQ19" s="2870"/>
      <c r="BR19" s="2870"/>
      <c r="BS19" s="2870"/>
      <c r="BT19" s="2870"/>
      <c r="BU19" s="2871"/>
    </row>
    <row r="20" spans="3:73" s="163" customFormat="1" ht="9" customHeight="1">
      <c r="C20" s="204"/>
      <c r="D20" s="205"/>
      <c r="E20" s="205"/>
      <c r="F20" s="206"/>
      <c r="G20" s="2869"/>
      <c r="H20" s="2870"/>
      <c r="I20" s="2870"/>
      <c r="J20" s="2870"/>
      <c r="K20" s="2870"/>
      <c r="L20" s="2870"/>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c r="AS20" s="2870"/>
      <c r="AT20" s="2870"/>
      <c r="AU20" s="2870"/>
      <c r="AV20" s="2870"/>
      <c r="AW20" s="2870"/>
      <c r="AX20" s="2870"/>
      <c r="AY20" s="2870"/>
      <c r="AZ20" s="2870"/>
      <c r="BA20" s="2870"/>
      <c r="BB20" s="2870"/>
      <c r="BC20" s="2870"/>
      <c r="BD20" s="2870"/>
      <c r="BE20" s="2870"/>
      <c r="BF20" s="2870"/>
      <c r="BG20" s="2870"/>
      <c r="BH20" s="2870"/>
      <c r="BI20" s="2870"/>
      <c r="BJ20" s="2870"/>
      <c r="BK20" s="2870"/>
      <c r="BL20" s="2870"/>
      <c r="BM20" s="2870"/>
      <c r="BN20" s="2870"/>
      <c r="BO20" s="2870"/>
      <c r="BP20" s="2870"/>
      <c r="BQ20" s="2870"/>
      <c r="BR20" s="2870"/>
      <c r="BS20" s="2870"/>
      <c r="BT20" s="2870"/>
      <c r="BU20" s="2871"/>
    </row>
    <row r="21" spans="3:73" s="163" customFormat="1" ht="9" customHeight="1">
      <c r="C21" s="204"/>
      <c r="D21" s="205"/>
      <c r="E21" s="205"/>
      <c r="F21" s="206"/>
      <c r="G21" s="2869"/>
      <c r="H21" s="2870"/>
      <c r="I21" s="2870"/>
      <c r="J21" s="2870"/>
      <c r="K21" s="2870"/>
      <c r="L21" s="2870"/>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c r="AS21" s="2870"/>
      <c r="AT21" s="2870"/>
      <c r="AU21" s="2870"/>
      <c r="AV21" s="2870"/>
      <c r="AW21" s="2870"/>
      <c r="AX21" s="2870"/>
      <c r="AY21" s="2870"/>
      <c r="AZ21" s="2870"/>
      <c r="BA21" s="2870"/>
      <c r="BB21" s="2870"/>
      <c r="BC21" s="2870"/>
      <c r="BD21" s="2870"/>
      <c r="BE21" s="2870"/>
      <c r="BF21" s="2870"/>
      <c r="BG21" s="2870"/>
      <c r="BH21" s="2870"/>
      <c r="BI21" s="2870"/>
      <c r="BJ21" s="2870"/>
      <c r="BK21" s="2870"/>
      <c r="BL21" s="2870"/>
      <c r="BM21" s="2870"/>
      <c r="BN21" s="2870"/>
      <c r="BO21" s="2870"/>
      <c r="BP21" s="2870"/>
      <c r="BQ21" s="2870"/>
      <c r="BR21" s="2870"/>
      <c r="BS21" s="2870"/>
      <c r="BT21" s="2870"/>
      <c r="BU21" s="2871"/>
    </row>
    <row r="22" spans="3:73" s="163" customFormat="1" ht="9" customHeight="1">
      <c r="C22" s="204"/>
      <c r="D22" s="205"/>
      <c r="E22" s="205"/>
      <c r="F22" s="206"/>
      <c r="G22" s="2869"/>
      <c r="H22" s="2870"/>
      <c r="I22" s="2870"/>
      <c r="J22" s="2870"/>
      <c r="K22" s="2870"/>
      <c r="L22" s="2870"/>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c r="AS22" s="2870"/>
      <c r="AT22" s="2870"/>
      <c r="AU22" s="2870"/>
      <c r="AV22" s="2870"/>
      <c r="AW22" s="2870"/>
      <c r="AX22" s="2870"/>
      <c r="AY22" s="2870"/>
      <c r="AZ22" s="2870"/>
      <c r="BA22" s="2870"/>
      <c r="BB22" s="2870"/>
      <c r="BC22" s="2870"/>
      <c r="BD22" s="2870"/>
      <c r="BE22" s="2870"/>
      <c r="BF22" s="2870"/>
      <c r="BG22" s="2870"/>
      <c r="BH22" s="2870"/>
      <c r="BI22" s="2870"/>
      <c r="BJ22" s="2870"/>
      <c r="BK22" s="2870"/>
      <c r="BL22" s="2870"/>
      <c r="BM22" s="2870"/>
      <c r="BN22" s="2870"/>
      <c r="BO22" s="2870"/>
      <c r="BP22" s="2870"/>
      <c r="BQ22" s="2870"/>
      <c r="BR22" s="2870"/>
      <c r="BS22" s="2870"/>
      <c r="BT22" s="2870"/>
      <c r="BU22" s="2871"/>
    </row>
    <row r="23" spans="3:73" s="163" customFormat="1" ht="9" customHeight="1">
      <c r="C23" s="204"/>
      <c r="D23" s="205"/>
      <c r="E23" s="205"/>
      <c r="F23" s="206"/>
      <c r="G23" s="2869"/>
      <c r="H23" s="2870"/>
      <c r="I23" s="2870"/>
      <c r="J23" s="2870"/>
      <c r="K23" s="2870"/>
      <c r="L23" s="2870"/>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c r="BO23" s="2870"/>
      <c r="BP23" s="2870"/>
      <c r="BQ23" s="2870"/>
      <c r="BR23" s="2870"/>
      <c r="BS23" s="2870"/>
      <c r="BT23" s="2870"/>
      <c r="BU23" s="2871"/>
    </row>
    <row r="24" spans="3:73" s="163" customFormat="1" ht="17.25" customHeight="1">
      <c r="C24" s="2863" t="s">
        <v>14</v>
      </c>
      <c r="D24" s="2864"/>
      <c r="E24" s="2864"/>
      <c r="F24" s="2865"/>
      <c r="G24" s="2869"/>
      <c r="H24" s="2870"/>
      <c r="I24" s="2870"/>
      <c r="J24" s="2870"/>
      <c r="K24" s="2870"/>
      <c r="L24" s="2870"/>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c r="BO24" s="2870"/>
      <c r="BP24" s="2870"/>
      <c r="BQ24" s="2870"/>
      <c r="BR24" s="2870"/>
      <c r="BS24" s="2870"/>
      <c r="BT24" s="2870"/>
      <c r="BU24" s="2871"/>
    </row>
    <row r="25" spans="3:73" s="163" customFormat="1" ht="9" customHeight="1">
      <c r="C25" s="2863"/>
      <c r="D25" s="2864"/>
      <c r="E25" s="2864"/>
      <c r="F25" s="2865"/>
      <c r="G25" s="2869"/>
      <c r="H25" s="2870"/>
      <c r="I25" s="2870"/>
      <c r="J25" s="2870"/>
      <c r="K25" s="2870"/>
      <c r="L25" s="2870"/>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c r="AS25" s="2870"/>
      <c r="AT25" s="2870"/>
      <c r="AU25" s="2870"/>
      <c r="AV25" s="2870"/>
      <c r="AW25" s="2870"/>
      <c r="AX25" s="2870"/>
      <c r="AY25" s="2870"/>
      <c r="AZ25" s="2870"/>
      <c r="BA25" s="2870"/>
      <c r="BB25" s="2870"/>
      <c r="BC25" s="2870"/>
      <c r="BD25" s="2870"/>
      <c r="BE25" s="2870"/>
      <c r="BF25" s="2870"/>
      <c r="BG25" s="2870"/>
      <c r="BH25" s="2870"/>
      <c r="BI25" s="2870"/>
      <c r="BJ25" s="2870"/>
      <c r="BK25" s="2870"/>
      <c r="BL25" s="2870"/>
      <c r="BM25" s="2870"/>
      <c r="BN25" s="2870"/>
      <c r="BO25" s="2870"/>
      <c r="BP25" s="2870"/>
      <c r="BQ25" s="2870"/>
      <c r="BR25" s="2870"/>
      <c r="BS25" s="2870"/>
      <c r="BT25" s="2870"/>
      <c r="BU25" s="2871"/>
    </row>
    <row r="26" spans="3:73" s="163" customFormat="1" ht="15.75" customHeight="1">
      <c r="C26" s="2854">
        <v>1</v>
      </c>
      <c r="D26" s="2855"/>
      <c r="E26" s="2855"/>
      <c r="F26" s="2856"/>
      <c r="G26" s="2869"/>
      <c r="H26" s="2870"/>
      <c r="I26" s="2870"/>
      <c r="J26" s="2870"/>
      <c r="K26" s="2870"/>
      <c r="L26" s="2870"/>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c r="AS26" s="2870"/>
      <c r="AT26" s="2870"/>
      <c r="AU26" s="2870"/>
      <c r="AV26" s="2870"/>
      <c r="AW26" s="2870"/>
      <c r="AX26" s="2870"/>
      <c r="AY26" s="2870"/>
      <c r="AZ26" s="2870"/>
      <c r="BA26" s="2870"/>
      <c r="BB26" s="2870"/>
      <c r="BC26" s="2870"/>
      <c r="BD26" s="2870"/>
      <c r="BE26" s="2870"/>
      <c r="BF26" s="2870"/>
      <c r="BG26" s="2870"/>
      <c r="BH26" s="2870"/>
      <c r="BI26" s="2870"/>
      <c r="BJ26" s="2870"/>
      <c r="BK26" s="2870"/>
      <c r="BL26" s="2870"/>
      <c r="BM26" s="2870"/>
      <c r="BN26" s="2870"/>
      <c r="BO26" s="2870"/>
      <c r="BP26" s="2870"/>
      <c r="BQ26" s="2870"/>
      <c r="BR26" s="2870"/>
      <c r="BS26" s="2870"/>
      <c r="BT26" s="2870"/>
      <c r="BU26" s="2871"/>
    </row>
    <row r="27" spans="3:73" s="163" customFormat="1" ht="15.75" customHeight="1">
      <c r="C27" s="2854"/>
      <c r="D27" s="2855"/>
      <c r="E27" s="2855"/>
      <c r="F27" s="2856"/>
      <c r="G27" s="2869"/>
      <c r="H27" s="2870"/>
      <c r="I27" s="2870"/>
      <c r="J27" s="2870"/>
      <c r="K27" s="2870"/>
      <c r="L27" s="2870"/>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2870"/>
      <c r="AT27" s="2870"/>
      <c r="AU27" s="2870"/>
      <c r="AV27" s="2870"/>
      <c r="AW27" s="2870"/>
      <c r="AX27" s="2870"/>
      <c r="AY27" s="2870"/>
      <c r="AZ27" s="2870"/>
      <c r="BA27" s="2870"/>
      <c r="BB27" s="2870"/>
      <c r="BC27" s="2870"/>
      <c r="BD27" s="2870"/>
      <c r="BE27" s="2870"/>
      <c r="BF27" s="2870"/>
      <c r="BG27" s="2870"/>
      <c r="BH27" s="2870"/>
      <c r="BI27" s="2870"/>
      <c r="BJ27" s="2870"/>
      <c r="BK27" s="2870"/>
      <c r="BL27" s="2870"/>
      <c r="BM27" s="2870"/>
      <c r="BN27" s="2870"/>
      <c r="BO27" s="2870"/>
      <c r="BP27" s="2870"/>
      <c r="BQ27" s="2870"/>
      <c r="BR27" s="2870"/>
      <c r="BS27" s="2870"/>
      <c r="BT27" s="2870"/>
      <c r="BU27" s="2871"/>
    </row>
    <row r="28" spans="3:73" s="163" customFormat="1" ht="15.75" customHeight="1">
      <c r="C28" s="2860" t="s">
        <v>35</v>
      </c>
      <c r="D28" s="2861"/>
      <c r="E28" s="2861"/>
      <c r="F28" s="2862"/>
      <c r="G28" s="2869"/>
      <c r="H28" s="2870"/>
      <c r="I28" s="2870"/>
      <c r="J28" s="2870"/>
      <c r="K28" s="2870"/>
      <c r="L28" s="2870"/>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2870"/>
      <c r="AT28" s="2870"/>
      <c r="AU28" s="2870"/>
      <c r="AV28" s="2870"/>
      <c r="AW28" s="2870"/>
      <c r="AX28" s="2870"/>
      <c r="AY28" s="2870"/>
      <c r="AZ28" s="2870"/>
      <c r="BA28" s="2870"/>
      <c r="BB28" s="2870"/>
      <c r="BC28" s="2870"/>
      <c r="BD28" s="2870"/>
      <c r="BE28" s="2870"/>
      <c r="BF28" s="2870"/>
      <c r="BG28" s="2870"/>
      <c r="BH28" s="2870"/>
      <c r="BI28" s="2870"/>
      <c r="BJ28" s="2870"/>
      <c r="BK28" s="2870"/>
      <c r="BL28" s="2870"/>
      <c r="BM28" s="2870"/>
      <c r="BN28" s="2870"/>
      <c r="BO28" s="2870"/>
      <c r="BP28" s="2870"/>
      <c r="BQ28" s="2870"/>
      <c r="BR28" s="2870"/>
      <c r="BS28" s="2870"/>
      <c r="BT28" s="2870"/>
      <c r="BU28" s="2871"/>
    </row>
    <row r="29" spans="3:73" s="163" customFormat="1" ht="15.75" customHeight="1">
      <c r="C29" s="2860"/>
      <c r="D29" s="2861"/>
      <c r="E29" s="2861"/>
      <c r="F29" s="2862"/>
      <c r="G29" s="2869"/>
      <c r="H29" s="2870"/>
      <c r="I29" s="2870"/>
      <c r="J29" s="2870"/>
      <c r="K29" s="2870"/>
      <c r="L29" s="2870"/>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2870"/>
      <c r="AT29" s="2870"/>
      <c r="AU29" s="2870"/>
      <c r="AV29" s="2870"/>
      <c r="AW29" s="2870"/>
      <c r="AX29" s="2870"/>
      <c r="AY29" s="2870"/>
      <c r="AZ29" s="2870"/>
      <c r="BA29" s="2870"/>
      <c r="BB29" s="2870"/>
      <c r="BC29" s="2870"/>
      <c r="BD29" s="2870"/>
      <c r="BE29" s="2870"/>
      <c r="BF29" s="2870"/>
      <c r="BG29" s="2870"/>
      <c r="BH29" s="2870"/>
      <c r="BI29" s="2870"/>
      <c r="BJ29" s="2870"/>
      <c r="BK29" s="2870"/>
      <c r="BL29" s="2870"/>
      <c r="BM29" s="2870"/>
      <c r="BN29" s="2870"/>
      <c r="BO29" s="2870"/>
      <c r="BP29" s="2870"/>
      <c r="BQ29" s="2870"/>
      <c r="BR29" s="2870"/>
      <c r="BS29" s="2870"/>
      <c r="BT29" s="2870"/>
      <c r="BU29" s="2871"/>
    </row>
    <row r="30" spans="3:73" s="163" customFormat="1" ht="15.75" customHeight="1">
      <c r="C30" s="2860"/>
      <c r="D30" s="2861"/>
      <c r="E30" s="2861"/>
      <c r="F30" s="2862"/>
      <c r="G30" s="2869"/>
      <c r="H30" s="2870"/>
      <c r="I30" s="2870"/>
      <c r="J30" s="2870"/>
      <c r="K30" s="2870"/>
      <c r="L30" s="2870"/>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2870"/>
      <c r="AT30" s="2870"/>
      <c r="AU30" s="2870"/>
      <c r="AV30" s="2870"/>
      <c r="AW30" s="2870"/>
      <c r="AX30" s="2870"/>
      <c r="AY30" s="2870"/>
      <c r="AZ30" s="2870"/>
      <c r="BA30" s="2870"/>
      <c r="BB30" s="2870"/>
      <c r="BC30" s="2870"/>
      <c r="BD30" s="2870"/>
      <c r="BE30" s="2870"/>
      <c r="BF30" s="2870"/>
      <c r="BG30" s="2870"/>
      <c r="BH30" s="2870"/>
      <c r="BI30" s="2870"/>
      <c r="BJ30" s="2870"/>
      <c r="BK30" s="2870"/>
      <c r="BL30" s="2870"/>
      <c r="BM30" s="2870"/>
      <c r="BN30" s="2870"/>
      <c r="BO30" s="2870"/>
      <c r="BP30" s="2870"/>
      <c r="BQ30" s="2870"/>
      <c r="BR30" s="2870"/>
      <c r="BS30" s="2870"/>
      <c r="BT30" s="2870"/>
      <c r="BU30" s="2871"/>
    </row>
    <row r="31" spans="3:73" s="163" customFormat="1" ht="9" customHeight="1">
      <c r="C31" s="2860"/>
      <c r="D31" s="2861"/>
      <c r="E31" s="2861"/>
      <c r="F31" s="2862"/>
      <c r="G31" s="2869"/>
      <c r="H31" s="2870"/>
      <c r="I31" s="2870"/>
      <c r="J31" s="2870"/>
      <c r="K31" s="2870"/>
      <c r="L31" s="2870"/>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2870"/>
      <c r="AT31" s="2870"/>
      <c r="AU31" s="2870"/>
      <c r="AV31" s="2870"/>
      <c r="AW31" s="2870"/>
      <c r="AX31" s="2870"/>
      <c r="AY31" s="2870"/>
      <c r="AZ31" s="2870"/>
      <c r="BA31" s="2870"/>
      <c r="BB31" s="2870"/>
      <c r="BC31" s="2870"/>
      <c r="BD31" s="2870"/>
      <c r="BE31" s="2870"/>
      <c r="BF31" s="2870"/>
      <c r="BG31" s="2870"/>
      <c r="BH31" s="2870"/>
      <c r="BI31" s="2870"/>
      <c r="BJ31" s="2870"/>
      <c r="BK31" s="2870"/>
      <c r="BL31" s="2870"/>
      <c r="BM31" s="2870"/>
      <c r="BN31" s="2870"/>
      <c r="BO31" s="2870"/>
      <c r="BP31" s="2870"/>
      <c r="BQ31" s="2870"/>
      <c r="BR31" s="2870"/>
      <c r="BS31" s="2870"/>
      <c r="BT31" s="2870"/>
      <c r="BU31" s="2871"/>
    </row>
    <row r="32" spans="3:73" s="163" customFormat="1" ht="9" customHeight="1">
      <c r="C32" s="2860"/>
      <c r="D32" s="2861"/>
      <c r="E32" s="2861"/>
      <c r="F32" s="2862"/>
      <c r="G32" s="2869"/>
      <c r="H32" s="2870"/>
      <c r="I32" s="2870"/>
      <c r="J32" s="2870"/>
      <c r="K32" s="2870"/>
      <c r="L32" s="2870"/>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2870"/>
      <c r="AT32" s="2870"/>
      <c r="AU32" s="2870"/>
      <c r="AV32" s="2870"/>
      <c r="AW32" s="2870"/>
      <c r="AX32" s="2870"/>
      <c r="AY32" s="2870"/>
      <c r="AZ32" s="2870"/>
      <c r="BA32" s="2870"/>
      <c r="BB32" s="2870"/>
      <c r="BC32" s="2870"/>
      <c r="BD32" s="2870"/>
      <c r="BE32" s="2870"/>
      <c r="BF32" s="2870"/>
      <c r="BG32" s="2870"/>
      <c r="BH32" s="2870"/>
      <c r="BI32" s="2870"/>
      <c r="BJ32" s="2870"/>
      <c r="BK32" s="2870"/>
      <c r="BL32" s="2870"/>
      <c r="BM32" s="2870"/>
      <c r="BN32" s="2870"/>
      <c r="BO32" s="2870"/>
      <c r="BP32" s="2870"/>
      <c r="BQ32" s="2870"/>
      <c r="BR32" s="2870"/>
      <c r="BS32" s="2870"/>
      <c r="BT32" s="2870"/>
      <c r="BU32" s="2871"/>
    </row>
    <row r="33" spans="3:73" s="163" customFormat="1" ht="9" customHeight="1">
      <c r="C33" s="2860"/>
      <c r="D33" s="2861"/>
      <c r="E33" s="2861"/>
      <c r="F33" s="2862"/>
      <c r="G33" s="2869"/>
      <c r="H33" s="2870"/>
      <c r="I33" s="2870"/>
      <c r="J33" s="2870"/>
      <c r="K33" s="2870"/>
      <c r="L33" s="2870"/>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2870"/>
      <c r="AT33" s="2870"/>
      <c r="AU33" s="2870"/>
      <c r="AV33" s="2870"/>
      <c r="AW33" s="2870"/>
      <c r="AX33" s="2870"/>
      <c r="AY33" s="2870"/>
      <c r="AZ33" s="2870"/>
      <c r="BA33" s="2870"/>
      <c r="BB33" s="2870"/>
      <c r="BC33" s="2870"/>
      <c r="BD33" s="2870"/>
      <c r="BE33" s="2870"/>
      <c r="BF33" s="2870"/>
      <c r="BG33" s="2870"/>
      <c r="BH33" s="2870"/>
      <c r="BI33" s="2870"/>
      <c r="BJ33" s="2870"/>
      <c r="BK33" s="2870"/>
      <c r="BL33" s="2870"/>
      <c r="BM33" s="2870"/>
      <c r="BN33" s="2870"/>
      <c r="BO33" s="2870"/>
      <c r="BP33" s="2870"/>
      <c r="BQ33" s="2870"/>
      <c r="BR33" s="2870"/>
      <c r="BS33" s="2870"/>
      <c r="BT33" s="2870"/>
      <c r="BU33" s="2871"/>
    </row>
    <row r="34" spans="3:73" s="163" customFormat="1" ht="9" customHeight="1">
      <c r="C34" s="173"/>
      <c r="F34" s="207"/>
      <c r="G34" s="2869"/>
      <c r="H34" s="2870"/>
      <c r="I34" s="2870"/>
      <c r="J34" s="2870"/>
      <c r="K34" s="2870"/>
      <c r="L34" s="2870"/>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2870"/>
      <c r="AT34" s="2870"/>
      <c r="AU34" s="2870"/>
      <c r="AV34" s="2870"/>
      <c r="AW34" s="2870"/>
      <c r="AX34" s="2870"/>
      <c r="AY34" s="2870"/>
      <c r="AZ34" s="2870"/>
      <c r="BA34" s="2870"/>
      <c r="BB34" s="2870"/>
      <c r="BC34" s="2870"/>
      <c r="BD34" s="2870"/>
      <c r="BE34" s="2870"/>
      <c r="BF34" s="2870"/>
      <c r="BG34" s="2870"/>
      <c r="BH34" s="2870"/>
      <c r="BI34" s="2870"/>
      <c r="BJ34" s="2870"/>
      <c r="BK34" s="2870"/>
      <c r="BL34" s="2870"/>
      <c r="BM34" s="2870"/>
      <c r="BN34" s="2870"/>
      <c r="BO34" s="2870"/>
      <c r="BP34" s="2870"/>
      <c r="BQ34" s="2870"/>
      <c r="BR34" s="2870"/>
      <c r="BS34" s="2870"/>
      <c r="BT34" s="2870"/>
      <c r="BU34" s="2871"/>
    </row>
    <row r="35" spans="3:73" s="163" customFormat="1" ht="9" customHeight="1">
      <c r="C35" s="173"/>
      <c r="F35" s="207"/>
      <c r="G35" s="2869"/>
      <c r="H35" s="2870"/>
      <c r="I35" s="2870"/>
      <c r="J35" s="2870"/>
      <c r="K35" s="2870"/>
      <c r="L35" s="2870"/>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2870"/>
      <c r="AT35" s="2870"/>
      <c r="AU35" s="2870"/>
      <c r="AV35" s="2870"/>
      <c r="AW35" s="2870"/>
      <c r="AX35" s="2870"/>
      <c r="AY35" s="2870"/>
      <c r="AZ35" s="2870"/>
      <c r="BA35" s="2870"/>
      <c r="BB35" s="2870"/>
      <c r="BC35" s="2870"/>
      <c r="BD35" s="2870"/>
      <c r="BE35" s="2870"/>
      <c r="BF35" s="2870"/>
      <c r="BG35" s="2870"/>
      <c r="BH35" s="2870"/>
      <c r="BI35" s="2870"/>
      <c r="BJ35" s="2870"/>
      <c r="BK35" s="2870"/>
      <c r="BL35" s="2870"/>
      <c r="BM35" s="2870"/>
      <c r="BN35" s="2870"/>
      <c r="BO35" s="2870"/>
      <c r="BP35" s="2870"/>
      <c r="BQ35" s="2870"/>
      <c r="BR35" s="2870"/>
      <c r="BS35" s="2870"/>
      <c r="BT35" s="2870"/>
      <c r="BU35" s="2871"/>
    </row>
    <row r="36" spans="3:73" s="163" customFormat="1" ht="9" customHeight="1">
      <c r="C36" s="173"/>
      <c r="F36" s="207"/>
      <c r="G36" s="2869"/>
      <c r="H36" s="2870"/>
      <c r="I36" s="2870"/>
      <c r="J36" s="2870"/>
      <c r="K36" s="2870"/>
      <c r="L36" s="2870"/>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c r="AS36" s="2870"/>
      <c r="AT36" s="2870"/>
      <c r="AU36" s="2870"/>
      <c r="AV36" s="2870"/>
      <c r="AW36" s="2870"/>
      <c r="AX36" s="2870"/>
      <c r="AY36" s="2870"/>
      <c r="AZ36" s="2870"/>
      <c r="BA36" s="2870"/>
      <c r="BB36" s="2870"/>
      <c r="BC36" s="2870"/>
      <c r="BD36" s="2870"/>
      <c r="BE36" s="2870"/>
      <c r="BF36" s="2870"/>
      <c r="BG36" s="2870"/>
      <c r="BH36" s="2870"/>
      <c r="BI36" s="2870"/>
      <c r="BJ36" s="2870"/>
      <c r="BK36" s="2870"/>
      <c r="BL36" s="2870"/>
      <c r="BM36" s="2870"/>
      <c r="BN36" s="2870"/>
      <c r="BO36" s="2870"/>
      <c r="BP36" s="2870"/>
      <c r="BQ36" s="2870"/>
      <c r="BR36" s="2870"/>
      <c r="BS36" s="2870"/>
      <c r="BT36" s="2870"/>
      <c r="BU36" s="2871"/>
    </row>
    <row r="37" spans="3:73" s="163" customFormat="1" ht="9" customHeight="1">
      <c r="C37" s="173"/>
      <c r="F37" s="207"/>
      <c r="G37" s="2869"/>
      <c r="H37" s="2870"/>
      <c r="I37" s="2870"/>
      <c r="J37" s="2870"/>
      <c r="K37" s="2870"/>
      <c r="L37" s="2870"/>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c r="AS37" s="2870"/>
      <c r="AT37" s="2870"/>
      <c r="AU37" s="2870"/>
      <c r="AV37" s="2870"/>
      <c r="AW37" s="2870"/>
      <c r="AX37" s="2870"/>
      <c r="AY37" s="2870"/>
      <c r="AZ37" s="2870"/>
      <c r="BA37" s="2870"/>
      <c r="BB37" s="2870"/>
      <c r="BC37" s="2870"/>
      <c r="BD37" s="2870"/>
      <c r="BE37" s="2870"/>
      <c r="BF37" s="2870"/>
      <c r="BG37" s="2870"/>
      <c r="BH37" s="2870"/>
      <c r="BI37" s="2870"/>
      <c r="BJ37" s="2870"/>
      <c r="BK37" s="2870"/>
      <c r="BL37" s="2870"/>
      <c r="BM37" s="2870"/>
      <c r="BN37" s="2870"/>
      <c r="BO37" s="2870"/>
      <c r="BP37" s="2870"/>
      <c r="BQ37" s="2870"/>
      <c r="BR37" s="2870"/>
      <c r="BS37" s="2870"/>
      <c r="BT37" s="2870"/>
      <c r="BU37" s="2871"/>
    </row>
    <row r="38" spans="3:73" s="163" customFormat="1" ht="9" customHeight="1">
      <c r="C38" s="2857"/>
      <c r="D38" s="2858"/>
      <c r="E38" s="2858"/>
      <c r="F38" s="2859"/>
      <c r="G38" s="2869"/>
      <c r="H38" s="2870"/>
      <c r="I38" s="2870"/>
      <c r="J38" s="2870"/>
      <c r="K38" s="2870"/>
      <c r="L38" s="2870"/>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c r="AS38" s="2870"/>
      <c r="AT38" s="2870"/>
      <c r="AU38" s="2870"/>
      <c r="AV38" s="2870"/>
      <c r="AW38" s="2870"/>
      <c r="AX38" s="2870"/>
      <c r="AY38" s="2870"/>
      <c r="AZ38" s="2870"/>
      <c r="BA38" s="2870"/>
      <c r="BB38" s="2870"/>
      <c r="BC38" s="2870"/>
      <c r="BD38" s="2870"/>
      <c r="BE38" s="2870"/>
      <c r="BF38" s="2870"/>
      <c r="BG38" s="2870"/>
      <c r="BH38" s="2870"/>
      <c r="BI38" s="2870"/>
      <c r="BJ38" s="2870"/>
      <c r="BK38" s="2870"/>
      <c r="BL38" s="2870"/>
      <c r="BM38" s="2870"/>
      <c r="BN38" s="2870"/>
      <c r="BO38" s="2870"/>
      <c r="BP38" s="2870"/>
      <c r="BQ38" s="2870"/>
      <c r="BR38" s="2870"/>
      <c r="BS38" s="2870"/>
      <c r="BT38" s="2870"/>
      <c r="BU38" s="2871"/>
    </row>
    <row r="39" spans="3:73" s="163" customFormat="1" ht="9" customHeight="1">
      <c r="C39" s="2857"/>
      <c r="D39" s="2858"/>
      <c r="E39" s="2858"/>
      <c r="F39" s="2859"/>
      <c r="G39" s="2869"/>
      <c r="H39" s="2870"/>
      <c r="I39" s="2870"/>
      <c r="J39" s="2870"/>
      <c r="K39" s="2870"/>
      <c r="L39" s="2870"/>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c r="AS39" s="2870"/>
      <c r="AT39" s="2870"/>
      <c r="AU39" s="2870"/>
      <c r="AV39" s="2870"/>
      <c r="AW39" s="2870"/>
      <c r="AX39" s="2870"/>
      <c r="AY39" s="2870"/>
      <c r="AZ39" s="2870"/>
      <c r="BA39" s="2870"/>
      <c r="BB39" s="2870"/>
      <c r="BC39" s="2870"/>
      <c r="BD39" s="2870"/>
      <c r="BE39" s="2870"/>
      <c r="BF39" s="2870"/>
      <c r="BG39" s="2870"/>
      <c r="BH39" s="2870"/>
      <c r="BI39" s="2870"/>
      <c r="BJ39" s="2870"/>
      <c r="BK39" s="2870"/>
      <c r="BL39" s="2870"/>
      <c r="BM39" s="2870"/>
      <c r="BN39" s="2870"/>
      <c r="BO39" s="2870"/>
      <c r="BP39" s="2870"/>
      <c r="BQ39" s="2870"/>
      <c r="BR39" s="2870"/>
      <c r="BS39" s="2870"/>
      <c r="BT39" s="2870"/>
      <c r="BU39" s="2871"/>
    </row>
    <row r="40" spans="3:73" s="163" customFormat="1" ht="9" customHeight="1">
      <c r="C40" s="2857"/>
      <c r="D40" s="2858"/>
      <c r="E40" s="2858"/>
      <c r="F40" s="2859"/>
      <c r="G40" s="2869"/>
      <c r="H40" s="2870"/>
      <c r="I40" s="2870"/>
      <c r="J40" s="2870"/>
      <c r="K40" s="2870"/>
      <c r="L40" s="2870"/>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c r="AS40" s="2870"/>
      <c r="AT40" s="2870"/>
      <c r="AU40" s="2870"/>
      <c r="AV40" s="2870"/>
      <c r="AW40" s="2870"/>
      <c r="AX40" s="2870"/>
      <c r="AY40" s="2870"/>
      <c r="AZ40" s="2870"/>
      <c r="BA40" s="2870"/>
      <c r="BB40" s="2870"/>
      <c r="BC40" s="2870"/>
      <c r="BD40" s="2870"/>
      <c r="BE40" s="2870"/>
      <c r="BF40" s="2870"/>
      <c r="BG40" s="2870"/>
      <c r="BH40" s="2870"/>
      <c r="BI40" s="2870"/>
      <c r="BJ40" s="2870"/>
      <c r="BK40" s="2870"/>
      <c r="BL40" s="2870"/>
      <c r="BM40" s="2870"/>
      <c r="BN40" s="2870"/>
      <c r="BO40" s="2870"/>
      <c r="BP40" s="2870"/>
      <c r="BQ40" s="2870"/>
      <c r="BR40" s="2870"/>
      <c r="BS40" s="2870"/>
      <c r="BT40" s="2870"/>
      <c r="BU40" s="2871"/>
    </row>
    <row r="41" spans="3:73" s="163" customFormat="1" ht="9" customHeight="1">
      <c r="C41" s="2857"/>
      <c r="D41" s="2858"/>
      <c r="E41" s="2858"/>
      <c r="F41" s="2859"/>
      <c r="G41" s="2869"/>
      <c r="H41" s="2870"/>
      <c r="I41" s="2870"/>
      <c r="J41" s="2870"/>
      <c r="K41" s="2870"/>
      <c r="L41" s="2870"/>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c r="AS41" s="2870"/>
      <c r="AT41" s="2870"/>
      <c r="AU41" s="2870"/>
      <c r="AV41" s="2870"/>
      <c r="AW41" s="2870"/>
      <c r="AX41" s="2870"/>
      <c r="AY41" s="2870"/>
      <c r="AZ41" s="2870"/>
      <c r="BA41" s="2870"/>
      <c r="BB41" s="2870"/>
      <c r="BC41" s="2870"/>
      <c r="BD41" s="2870"/>
      <c r="BE41" s="2870"/>
      <c r="BF41" s="2870"/>
      <c r="BG41" s="2870"/>
      <c r="BH41" s="2870"/>
      <c r="BI41" s="2870"/>
      <c r="BJ41" s="2870"/>
      <c r="BK41" s="2870"/>
      <c r="BL41" s="2870"/>
      <c r="BM41" s="2870"/>
      <c r="BN41" s="2870"/>
      <c r="BO41" s="2870"/>
      <c r="BP41" s="2870"/>
      <c r="BQ41" s="2870"/>
      <c r="BR41" s="2870"/>
      <c r="BS41" s="2870"/>
      <c r="BT41" s="2870"/>
      <c r="BU41" s="2871"/>
    </row>
    <row r="42" spans="3:73" s="163" customFormat="1" ht="9" customHeight="1">
      <c r="C42" s="2857"/>
      <c r="D42" s="2858"/>
      <c r="E42" s="2858"/>
      <c r="F42" s="2859"/>
      <c r="G42" s="2869"/>
      <c r="H42" s="2870"/>
      <c r="I42" s="2870"/>
      <c r="J42" s="2870"/>
      <c r="K42" s="2870"/>
      <c r="L42" s="2870"/>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c r="AS42" s="2870"/>
      <c r="AT42" s="2870"/>
      <c r="AU42" s="2870"/>
      <c r="AV42" s="2870"/>
      <c r="AW42" s="2870"/>
      <c r="AX42" s="2870"/>
      <c r="AY42" s="2870"/>
      <c r="AZ42" s="2870"/>
      <c r="BA42" s="2870"/>
      <c r="BB42" s="2870"/>
      <c r="BC42" s="2870"/>
      <c r="BD42" s="2870"/>
      <c r="BE42" s="2870"/>
      <c r="BF42" s="2870"/>
      <c r="BG42" s="2870"/>
      <c r="BH42" s="2870"/>
      <c r="BI42" s="2870"/>
      <c r="BJ42" s="2870"/>
      <c r="BK42" s="2870"/>
      <c r="BL42" s="2870"/>
      <c r="BM42" s="2870"/>
      <c r="BN42" s="2870"/>
      <c r="BO42" s="2870"/>
      <c r="BP42" s="2870"/>
      <c r="BQ42" s="2870"/>
      <c r="BR42" s="2870"/>
      <c r="BS42" s="2870"/>
      <c r="BT42" s="2870"/>
      <c r="BU42" s="2871"/>
    </row>
    <row r="43" spans="3:73" s="163" customFormat="1" ht="9" customHeight="1">
      <c r="C43" s="2857"/>
      <c r="D43" s="2858"/>
      <c r="E43" s="2858"/>
      <c r="F43" s="2859"/>
      <c r="G43" s="2869"/>
      <c r="H43" s="2870"/>
      <c r="I43" s="2870"/>
      <c r="J43" s="2870"/>
      <c r="K43" s="2870"/>
      <c r="L43" s="2870"/>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c r="AS43" s="2870"/>
      <c r="AT43" s="2870"/>
      <c r="AU43" s="2870"/>
      <c r="AV43" s="2870"/>
      <c r="AW43" s="2870"/>
      <c r="AX43" s="2870"/>
      <c r="AY43" s="2870"/>
      <c r="AZ43" s="2870"/>
      <c r="BA43" s="2870"/>
      <c r="BB43" s="2870"/>
      <c r="BC43" s="2870"/>
      <c r="BD43" s="2870"/>
      <c r="BE43" s="2870"/>
      <c r="BF43" s="2870"/>
      <c r="BG43" s="2870"/>
      <c r="BH43" s="2870"/>
      <c r="BI43" s="2870"/>
      <c r="BJ43" s="2870"/>
      <c r="BK43" s="2870"/>
      <c r="BL43" s="2870"/>
      <c r="BM43" s="2870"/>
      <c r="BN43" s="2870"/>
      <c r="BO43" s="2870"/>
      <c r="BP43" s="2870"/>
      <c r="BQ43" s="2870"/>
      <c r="BR43" s="2870"/>
      <c r="BS43" s="2870"/>
      <c r="BT43" s="2870"/>
      <c r="BU43" s="2871"/>
    </row>
    <row r="44" spans="3:73" s="163" customFormat="1" ht="9" customHeight="1">
      <c r="C44" s="2857"/>
      <c r="D44" s="2858"/>
      <c r="E44" s="2858"/>
      <c r="F44" s="2859"/>
      <c r="G44" s="2869"/>
      <c r="H44" s="2870"/>
      <c r="I44" s="2870"/>
      <c r="J44" s="2870"/>
      <c r="K44" s="2870"/>
      <c r="L44" s="2870"/>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c r="AS44" s="2870"/>
      <c r="AT44" s="2870"/>
      <c r="AU44" s="2870"/>
      <c r="AV44" s="2870"/>
      <c r="AW44" s="2870"/>
      <c r="AX44" s="2870"/>
      <c r="AY44" s="2870"/>
      <c r="AZ44" s="2870"/>
      <c r="BA44" s="2870"/>
      <c r="BB44" s="2870"/>
      <c r="BC44" s="2870"/>
      <c r="BD44" s="2870"/>
      <c r="BE44" s="2870"/>
      <c r="BF44" s="2870"/>
      <c r="BG44" s="2870"/>
      <c r="BH44" s="2870"/>
      <c r="BI44" s="2870"/>
      <c r="BJ44" s="2870"/>
      <c r="BK44" s="2870"/>
      <c r="BL44" s="2870"/>
      <c r="BM44" s="2870"/>
      <c r="BN44" s="2870"/>
      <c r="BO44" s="2870"/>
      <c r="BP44" s="2870"/>
      <c r="BQ44" s="2870"/>
      <c r="BR44" s="2870"/>
      <c r="BS44" s="2870"/>
      <c r="BT44" s="2870"/>
      <c r="BU44" s="2871"/>
    </row>
    <row r="45" spans="3:73" s="163" customFormat="1" ht="9" customHeight="1">
      <c r="C45" s="173"/>
      <c r="F45" s="207"/>
      <c r="G45" s="2869"/>
      <c r="H45" s="2870"/>
      <c r="I45" s="2870"/>
      <c r="J45" s="2870"/>
      <c r="K45" s="2870"/>
      <c r="L45" s="2870"/>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c r="AS45" s="2870"/>
      <c r="AT45" s="2870"/>
      <c r="AU45" s="2870"/>
      <c r="AV45" s="2870"/>
      <c r="AW45" s="2870"/>
      <c r="AX45" s="2870"/>
      <c r="AY45" s="2870"/>
      <c r="AZ45" s="2870"/>
      <c r="BA45" s="2870"/>
      <c r="BB45" s="2870"/>
      <c r="BC45" s="2870"/>
      <c r="BD45" s="2870"/>
      <c r="BE45" s="2870"/>
      <c r="BF45" s="2870"/>
      <c r="BG45" s="2870"/>
      <c r="BH45" s="2870"/>
      <c r="BI45" s="2870"/>
      <c r="BJ45" s="2870"/>
      <c r="BK45" s="2870"/>
      <c r="BL45" s="2870"/>
      <c r="BM45" s="2870"/>
      <c r="BN45" s="2870"/>
      <c r="BO45" s="2870"/>
      <c r="BP45" s="2870"/>
      <c r="BQ45" s="2870"/>
      <c r="BR45" s="2870"/>
      <c r="BS45" s="2870"/>
      <c r="BT45" s="2870"/>
      <c r="BU45" s="2871"/>
    </row>
    <row r="46" spans="3:73" s="163" customFormat="1" ht="9" customHeight="1">
      <c r="C46" s="673"/>
      <c r="D46" s="674"/>
      <c r="E46" s="674"/>
      <c r="F46" s="675"/>
      <c r="G46" s="2872"/>
      <c r="H46" s="2873"/>
      <c r="I46" s="2873"/>
      <c r="J46" s="2873"/>
      <c r="K46" s="2873"/>
      <c r="L46" s="2873"/>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c r="AS46" s="2873"/>
      <c r="AT46" s="2873"/>
      <c r="AU46" s="2873"/>
      <c r="AV46" s="2873"/>
      <c r="AW46" s="2873"/>
      <c r="AX46" s="2873"/>
      <c r="AY46" s="2873"/>
      <c r="AZ46" s="2873"/>
      <c r="BA46" s="2873"/>
      <c r="BB46" s="2873"/>
      <c r="BC46" s="2873"/>
      <c r="BD46" s="2873"/>
      <c r="BE46" s="2873"/>
      <c r="BF46" s="2873"/>
      <c r="BG46" s="2873"/>
      <c r="BH46" s="2873"/>
      <c r="BI46" s="2873"/>
      <c r="BJ46" s="2873"/>
      <c r="BK46" s="2873"/>
      <c r="BL46" s="2873"/>
      <c r="BM46" s="2873"/>
      <c r="BN46" s="2873"/>
      <c r="BO46" s="2873"/>
      <c r="BP46" s="2873"/>
      <c r="BQ46" s="2873"/>
      <c r="BR46" s="2873"/>
      <c r="BS46" s="2873"/>
      <c r="BT46" s="2873"/>
      <c r="BU46" s="2874"/>
    </row>
    <row r="47" spans="3:73" s="163" customFormat="1" ht="9" customHeight="1">
      <c r="C47" s="173"/>
      <c r="D47" s="1985" t="s">
        <v>75</v>
      </c>
      <c r="E47" s="1985"/>
      <c r="F47" s="1985"/>
      <c r="G47" s="1985"/>
      <c r="H47" s="1985"/>
      <c r="I47" s="1985"/>
      <c r="J47" s="1985"/>
      <c r="L47" s="1902"/>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3"/>
      <c r="AK47" s="1903"/>
      <c r="AL47" s="1903"/>
      <c r="AM47" s="1903"/>
      <c r="AN47" s="1903"/>
      <c r="AO47" s="1903"/>
      <c r="AP47" s="1903"/>
      <c r="AQ47" s="1903"/>
      <c r="AR47" s="1903"/>
      <c r="AS47" s="1903"/>
      <c r="AT47" s="1903"/>
      <c r="AU47" s="2850"/>
      <c r="AV47" s="197"/>
      <c r="AW47" s="1985" t="s">
        <v>76</v>
      </c>
      <c r="AX47" s="1985"/>
      <c r="AY47" s="1985"/>
      <c r="AZ47" s="1985"/>
      <c r="BA47" s="1985"/>
      <c r="BB47" s="1985"/>
      <c r="BC47" s="1985"/>
      <c r="BD47" s="208"/>
      <c r="BE47" s="2883"/>
      <c r="BF47" s="2884"/>
      <c r="BG47" s="2884"/>
      <c r="BH47" s="2884"/>
      <c r="BI47" s="2884"/>
      <c r="BJ47" s="2884"/>
      <c r="BK47" s="2884"/>
      <c r="BL47" s="2884"/>
      <c r="BM47" s="2884"/>
      <c r="BN47" s="2884"/>
      <c r="BO47" s="2884"/>
      <c r="BP47" s="2884"/>
      <c r="BQ47" s="2884"/>
      <c r="BR47" s="2884"/>
      <c r="BS47" s="2884"/>
      <c r="BT47" s="2884"/>
      <c r="BU47" s="2885"/>
    </row>
    <row r="48" spans="3:73" s="163" customFormat="1" ht="9" customHeight="1" thickBot="1">
      <c r="C48" s="169"/>
      <c r="D48" s="1986"/>
      <c r="E48" s="1986"/>
      <c r="F48" s="1986"/>
      <c r="G48" s="1986"/>
      <c r="H48" s="1986"/>
      <c r="I48" s="1986"/>
      <c r="J48" s="1986"/>
      <c r="K48" s="188"/>
      <c r="L48" s="1904"/>
      <c r="M48" s="1905"/>
      <c r="N48" s="1905"/>
      <c r="O48" s="1905"/>
      <c r="P48" s="1905"/>
      <c r="Q48" s="1905"/>
      <c r="R48" s="1905"/>
      <c r="S48" s="1905"/>
      <c r="T48" s="1905"/>
      <c r="U48" s="1905"/>
      <c r="V48" s="1905"/>
      <c r="W48" s="1905"/>
      <c r="X48" s="1905"/>
      <c r="Y48" s="1905"/>
      <c r="Z48" s="1905"/>
      <c r="AA48" s="1905"/>
      <c r="AB48" s="1905"/>
      <c r="AC48" s="1905"/>
      <c r="AD48" s="1905"/>
      <c r="AE48" s="1905"/>
      <c r="AF48" s="1905"/>
      <c r="AG48" s="1905"/>
      <c r="AH48" s="1905"/>
      <c r="AI48" s="1905"/>
      <c r="AJ48" s="1905"/>
      <c r="AK48" s="1905"/>
      <c r="AL48" s="1905"/>
      <c r="AM48" s="1905"/>
      <c r="AN48" s="1905"/>
      <c r="AO48" s="1905"/>
      <c r="AP48" s="1905"/>
      <c r="AQ48" s="1905"/>
      <c r="AR48" s="1905"/>
      <c r="AS48" s="1905"/>
      <c r="AT48" s="1905"/>
      <c r="AU48" s="2851"/>
      <c r="AV48" s="198"/>
      <c r="AW48" s="1986"/>
      <c r="AX48" s="1986"/>
      <c r="AY48" s="1986"/>
      <c r="AZ48" s="1986"/>
      <c r="BA48" s="1986"/>
      <c r="BB48" s="1986"/>
      <c r="BC48" s="1986"/>
      <c r="BD48" s="209"/>
      <c r="BE48" s="2886"/>
      <c r="BF48" s="2887"/>
      <c r="BG48" s="2887"/>
      <c r="BH48" s="2887"/>
      <c r="BI48" s="2887"/>
      <c r="BJ48" s="2887"/>
      <c r="BK48" s="2887"/>
      <c r="BL48" s="2887"/>
      <c r="BM48" s="2887"/>
      <c r="BN48" s="2887"/>
      <c r="BO48" s="2887"/>
      <c r="BP48" s="2887"/>
      <c r="BQ48" s="2887"/>
      <c r="BR48" s="2887"/>
      <c r="BS48" s="2887"/>
      <c r="BT48" s="2887"/>
      <c r="BU48" s="2888"/>
    </row>
    <row r="49" spans="3:73" s="163" customFormat="1" ht="9" customHeight="1">
      <c r="C49" s="201"/>
      <c r="D49" s="202"/>
      <c r="E49" s="202"/>
      <c r="F49" s="203"/>
      <c r="G49" s="2866" t="s">
        <v>383</v>
      </c>
      <c r="H49" s="2867"/>
      <c r="I49" s="2867"/>
      <c r="J49" s="2867"/>
      <c r="K49" s="2867"/>
      <c r="L49" s="2867"/>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c r="AS49" s="2867"/>
      <c r="AT49" s="2867"/>
      <c r="AU49" s="2867"/>
      <c r="AV49" s="2867"/>
      <c r="AW49" s="2867"/>
      <c r="AX49" s="2867"/>
      <c r="AY49" s="2867"/>
      <c r="AZ49" s="2867"/>
      <c r="BA49" s="2867"/>
      <c r="BB49" s="2867"/>
      <c r="BC49" s="2867"/>
      <c r="BD49" s="2867"/>
      <c r="BE49" s="2867"/>
      <c r="BF49" s="2867"/>
      <c r="BG49" s="2867"/>
      <c r="BH49" s="2867"/>
      <c r="BI49" s="2867"/>
      <c r="BJ49" s="2867"/>
      <c r="BK49" s="2867"/>
      <c r="BL49" s="2867"/>
      <c r="BM49" s="2867"/>
      <c r="BN49" s="2867"/>
      <c r="BO49" s="2867"/>
      <c r="BP49" s="2867"/>
      <c r="BQ49" s="2867"/>
      <c r="BR49" s="2867"/>
      <c r="BS49" s="2867"/>
      <c r="BT49" s="2867"/>
      <c r="BU49" s="2868"/>
    </row>
    <row r="50" spans="3:73" s="163" customFormat="1" ht="9" customHeight="1">
      <c r="C50" s="204"/>
      <c r="D50" s="205"/>
      <c r="E50" s="205"/>
      <c r="F50" s="206"/>
      <c r="G50" s="2869"/>
      <c r="H50" s="2870"/>
      <c r="I50" s="2870"/>
      <c r="J50" s="2870"/>
      <c r="K50" s="2870"/>
      <c r="L50" s="2870"/>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c r="AS50" s="2870"/>
      <c r="AT50" s="2870"/>
      <c r="AU50" s="2870"/>
      <c r="AV50" s="2870"/>
      <c r="AW50" s="2870"/>
      <c r="AX50" s="2870"/>
      <c r="AY50" s="2870"/>
      <c r="AZ50" s="2870"/>
      <c r="BA50" s="2870"/>
      <c r="BB50" s="2870"/>
      <c r="BC50" s="2870"/>
      <c r="BD50" s="2870"/>
      <c r="BE50" s="2870"/>
      <c r="BF50" s="2870"/>
      <c r="BG50" s="2870"/>
      <c r="BH50" s="2870"/>
      <c r="BI50" s="2870"/>
      <c r="BJ50" s="2870"/>
      <c r="BK50" s="2870"/>
      <c r="BL50" s="2870"/>
      <c r="BM50" s="2870"/>
      <c r="BN50" s="2870"/>
      <c r="BO50" s="2870"/>
      <c r="BP50" s="2870"/>
      <c r="BQ50" s="2870"/>
      <c r="BR50" s="2870"/>
      <c r="BS50" s="2870"/>
      <c r="BT50" s="2870"/>
      <c r="BU50" s="2871"/>
    </row>
    <row r="51" spans="3:73" s="163" customFormat="1" ht="9" customHeight="1">
      <c r="C51" s="204"/>
      <c r="D51" s="205"/>
      <c r="E51" s="205"/>
      <c r="F51" s="206"/>
      <c r="G51" s="2869"/>
      <c r="H51" s="2870"/>
      <c r="I51" s="2870"/>
      <c r="J51" s="2870"/>
      <c r="K51" s="2870"/>
      <c r="L51" s="2870"/>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c r="AS51" s="2870"/>
      <c r="AT51" s="2870"/>
      <c r="AU51" s="2870"/>
      <c r="AV51" s="2870"/>
      <c r="AW51" s="2870"/>
      <c r="AX51" s="2870"/>
      <c r="AY51" s="2870"/>
      <c r="AZ51" s="2870"/>
      <c r="BA51" s="2870"/>
      <c r="BB51" s="2870"/>
      <c r="BC51" s="2870"/>
      <c r="BD51" s="2870"/>
      <c r="BE51" s="2870"/>
      <c r="BF51" s="2870"/>
      <c r="BG51" s="2870"/>
      <c r="BH51" s="2870"/>
      <c r="BI51" s="2870"/>
      <c r="BJ51" s="2870"/>
      <c r="BK51" s="2870"/>
      <c r="BL51" s="2870"/>
      <c r="BM51" s="2870"/>
      <c r="BN51" s="2870"/>
      <c r="BO51" s="2870"/>
      <c r="BP51" s="2870"/>
      <c r="BQ51" s="2870"/>
      <c r="BR51" s="2870"/>
      <c r="BS51" s="2870"/>
      <c r="BT51" s="2870"/>
      <c r="BU51" s="2871"/>
    </row>
    <row r="52" spans="3:73" s="163" customFormat="1" ht="9" customHeight="1">
      <c r="C52" s="204"/>
      <c r="D52" s="205"/>
      <c r="E52" s="205"/>
      <c r="F52" s="206"/>
      <c r="G52" s="2869"/>
      <c r="H52" s="2870"/>
      <c r="I52" s="2870"/>
      <c r="J52" s="2870"/>
      <c r="K52" s="2870"/>
      <c r="L52" s="2870"/>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c r="AS52" s="2870"/>
      <c r="AT52" s="2870"/>
      <c r="AU52" s="2870"/>
      <c r="AV52" s="2870"/>
      <c r="AW52" s="2870"/>
      <c r="AX52" s="2870"/>
      <c r="AY52" s="2870"/>
      <c r="AZ52" s="2870"/>
      <c r="BA52" s="2870"/>
      <c r="BB52" s="2870"/>
      <c r="BC52" s="2870"/>
      <c r="BD52" s="2870"/>
      <c r="BE52" s="2870"/>
      <c r="BF52" s="2870"/>
      <c r="BG52" s="2870"/>
      <c r="BH52" s="2870"/>
      <c r="BI52" s="2870"/>
      <c r="BJ52" s="2870"/>
      <c r="BK52" s="2870"/>
      <c r="BL52" s="2870"/>
      <c r="BM52" s="2870"/>
      <c r="BN52" s="2870"/>
      <c r="BO52" s="2870"/>
      <c r="BP52" s="2870"/>
      <c r="BQ52" s="2870"/>
      <c r="BR52" s="2870"/>
      <c r="BS52" s="2870"/>
      <c r="BT52" s="2870"/>
      <c r="BU52" s="2871"/>
    </row>
    <row r="53" spans="3:73" s="163" customFormat="1" ht="9" customHeight="1">
      <c r="C53" s="204"/>
      <c r="D53" s="205"/>
      <c r="E53" s="205"/>
      <c r="F53" s="206"/>
      <c r="G53" s="2869"/>
      <c r="H53" s="2870"/>
      <c r="I53" s="2870"/>
      <c r="J53" s="2870"/>
      <c r="K53" s="2870"/>
      <c r="L53" s="2870"/>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c r="AS53" s="2870"/>
      <c r="AT53" s="2870"/>
      <c r="AU53" s="2870"/>
      <c r="AV53" s="2870"/>
      <c r="AW53" s="2870"/>
      <c r="AX53" s="2870"/>
      <c r="AY53" s="2870"/>
      <c r="AZ53" s="2870"/>
      <c r="BA53" s="2870"/>
      <c r="BB53" s="2870"/>
      <c r="BC53" s="2870"/>
      <c r="BD53" s="2870"/>
      <c r="BE53" s="2870"/>
      <c r="BF53" s="2870"/>
      <c r="BG53" s="2870"/>
      <c r="BH53" s="2870"/>
      <c r="BI53" s="2870"/>
      <c r="BJ53" s="2870"/>
      <c r="BK53" s="2870"/>
      <c r="BL53" s="2870"/>
      <c r="BM53" s="2870"/>
      <c r="BN53" s="2870"/>
      <c r="BO53" s="2870"/>
      <c r="BP53" s="2870"/>
      <c r="BQ53" s="2870"/>
      <c r="BR53" s="2870"/>
      <c r="BS53" s="2870"/>
      <c r="BT53" s="2870"/>
      <c r="BU53" s="2871"/>
    </row>
    <row r="54" spans="3:73" s="163" customFormat="1" ht="9" customHeight="1">
      <c r="C54" s="204"/>
      <c r="D54" s="205"/>
      <c r="E54" s="205"/>
      <c r="F54" s="206"/>
      <c r="G54" s="2869"/>
      <c r="H54" s="2870"/>
      <c r="I54" s="2870"/>
      <c r="J54" s="2870"/>
      <c r="K54" s="2870"/>
      <c r="L54" s="2870"/>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c r="AS54" s="2870"/>
      <c r="AT54" s="2870"/>
      <c r="AU54" s="2870"/>
      <c r="AV54" s="2870"/>
      <c r="AW54" s="2870"/>
      <c r="AX54" s="2870"/>
      <c r="AY54" s="2870"/>
      <c r="AZ54" s="2870"/>
      <c r="BA54" s="2870"/>
      <c r="BB54" s="2870"/>
      <c r="BC54" s="2870"/>
      <c r="BD54" s="2870"/>
      <c r="BE54" s="2870"/>
      <c r="BF54" s="2870"/>
      <c r="BG54" s="2870"/>
      <c r="BH54" s="2870"/>
      <c r="BI54" s="2870"/>
      <c r="BJ54" s="2870"/>
      <c r="BK54" s="2870"/>
      <c r="BL54" s="2870"/>
      <c r="BM54" s="2870"/>
      <c r="BN54" s="2870"/>
      <c r="BO54" s="2870"/>
      <c r="BP54" s="2870"/>
      <c r="BQ54" s="2870"/>
      <c r="BR54" s="2870"/>
      <c r="BS54" s="2870"/>
      <c r="BT54" s="2870"/>
      <c r="BU54" s="2871"/>
    </row>
    <row r="55" spans="3:73" s="163" customFormat="1" ht="9" customHeight="1">
      <c r="C55" s="204"/>
      <c r="D55" s="205"/>
      <c r="E55" s="205"/>
      <c r="F55" s="206"/>
      <c r="G55" s="2869"/>
      <c r="H55" s="2870"/>
      <c r="I55" s="2870"/>
      <c r="J55" s="2870"/>
      <c r="K55" s="2870"/>
      <c r="L55" s="2870"/>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c r="AS55" s="2870"/>
      <c r="AT55" s="2870"/>
      <c r="AU55" s="2870"/>
      <c r="AV55" s="2870"/>
      <c r="AW55" s="2870"/>
      <c r="AX55" s="2870"/>
      <c r="AY55" s="2870"/>
      <c r="AZ55" s="2870"/>
      <c r="BA55" s="2870"/>
      <c r="BB55" s="2870"/>
      <c r="BC55" s="2870"/>
      <c r="BD55" s="2870"/>
      <c r="BE55" s="2870"/>
      <c r="BF55" s="2870"/>
      <c r="BG55" s="2870"/>
      <c r="BH55" s="2870"/>
      <c r="BI55" s="2870"/>
      <c r="BJ55" s="2870"/>
      <c r="BK55" s="2870"/>
      <c r="BL55" s="2870"/>
      <c r="BM55" s="2870"/>
      <c r="BN55" s="2870"/>
      <c r="BO55" s="2870"/>
      <c r="BP55" s="2870"/>
      <c r="BQ55" s="2870"/>
      <c r="BR55" s="2870"/>
      <c r="BS55" s="2870"/>
      <c r="BT55" s="2870"/>
      <c r="BU55" s="2871"/>
    </row>
    <row r="56" spans="3:73" s="163" customFormat="1" ht="9" customHeight="1">
      <c r="C56" s="204"/>
      <c r="D56" s="205"/>
      <c r="E56" s="205"/>
      <c r="F56" s="206"/>
      <c r="G56" s="2869"/>
      <c r="H56" s="2870"/>
      <c r="I56" s="2870"/>
      <c r="J56" s="2870"/>
      <c r="K56" s="2870"/>
      <c r="L56" s="2870"/>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c r="AS56" s="2870"/>
      <c r="AT56" s="2870"/>
      <c r="AU56" s="2870"/>
      <c r="AV56" s="2870"/>
      <c r="AW56" s="2870"/>
      <c r="AX56" s="2870"/>
      <c r="AY56" s="2870"/>
      <c r="AZ56" s="2870"/>
      <c r="BA56" s="2870"/>
      <c r="BB56" s="2870"/>
      <c r="BC56" s="2870"/>
      <c r="BD56" s="2870"/>
      <c r="BE56" s="2870"/>
      <c r="BF56" s="2870"/>
      <c r="BG56" s="2870"/>
      <c r="BH56" s="2870"/>
      <c r="BI56" s="2870"/>
      <c r="BJ56" s="2870"/>
      <c r="BK56" s="2870"/>
      <c r="BL56" s="2870"/>
      <c r="BM56" s="2870"/>
      <c r="BN56" s="2870"/>
      <c r="BO56" s="2870"/>
      <c r="BP56" s="2870"/>
      <c r="BQ56" s="2870"/>
      <c r="BR56" s="2870"/>
      <c r="BS56" s="2870"/>
      <c r="BT56" s="2870"/>
      <c r="BU56" s="2871"/>
    </row>
    <row r="57" spans="3:73" s="163" customFormat="1" ht="9" customHeight="1">
      <c r="C57" s="204"/>
      <c r="D57" s="205"/>
      <c r="E57" s="205"/>
      <c r="F57" s="206"/>
      <c r="G57" s="2869"/>
      <c r="H57" s="2870"/>
      <c r="I57" s="2870"/>
      <c r="J57" s="2870"/>
      <c r="K57" s="2870"/>
      <c r="L57" s="2870"/>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c r="BO57" s="2870"/>
      <c r="BP57" s="2870"/>
      <c r="BQ57" s="2870"/>
      <c r="BR57" s="2870"/>
      <c r="BS57" s="2870"/>
      <c r="BT57" s="2870"/>
      <c r="BU57" s="2871"/>
    </row>
    <row r="58" spans="3:73" s="163" customFormat="1" ht="9" customHeight="1">
      <c r="C58" s="204"/>
      <c r="D58" s="205"/>
      <c r="E58" s="205"/>
      <c r="F58" s="206"/>
      <c r="G58" s="2869"/>
      <c r="H58" s="2870"/>
      <c r="I58" s="2870"/>
      <c r="J58" s="2870"/>
      <c r="K58" s="2870"/>
      <c r="L58" s="2870"/>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c r="BO58" s="2870"/>
      <c r="BP58" s="2870"/>
      <c r="BQ58" s="2870"/>
      <c r="BR58" s="2870"/>
      <c r="BS58" s="2870"/>
      <c r="BT58" s="2870"/>
      <c r="BU58" s="2871"/>
    </row>
    <row r="59" spans="3:73" s="163" customFormat="1" ht="9" customHeight="1">
      <c r="C59" s="204"/>
      <c r="D59" s="205"/>
      <c r="E59" s="205"/>
      <c r="F59" s="206"/>
      <c r="G59" s="2869"/>
      <c r="H59" s="2870"/>
      <c r="I59" s="2870"/>
      <c r="J59" s="2870"/>
      <c r="K59" s="2870"/>
      <c r="L59" s="2870"/>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c r="BO59" s="2870"/>
      <c r="BP59" s="2870"/>
      <c r="BQ59" s="2870"/>
      <c r="BR59" s="2870"/>
      <c r="BS59" s="2870"/>
      <c r="BT59" s="2870"/>
      <c r="BU59" s="2871"/>
    </row>
    <row r="60" spans="3:73" s="163" customFormat="1" ht="9" customHeight="1">
      <c r="C60" s="204"/>
      <c r="D60" s="205"/>
      <c r="E60" s="205"/>
      <c r="F60" s="206"/>
      <c r="G60" s="2869"/>
      <c r="H60" s="2870"/>
      <c r="I60" s="2870"/>
      <c r="J60" s="2870"/>
      <c r="K60" s="2870"/>
      <c r="L60" s="2870"/>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c r="BO60" s="2870"/>
      <c r="BP60" s="2870"/>
      <c r="BQ60" s="2870"/>
      <c r="BR60" s="2870"/>
      <c r="BS60" s="2870"/>
      <c r="BT60" s="2870"/>
      <c r="BU60" s="2871"/>
    </row>
    <row r="61" spans="3:73" s="163" customFormat="1" ht="9" customHeight="1">
      <c r="C61" s="204"/>
      <c r="D61" s="205"/>
      <c r="E61" s="205"/>
      <c r="F61" s="206"/>
      <c r="G61" s="2869"/>
      <c r="H61" s="2870"/>
      <c r="I61" s="2870"/>
      <c r="J61" s="2870"/>
      <c r="K61" s="2870"/>
      <c r="L61" s="2870"/>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c r="BO61" s="2870"/>
      <c r="BP61" s="2870"/>
      <c r="BQ61" s="2870"/>
      <c r="BR61" s="2870"/>
      <c r="BS61" s="2870"/>
      <c r="BT61" s="2870"/>
      <c r="BU61" s="2871"/>
    </row>
    <row r="62" spans="3:73" s="163" customFormat="1" ht="17.25" customHeight="1">
      <c r="C62" s="2863" t="s">
        <v>14</v>
      </c>
      <c r="D62" s="2864"/>
      <c r="E62" s="2864"/>
      <c r="F62" s="2865"/>
      <c r="G62" s="2869"/>
      <c r="H62" s="2870"/>
      <c r="I62" s="2870"/>
      <c r="J62" s="2870"/>
      <c r="K62" s="2870"/>
      <c r="L62" s="2870"/>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c r="BO62" s="2870"/>
      <c r="BP62" s="2870"/>
      <c r="BQ62" s="2870"/>
      <c r="BR62" s="2870"/>
      <c r="BS62" s="2870"/>
      <c r="BT62" s="2870"/>
      <c r="BU62" s="2871"/>
    </row>
    <row r="63" spans="3:73" s="163" customFormat="1" ht="9" customHeight="1">
      <c r="C63" s="2863"/>
      <c r="D63" s="2864"/>
      <c r="E63" s="2864"/>
      <c r="F63" s="2865"/>
      <c r="G63" s="2869"/>
      <c r="H63" s="2870"/>
      <c r="I63" s="2870"/>
      <c r="J63" s="2870"/>
      <c r="K63" s="2870"/>
      <c r="L63" s="2870"/>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c r="BO63" s="2870"/>
      <c r="BP63" s="2870"/>
      <c r="BQ63" s="2870"/>
      <c r="BR63" s="2870"/>
      <c r="BS63" s="2870"/>
      <c r="BT63" s="2870"/>
      <c r="BU63" s="2871"/>
    </row>
    <row r="64" spans="3:73" s="163" customFormat="1" ht="15.75" customHeight="1">
      <c r="C64" s="2854">
        <v>2</v>
      </c>
      <c r="D64" s="2855"/>
      <c r="E64" s="2855"/>
      <c r="F64" s="2856"/>
      <c r="G64" s="2869"/>
      <c r="H64" s="2870"/>
      <c r="I64" s="2870"/>
      <c r="J64" s="2870"/>
      <c r="K64" s="2870"/>
      <c r="L64" s="2870"/>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c r="AS64" s="2870"/>
      <c r="AT64" s="2870"/>
      <c r="AU64" s="2870"/>
      <c r="AV64" s="2870"/>
      <c r="AW64" s="2870"/>
      <c r="AX64" s="2870"/>
      <c r="AY64" s="2870"/>
      <c r="AZ64" s="2870"/>
      <c r="BA64" s="2870"/>
      <c r="BB64" s="2870"/>
      <c r="BC64" s="2870"/>
      <c r="BD64" s="2870"/>
      <c r="BE64" s="2870"/>
      <c r="BF64" s="2870"/>
      <c r="BG64" s="2870"/>
      <c r="BH64" s="2870"/>
      <c r="BI64" s="2870"/>
      <c r="BJ64" s="2870"/>
      <c r="BK64" s="2870"/>
      <c r="BL64" s="2870"/>
      <c r="BM64" s="2870"/>
      <c r="BN64" s="2870"/>
      <c r="BO64" s="2870"/>
      <c r="BP64" s="2870"/>
      <c r="BQ64" s="2870"/>
      <c r="BR64" s="2870"/>
      <c r="BS64" s="2870"/>
      <c r="BT64" s="2870"/>
      <c r="BU64" s="2871"/>
    </row>
    <row r="65" spans="3:73" s="163" customFormat="1" ht="15.75" customHeight="1">
      <c r="C65" s="2854"/>
      <c r="D65" s="2855"/>
      <c r="E65" s="2855"/>
      <c r="F65" s="2856"/>
      <c r="G65" s="2869"/>
      <c r="H65" s="2870"/>
      <c r="I65" s="2870"/>
      <c r="J65" s="2870"/>
      <c r="K65" s="2870"/>
      <c r="L65" s="2870"/>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c r="AS65" s="2870"/>
      <c r="AT65" s="2870"/>
      <c r="AU65" s="2870"/>
      <c r="AV65" s="2870"/>
      <c r="AW65" s="2870"/>
      <c r="AX65" s="2870"/>
      <c r="AY65" s="2870"/>
      <c r="AZ65" s="2870"/>
      <c r="BA65" s="2870"/>
      <c r="BB65" s="2870"/>
      <c r="BC65" s="2870"/>
      <c r="BD65" s="2870"/>
      <c r="BE65" s="2870"/>
      <c r="BF65" s="2870"/>
      <c r="BG65" s="2870"/>
      <c r="BH65" s="2870"/>
      <c r="BI65" s="2870"/>
      <c r="BJ65" s="2870"/>
      <c r="BK65" s="2870"/>
      <c r="BL65" s="2870"/>
      <c r="BM65" s="2870"/>
      <c r="BN65" s="2870"/>
      <c r="BO65" s="2870"/>
      <c r="BP65" s="2870"/>
      <c r="BQ65" s="2870"/>
      <c r="BR65" s="2870"/>
      <c r="BS65" s="2870"/>
      <c r="BT65" s="2870"/>
      <c r="BU65" s="2871"/>
    </row>
    <row r="66" spans="3:73" s="163" customFormat="1" ht="15.75" customHeight="1">
      <c r="C66" s="2860" t="s">
        <v>35</v>
      </c>
      <c r="D66" s="2861"/>
      <c r="E66" s="2861"/>
      <c r="F66" s="2862"/>
      <c r="G66" s="2869"/>
      <c r="H66" s="2870"/>
      <c r="I66" s="2870"/>
      <c r="J66" s="2870"/>
      <c r="K66" s="2870"/>
      <c r="L66" s="2870"/>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c r="AS66" s="2870"/>
      <c r="AT66" s="2870"/>
      <c r="AU66" s="2870"/>
      <c r="AV66" s="2870"/>
      <c r="AW66" s="2870"/>
      <c r="AX66" s="2870"/>
      <c r="AY66" s="2870"/>
      <c r="AZ66" s="2870"/>
      <c r="BA66" s="2870"/>
      <c r="BB66" s="2870"/>
      <c r="BC66" s="2870"/>
      <c r="BD66" s="2870"/>
      <c r="BE66" s="2870"/>
      <c r="BF66" s="2870"/>
      <c r="BG66" s="2870"/>
      <c r="BH66" s="2870"/>
      <c r="BI66" s="2870"/>
      <c r="BJ66" s="2870"/>
      <c r="BK66" s="2870"/>
      <c r="BL66" s="2870"/>
      <c r="BM66" s="2870"/>
      <c r="BN66" s="2870"/>
      <c r="BO66" s="2870"/>
      <c r="BP66" s="2870"/>
      <c r="BQ66" s="2870"/>
      <c r="BR66" s="2870"/>
      <c r="BS66" s="2870"/>
      <c r="BT66" s="2870"/>
      <c r="BU66" s="2871"/>
    </row>
    <row r="67" spans="3:73" s="163" customFormat="1" ht="15.75" customHeight="1">
      <c r="C67" s="2860"/>
      <c r="D67" s="2861"/>
      <c r="E67" s="2861"/>
      <c r="F67" s="2862"/>
      <c r="G67" s="2869"/>
      <c r="H67" s="2870"/>
      <c r="I67" s="2870"/>
      <c r="J67" s="2870"/>
      <c r="K67" s="2870"/>
      <c r="L67" s="2870"/>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c r="AS67" s="2870"/>
      <c r="AT67" s="2870"/>
      <c r="AU67" s="2870"/>
      <c r="AV67" s="2870"/>
      <c r="AW67" s="2870"/>
      <c r="AX67" s="2870"/>
      <c r="AY67" s="2870"/>
      <c r="AZ67" s="2870"/>
      <c r="BA67" s="2870"/>
      <c r="BB67" s="2870"/>
      <c r="BC67" s="2870"/>
      <c r="BD67" s="2870"/>
      <c r="BE67" s="2870"/>
      <c r="BF67" s="2870"/>
      <c r="BG67" s="2870"/>
      <c r="BH67" s="2870"/>
      <c r="BI67" s="2870"/>
      <c r="BJ67" s="2870"/>
      <c r="BK67" s="2870"/>
      <c r="BL67" s="2870"/>
      <c r="BM67" s="2870"/>
      <c r="BN67" s="2870"/>
      <c r="BO67" s="2870"/>
      <c r="BP67" s="2870"/>
      <c r="BQ67" s="2870"/>
      <c r="BR67" s="2870"/>
      <c r="BS67" s="2870"/>
      <c r="BT67" s="2870"/>
      <c r="BU67" s="2871"/>
    </row>
    <row r="68" spans="3:73" s="163" customFormat="1" ht="15.75" customHeight="1">
      <c r="C68" s="2860"/>
      <c r="D68" s="2861"/>
      <c r="E68" s="2861"/>
      <c r="F68" s="2862"/>
      <c r="G68" s="2869"/>
      <c r="H68" s="2870"/>
      <c r="I68" s="2870"/>
      <c r="J68" s="2870"/>
      <c r="K68" s="2870"/>
      <c r="L68" s="2870"/>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c r="AS68" s="2870"/>
      <c r="AT68" s="2870"/>
      <c r="AU68" s="2870"/>
      <c r="AV68" s="2870"/>
      <c r="AW68" s="2870"/>
      <c r="AX68" s="2870"/>
      <c r="AY68" s="2870"/>
      <c r="AZ68" s="2870"/>
      <c r="BA68" s="2870"/>
      <c r="BB68" s="2870"/>
      <c r="BC68" s="2870"/>
      <c r="BD68" s="2870"/>
      <c r="BE68" s="2870"/>
      <c r="BF68" s="2870"/>
      <c r="BG68" s="2870"/>
      <c r="BH68" s="2870"/>
      <c r="BI68" s="2870"/>
      <c r="BJ68" s="2870"/>
      <c r="BK68" s="2870"/>
      <c r="BL68" s="2870"/>
      <c r="BM68" s="2870"/>
      <c r="BN68" s="2870"/>
      <c r="BO68" s="2870"/>
      <c r="BP68" s="2870"/>
      <c r="BQ68" s="2870"/>
      <c r="BR68" s="2870"/>
      <c r="BS68" s="2870"/>
      <c r="BT68" s="2870"/>
      <c r="BU68" s="2871"/>
    </row>
    <row r="69" spans="3:73" s="163" customFormat="1" ht="9" customHeight="1">
      <c r="C69" s="2860"/>
      <c r="D69" s="2861"/>
      <c r="E69" s="2861"/>
      <c r="F69" s="2862"/>
      <c r="G69" s="2869"/>
      <c r="H69" s="2870"/>
      <c r="I69" s="2870"/>
      <c r="J69" s="2870"/>
      <c r="K69" s="2870"/>
      <c r="L69" s="2870"/>
      <c r="M69" s="2870"/>
      <c r="N69" s="2870"/>
      <c r="O69" s="2870"/>
      <c r="P69" s="2870"/>
      <c r="Q69" s="2870"/>
      <c r="R69" s="2870"/>
      <c r="S69" s="2870"/>
      <c r="T69" s="2870"/>
      <c r="U69" s="2870"/>
      <c r="V69" s="2870"/>
      <c r="W69" s="2870"/>
      <c r="X69" s="2870"/>
      <c r="Y69" s="2870"/>
      <c r="Z69" s="2870"/>
      <c r="AA69" s="2870"/>
      <c r="AB69" s="2870"/>
      <c r="AC69" s="2870"/>
      <c r="AD69" s="2870"/>
      <c r="AE69" s="2870"/>
      <c r="AF69" s="2870"/>
      <c r="AG69" s="2870"/>
      <c r="AH69" s="2870"/>
      <c r="AI69" s="2870"/>
      <c r="AJ69" s="2870"/>
      <c r="AK69" s="2870"/>
      <c r="AL69" s="2870"/>
      <c r="AM69" s="2870"/>
      <c r="AN69" s="2870"/>
      <c r="AO69" s="2870"/>
      <c r="AP69" s="2870"/>
      <c r="AQ69" s="2870"/>
      <c r="AR69" s="2870"/>
      <c r="AS69" s="2870"/>
      <c r="AT69" s="2870"/>
      <c r="AU69" s="2870"/>
      <c r="AV69" s="2870"/>
      <c r="AW69" s="2870"/>
      <c r="AX69" s="2870"/>
      <c r="AY69" s="2870"/>
      <c r="AZ69" s="2870"/>
      <c r="BA69" s="2870"/>
      <c r="BB69" s="2870"/>
      <c r="BC69" s="2870"/>
      <c r="BD69" s="2870"/>
      <c r="BE69" s="2870"/>
      <c r="BF69" s="2870"/>
      <c r="BG69" s="2870"/>
      <c r="BH69" s="2870"/>
      <c r="BI69" s="2870"/>
      <c r="BJ69" s="2870"/>
      <c r="BK69" s="2870"/>
      <c r="BL69" s="2870"/>
      <c r="BM69" s="2870"/>
      <c r="BN69" s="2870"/>
      <c r="BO69" s="2870"/>
      <c r="BP69" s="2870"/>
      <c r="BQ69" s="2870"/>
      <c r="BR69" s="2870"/>
      <c r="BS69" s="2870"/>
      <c r="BT69" s="2870"/>
      <c r="BU69" s="2871"/>
    </row>
    <row r="70" spans="3:73" s="163" customFormat="1" ht="9" customHeight="1">
      <c r="C70" s="2860"/>
      <c r="D70" s="2861"/>
      <c r="E70" s="2861"/>
      <c r="F70" s="2862"/>
      <c r="G70" s="2869"/>
      <c r="H70" s="2870"/>
      <c r="I70" s="2870"/>
      <c r="J70" s="2870"/>
      <c r="K70" s="2870"/>
      <c r="L70" s="2870"/>
      <c r="M70" s="2870"/>
      <c r="N70" s="2870"/>
      <c r="O70" s="2870"/>
      <c r="P70" s="2870"/>
      <c r="Q70" s="2870"/>
      <c r="R70" s="2870"/>
      <c r="S70" s="2870"/>
      <c r="T70" s="2870"/>
      <c r="U70" s="2870"/>
      <c r="V70" s="2870"/>
      <c r="W70" s="2870"/>
      <c r="X70" s="2870"/>
      <c r="Y70" s="2870"/>
      <c r="Z70" s="2870"/>
      <c r="AA70" s="2870"/>
      <c r="AB70" s="2870"/>
      <c r="AC70" s="2870"/>
      <c r="AD70" s="2870"/>
      <c r="AE70" s="2870"/>
      <c r="AF70" s="2870"/>
      <c r="AG70" s="2870"/>
      <c r="AH70" s="2870"/>
      <c r="AI70" s="2870"/>
      <c r="AJ70" s="2870"/>
      <c r="AK70" s="2870"/>
      <c r="AL70" s="2870"/>
      <c r="AM70" s="2870"/>
      <c r="AN70" s="2870"/>
      <c r="AO70" s="2870"/>
      <c r="AP70" s="2870"/>
      <c r="AQ70" s="2870"/>
      <c r="AR70" s="2870"/>
      <c r="AS70" s="2870"/>
      <c r="AT70" s="2870"/>
      <c r="AU70" s="2870"/>
      <c r="AV70" s="2870"/>
      <c r="AW70" s="2870"/>
      <c r="AX70" s="2870"/>
      <c r="AY70" s="2870"/>
      <c r="AZ70" s="2870"/>
      <c r="BA70" s="2870"/>
      <c r="BB70" s="2870"/>
      <c r="BC70" s="2870"/>
      <c r="BD70" s="2870"/>
      <c r="BE70" s="2870"/>
      <c r="BF70" s="2870"/>
      <c r="BG70" s="2870"/>
      <c r="BH70" s="2870"/>
      <c r="BI70" s="2870"/>
      <c r="BJ70" s="2870"/>
      <c r="BK70" s="2870"/>
      <c r="BL70" s="2870"/>
      <c r="BM70" s="2870"/>
      <c r="BN70" s="2870"/>
      <c r="BO70" s="2870"/>
      <c r="BP70" s="2870"/>
      <c r="BQ70" s="2870"/>
      <c r="BR70" s="2870"/>
      <c r="BS70" s="2870"/>
      <c r="BT70" s="2870"/>
      <c r="BU70" s="2871"/>
    </row>
    <row r="71" spans="3:73" s="163" customFormat="1" ht="9" customHeight="1">
      <c r="C71" s="2860"/>
      <c r="D71" s="2861"/>
      <c r="E71" s="2861"/>
      <c r="F71" s="2862"/>
      <c r="G71" s="2869"/>
      <c r="H71" s="2870"/>
      <c r="I71" s="2870"/>
      <c r="J71" s="2870"/>
      <c r="K71" s="2870"/>
      <c r="L71" s="2870"/>
      <c r="M71" s="2870"/>
      <c r="N71" s="2870"/>
      <c r="O71" s="2870"/>
      <c r="P71" s="2870"/>
      <c r="Q71" s="2870"/>
      <c r="R71" s="2870"/>
      <c r="S71" s="2870"/>
      <c r="T71" s="2870"/>
      <c r="U71" s="2870"/>
      <c r="V71" s="2870"/>
      <c r="W71" s="2870"/>
      <c r="X71" s="2870"/>
      <c r="Y71" s="2870"/>
      <c r="Z71" s="2870"/>
      <c r="AA71" s="2870"/>
      <c r="AB71" s="2870"/>
      <c r="AC71" s="2870"/>
      <c r="AD71" s="2870"/>
      <c r="AE71" s="2870"/>
      <c r="AF71" s="2870"/>
      <c r="AG71" s="2870"/>
      <c r="AH71" s="2870"/>
      <c r="AI71" s="2870"/>
      <c r="AJ71" s="2870"/>
      <c r="AK71" s="2870"/>
      <c r="AL71" s="2870"/>
      <c r="AM71" s="2870"/>
      <c r="AN71" s="2870"/>
      <c r="AO71" s="2870"/>
      <c r="AP71" s="2870"/>
      <c r="AQ71" s="2870"/>
      <c r="AR71" s="2870"/>
      <c r="AS71" s="2870"/>
      <c r="AT71" s="2870"/>
      <c r="AU71" s="2870"/>
      <c r="AV71" s="2870"/>
      <c r="AW71" s="2870"/>
      <c r="AX71" s="2870"/>
      <c r="AY71" s="2870"/>
      <c r="AZ71" s="2870"/>
      <c r="BA71" s="2870"/>
      <c r="BB71" s="2870"/>
      <c r="BC71" s="2870"/>
      <c r="BD71" s="2870"/>
      <c r="BE71" s="2870"/>
      <c r="BF71" s="2870"/>
      <c r="BG71" s="2870"/>
      <c r="BH71" s="2870"/>
      <c r="BI71" s="2870"/>
      <c r="BJ71" s="2870"/>
      <c r="BK71" s="2870"/>
      <c r="BL71" s="2870"/>
      <c r="BM71" s="2870"/>
      <c r="BN71" s="2870"/>
      <c r="BO71" s="2870"/>
      <c r="BP71" s="2870"/>
      <c r="BQ71" s="2870"/>
      <c r="BR71" s="2870"/>
      <c r="BS71" s="2870"/>
      <c r="BT71" s="2870"/>
      <c r="BU71" s="2871"/>
    </row>
    <row r="72" spans="3:73" s="163" customFormat="1" ht="9" customHeight="1">
      <c r="C72" s="173"/>
      <c r="F72" s="207"/>
      <c r="G72" s="2869"/>
      <c r="H72" s="2870"/>
      <c r="I72" s="2870"/>
      <c r="J72" s="2870"/>
      <c r="K72" s="2870"/>
      <c r="L72" s="2870"/>
      <c r="M72" s="2870"/>
      <c r="N72" s="2870"/>
      <c r="O72" s="2870"/>
      <c r="P72" s="2870"/>
      <c r="Q72" s="2870"/>
      <c r="R72" s="2870"/>
      <c r="S72" s="2870"/>
      <c r="T72" s="2870"/>
      <c r="U72" s="2870"/>
      <c r="V72" s="2870"/>
      <c r="W72" s="2870"/>
      <c r="X72" s="2870"/>
      <c r="Y72" s="2870"/>
      <c r="Z72" s="2870"/>
      <c r="AA72" s="2870"/>
      <c r="AB72" s="2870"/>
      <c r="AC72" s="2870"/>
      <c r="AD72" s="2870"/>
      <c r="AE72" s="2870"/>
      <c r="AF72" s="2870"/>
      <c r="AG72" s="2870"/>
      <c r="AH72" s="2870"/>
      <c r="AI72" s="2870"/>
      <c r="AJ72" s="2870"/>
      <c r="AK72" s="2870"/>
      <c r="AL72" s="2870"/>
      <c r="AM72" s="2870"/>
      <c r="AN72" s="2870"/>
      <c r="AO72" s="2870"/>
      <c r="AP72" s="2870"/>
      <c r="AQ72" s="2870"/>
      <c r="AR72" s="2870"/>
      <c r="AS72" s="2870"/>
      <c r="AT72" s="2870"/>
      <c r="AU72" s="2870"/>
      <c r="AV72" s="2870"/>
      <c r="AW72" s="2870"/>
      <c r="AX72" s="2870"/>
      <c r="AY72" s="2870"/>
      <c r="AZ72" s="2870"/>
      <c r="BA72" s="2870"/>
      <c r="BB72" s="2870"/>
      <c r="BC72" s="2870"/>
      <c r="BD72" s="2870"/>
      <c r="BE72" s="2870"/>
      <c r="BF72" s="2870"/>
      <c r="BG72" s="2870"/>
      <c r="BH72" s="2870"/>
      <c r="BI72" s="2870"/>
      <c r="BJ72" s="2870"/>
      <c r="BK72" s="2870"/>
      <c r="BL72" s="2870"/>
      <c r="BM72" s="2870"/>
      <c r="BN72" s="2870"/>
      <c r="BO72" s="2870"/>
      <c r="BP72" s="2870"/>
      <c r="BQ72" s="2870"/>
      <c r="BR72" s="2870"/>
      <c r="BS72" s="2870"/>
      <c r="BT72" s="2870"/>
      <c r="BU72" s="2871"/>
    </row>
    <row r="73" spans="3:73" s="163" customFormat="1" ht="9" customHeight="1">
      <c r="C73" s="173"/>
      <c r="F73" s="207"/>
      <c r="G73" s="2869"/>
      <c r="H73" s="2870"/>
      <c r="I73" s="2870"/>
      <c r="J73" s="2870"/>
      <c r="K73" s="2870"/>
      <c r="L73" s="2870"/>
      <c r="M73" s="2870"/>
      <c r="N73" s="2870"/>
      <c r="O73" s="2870"/>
      <c r="P73" s="2870"/>
      <c r="Q73" s="2870"/>
      <c r="R73" s="2870"/>
      <c r="S73" s="2870"/>
      <c r="T73" s="2870"/>
      <c r="U73" s="2870"/>
      <c r="V73" s="2870"/>
      <c r="W73" s="2870"/>
      <c r="X73" s="2870"/>
      <c r="Y73" s="2870"/>
      <c r="Z73" s="2870"/>
      <c r="AA73" s="2870"/>
      <c r="AB73" s="2870"/>
      <c r="AC73" s="2870"/>
      <c r="AD73" s="2870"/>
      <c r="AE73" s="2870"/>
      <c r="AF73" s="2870"/>
      <c r="AG73" s="2870"/>
      <c r="AH73" s="2870"/>
      <c r="AI73" s="2870"/>
      <c r="AJ73" s="2870"/>
      <c r="AK73" s="2870"/>
      <c r="AL73" s="2870"/>
      <c r="AM73" s="2870"/>
      <c r="AN73" s="2870"/>
      <c r="AO73" s="2870"/>
      <c r="AP73" s="2870"/>
      <c r="AQ73" s="2870"/>
      <c r="AR73" s="2870"/>
      <c r="AS73" s="2870"/>
      <c r="AT73" s="2870"/>
      <c r="AU73" s="2870"/>
      <c r="AV73" s="2870"/>
      <c r="AW73" s="2870"/>
      <c r="AX73" s="2870"/>
      <c r="AY73" s="2870"/>
      <c r="AZ73" s="2870"/>
      <c r="BA73" s="2870"/>
      <c r="BB73" s="2870"/>
      <c r="BC73" s="2870"/>
      <c r="BD73" s="2870"/>
      <c r="BE73" s="2870"/>
      <c r="BF73" s="2870"/>
      <c r="BG73" s="2870"/>
      <c r="BH73" s="2870"/>
      <c r="BI73" s="2870"/>
      <c r="BJ73" s="2870"/>
      <c r="BK73" s="2870"/>
      <c r="BL73" s="2870"/>
      <c r="BM73" s="2870"/>
      <c r="BN73" s="2870"/>
      <c r="BO73" s="2870"/>
      <c r="BP73" s="2870"/>
      <c r="BQ73" s="2870"/>
      <c r="BR73" s="2870"/>
      <c r="BS73" s="2870"/>
      <c r="BT73" s="2870"/>
      <c r="BU73" s="2871"/>
    </row>
    <row r="74" spans="3:73" s="163" customFormat="1" ht="9" customHeight="1">
      <c r="C74" s="173"/>
      <c r="F74" s="207"/>
      <c r="G74" s="2869"/>
      <c r="H74" s="2870"/>
      <c r="I74" s="2870"/>
      <c r="J74" s="2870"/>
      <c r="K74" s="2870"/>
      <c r="L74" s="2870"/>
      <c r="M74" s="2870"/>
      <c r="N74" s="2870"/>
      <c r="O74" s="2870"/>
      <c r="P74" s="2870"/>
      <c r="Q74" s="2870"/>
      <c r="R74" s="2870"/>
      <c r="S74" s="2870"/>
      <c r="T74" s="2870"/>
      <c r="U74" s="2870"/>
      <c r="V74" s="2870"/>
      <c r="W74" s="2870"/>
      <c r="X74" s="2870"/>
      <c r="Y74" s="2870"/>
      <c r="Z74" s="2870"/>
      <c r="AA74" s="2870"/>
      <c r="AB74" s="2870"/>
      <c r="AC74" s="2870"/>
      <c r="AD74" s="2870"/>
      <c r="AE74" s="2870"/>
      <c r="AF74" s="2870"/>
      <c r="AG74" s="2870"/>
      <c r="AH74" s="2870"/>
      <c r="AI74" s="2870"/>
      <c r="AJ74" s="2870"/>
      <c r="AK74" s="2870"/>
      <c r="AL74" s="2870"/>
      <c r="AM74" s="2870"/>
      <c r="AN74" s="2870"/>
      <c r="AO74" s="2870"/>
      <c r="AP74" s="2870"/>
      <c r="AQ74" s="2870"/>
      <c r="AR74" s="2870"/>
      <c r="AS74" s="2870"/>
      <c r="AT74" s="2870"/>
      <c r="AU74" s="2870"/>
      <c r="AV74" s="2870"/>
      <c r="AW74" s="2870"/>
      <c r="AX74" s="2870"/>
      <c r="AY74" s="2870"/>
      <c r="AZ74" s="2870"/>
      <c r="BA74" s="2870"/>
      <c r="BB74" s="2870"/>
      <c r="BC74" s="2870"/>
      <c r="BD74" s="2870"/>
      <c r="BE74" s="2870"/>
      <c r="BF74" s="2870"/>
      <c r="BG74" s="2870"/>
      <c r="BH74" s="2870"/>
      <c r="BI74" s="2870"/>
      <c r="BJ74" s="2870"/>
      <c r="BK74" s="2870"/>
      <c r="BL74" s="2870"/>
      <c r="BM74" s="2870"/>
      <c r="BN74" s="2870"/>
      <c r="BO74" s="2870"/>
      <c r="BP74" s="2870"/>
      <c r="BQ74" s="2870"/>
      <c r="BR74" s="2870"/>
      <c r="BS74" s="2870"/>
      <c r="BT74" s="2870"/>
      <c r="BU74" s="2871"/>
    </row>
    <row r="75" spans="3:73" s="163" customFormat="1" ht="9" customHeight="1">
      <c r="C75" s="2857"/>
      <c r="D75" s="2858"/>
      <c r="E75" s="2858"/>
      <c r="F75" s="2859"/>
      <c r="G75" s="2869"/>
      <c r="H75" s="2870"/>
      <c r="I75" s="2870"/>
      <c r="J75" s="2870"/>
      <c r="K75" s="2870"/>
      <c r="L75" s="2870"/>
      <c r="M75" s="2870"/>
      <c r="N75" s="2870"/>
      <c r="O75" s="2870"/>
      <c r="P75" s="2870"/>
      <c r="Q75" s="2870"/>
      <c r="R75" s="2870"/>
      <c r="S75" s="2870"/>
      <c r="T75" s="2870"/>
      <c r="U75" s="2870"/>
      <c r="V75" s="2870"/>
      <c r="W75" s="2870"/>
      <c r="X75" s="2870"/>
      <c r="Y75" s="2870"/>
      <c r="Z75" s="2870"/>
      <c r="AA75" s="2870"/>
      <c r="AB75" s="2870"/>
      <c r="AC75" s="2870"/>
      <c r="AD75" s="2870"/>
      <c r="AE75" s="2870"/>
      <c r="AF75" s="2870"/>
      <c r="AG75" s="2870"/>
      <c r="AH75" s="2870"/>
      <c r="AI75" s="2870"/>
      <c r="AJ75" s="2870"/>
      <c r="AK75" s="2870"/>
      <c r="AL75" s="2870"/>
      <c r="AM75" s="2870"/>
      <c r="AN75" s="2870"/>
      <c r="AO75" s="2870"/>
      <c r="AP75" s="2870"/>
      <c r="AQ75" s="2870"/>
      <c r="AR75" s="2870"/>
      <c r="AS75" s="2870"/>
      <c r="AT75" s="2870"/>
      <c r="AU75" s="2870"/>
      <c r="AV75" s="2870"/>
      <c r="AW75" s="2870"/>
      <c r="AX75" s="2870"/>
      <c r="AY75" s="2870"/>
      <c r="AZ75" s="2870"/>
      <c r="BA75" s="2870"/>
      <c r="BB75" s="2870"/>
      <c r="BC75" s="2870"/>
      <c r="BD75" s="2870"/>
      <c r="BE75" s="2870"/>
      <c r="BF75" s="2870"/>
      <c r="BG75" s="2870"/>
      <c r="BH75" s="2870"/>
      <c r="BI75" s="2870"/>
      <c r="BJ75" s="2870"/>
      <c r="BK75" s="2870"/>
      <c r="BL75" s="2870"/>
      <c r="BM75" s="2870"/>
      <c r="BN75" s="2870"/>
      <c r="BO75" s="2870"/>
      <c r="BP75" s="2870"/>
      <c r="BQ75" s="2870"/>
      <c r="BR75" s="2870"/>
      <c r="BS75" s="2870"/>
      <c r="BT75" s="2870"/>
      <c r="BU75" s="2871"/>
    </row>
    <row r="76" spans="3:73" s="163" customFormat="1" ht="9" customHeight="1">
      <c r="C76" s="2857"/>
      <c r="D76" s="2858"/>
      <c r="E76" s="2858"/>
      <c r="F76" s="2859"/>
      <c r="G76" s="2869"/>
      <c r="H76" s="2870"/>
      <c r="I76" s="2870"/>
      <c r="J76" s="2870"/>
      <c r="K76" s="2870"/>
      <c r="L76" s="2870"/>
      <c r="M76" s="2870"/>
      <c r="N76" s="2870"/>
      <c r="O76" s="2870"/>
      <c r="P76" s="2870"/>
      <c r="Q76" s="2870"/>
      <c r="R76" s="2870"/>
      <c r="S76" s="2870"/>
      <c r="T76" s="2870"/>
      <c r="U76" s="2870"/>
      <c r="V76" s="2870"/>
      <c r="W76" s="2870"/>
      <c r="X76" s="2870"/>
      <c r="Y76" s="2870"/>
      <c r="Z76" s="2870"/>
      <c r="AA76" s="2870"/>
      <c r="AB76" s="2870"/>
      <c r="AC76" s="2870"/>
      <c r="AD76" s="2870"/>
      <c r="AE76" s="2870"/>
      <c r="AF76" s="2870"/>
      <c r="AG76" s="2870"/>
      <c r="AH76" s="2870"/>
      <c r="AI76" s="2870"/>
      <c r="AJ76" s="2870"/>
      <c r="AK76" s="2870"/>
      <c r="AL76" s="2870"/>
      <c r="AM76" s="2870"/>
      <c r="AN76" s="2870"/>
      <c r="AO76" s="2870"/>
      <c r="AP76" s="2870"/>
      <c r="AQ76" s="2870"/>
      <c r="AR76" s="2870"/>
      <c r="AS76" s="2870"/>
      <c r="AT76" s="2870"/>
      <c r="AU76" s="2870"/>
      <c r="AV76" s="2870"/>
      <c r="AW76" s="2870"/>
      <c r="AX76" s="2870"/>
      <c r="AY76" s="2870"/>
      <c r="AZ76" s="2870"/>
      <c r="BA76" s="2870"/>
      <c r="BB76" s="2870"/>
      <c r="BC76" s="2870"/>
      <c r="BD76" s="2870"/>
      <c r="BE76" s="2870"/>
      <c r="BF76" s="2870"/>
      <c r="BG76" s="2870"/>
      <c r="BH76" s="2870"/>
      <c r="BI76" s="2870"/>
      <c r="BJ76" s="2870"/>
      <c r="BK76" s="2870"/>
      <c r="BL76" s="2870"/>
      <c r="BM76" s="2870"/>
      <c r="BN76" s="2870"/>
      <c r="BO76" s="2870"/>
      <c r="BP76" s="2870"/>
      <c r="BQ76" s="2870"/>
      <c r="BR76" s="2870"/>
      <c r="BS76" s="2870"/>
      <c r="BT76" s="2870"/>
      <c r="BU76" s="2871"/>
    </row>
    <row r="77" spans="3:73" s="163" customFormat="1" ht="9" customHeight="1">
      <c r="C77" s="2857"/>
      <c r="D77" s="2858"/>
      <c r="E77" s="2858"/>
      <c r="F77" s="2859"/>
      <c r="G77" s="2869"/>
      <c r="H77" s="2870"/>
      <c r="I77" s="2870"/>
      <c r="J77" s="2870"/>
      <c r="K77" s="2870"/>
      <c r="L77" s="2870"/>
      <c r="M77" s="2870"/>
      <c r="N77" s="2870"/>
      <c r="O77" s="2870"/>
      <c r="P77" s="2870"/>
      <c r="Q77" s="2870"/>
      <c r="R77" s="2870"/>
      <c r="S77" s="2870"/>
      <c r="T77" s="2870"/>
      <c r="U77" s="2870"/>
      <c r="V77" s="2870"/>
      <c r="W77" s="2870"/>
      <c r="X77" s="2870"/>
      <c r="Y77" s="2870"/>
      <c r="Z77" s="2870"/>
      <c r="AA77" s="2870"/>
      <c r="AB77" s="2870"/>
      <c r="AC77" s="2870"/>
      <c r="AD77" s="2870"/>
      <c r="AE77" s="2870"/>
      <c r="AF77" s="2870"/>
      <c r="AG77" s="2870"/>
      <c r="AH77" s="2870"/>
      <c r="AI77" s="2870"/>
      <c r="AJ77" s="2870"/>
      <c r="AK77" s="2870"/>
      <c r="AL77" s="2870"/>
      <c r="AM77" s="2870"/>
      <c r="AN77" s="2870"/>
      <c r="AO77" s="2870"/>
      <c r="AP77" s="2870"/>
      <c r="AQ77" s="2870"/>
      <c r="AR77" s="2870"/>
      <c r="AS77" s="2870"/>
      <c r="AT77" s="2870"/>
      <c r="AU77" s="2870"/>
      <c r="AV77" s="2870"/>
      <c r="AW77" s="2870"/>
      <c r="AX77" s="2870"/>
      <c r="AY77" s="2870"/>
      <c r="AZ77" s="2870"/>
      <c r="BA77" s="2870"/>
      <c r="BB77" s="2870"/>
      <c r="BC77" s="2870"/>
      <c r="BD77" s="2870"/>
      <c r="BE77" s="2870"/>
      <c r="BF77" s="2870"/>
      <c r="BG77" s="2870"/>
      <c r="BH77" s="2870"/>
      <c r="BI77" s="2870"/>
      <c r="BJ77" s="2870"/>
      <c r="BK77" s="2870"/>
      <c r="BL77" s="2870"/>
      <c r="BM77" s="2870"/>
      <c r="BN77" s="2870"/>
      <c r="BO77" s="2870"/>
      <c r="BP77" s="2870"/>
      <c r="BQ77" s="2870"/>
      <c r="BR77" s="2870"/>
      <c r="BS77" s="2870"/>
      <c r="BT77" s="2870"/>
      <c r="BU77" s="2871"/>
    </row>
    <row r="78" spans="3:73" s="163" customFormat="1" ht="9" customHeight="1">
      <c r="C78" s="2857"/>
      <c r="D78" s="2858"/>
      <c r="E78" s="2858"/>
      <c r="F78" s="2859"/>
      <c r="G78" s="2869"/>
      <c r="H78" s="2870"/>
      <c r="I78" s="2870"/>
      <c r="J78" s="2870"/>
      <c r="K78" s="2870"/>
      <c r="L78" s="2870"/>
      <c r="M78" s="2870"/>
      <c r="N78" s="2870"/>
      <c r="O78" s="2870"/>
      <c r="P78" s="2870"/>
      <c r="Q78" s="2870"/>
      <c r="R78" s="2870"/>
      <c r="S78" s="2870"/>
      <c r="T78" s="2870"/>
      <c r="U78" s="2870"/>
      <c r="V78" s="2870"/>
      <c r="W78" s="2870"/>
      <c r="X78" s="2870"/>
      <c r="Y78" s="2870"/>
      <c r="Z78" s="2870"/>
      <c r="AA78" s="2870"/>
      <c r="AB78" s="2870"/>
      <c r="AC78" s="2870"/>
      <c r="AD78" s="2870"/>
      <c r="AE78" s="2870"/>
      <c r="AF78" s="2870"/>
      <c r="AG78" s="2870"/>
      <c r="AH78" s="2870"/>
      <c r="AI78" s="2870"/>
      <c r="AJ78" s="2870"/>
      <c r="AK78" s="2870"/>
      <c r="AL78" s="2870"/>
      <c r="AM78" s="2870"/>
      <c r="AN78" s="2870"/>
      <c r="AO78" s="2870"/>
      <c r="AP78" s="2870"/>
      <c r="AQ78" s="2870"/>
      <c r="AR78" s="2870"/>
      <c r="AS78" s="2870"/>
      <c r="AT78" s="2870"/>
      <c r="AU78" s="2870"/>
      <c r="AV78" s="2870"/>
      <c r="AW78" s="2870"/>
      <c r="AX78" s="2870"/>
      <c r="AY78" s="2870"/>
      <c r="AZ78" s="2870"/>
      <c r="BA78" s="2870"/>
      <c r="BB78" s="2870"/>
      <c r="BC78" s="2870"/>
      <c r="BD78" s="2870"/>
      <c r="BE78" s="2870"/>
      <c r="BF78" s="2870"/>
      <c r="BG78" s="2870"/>
      <c r="BH78" s="2870"/>
      <c r="BI78" s="2870"/>
      <c r="BJ78" s="2870"/>
      <c r="BK78" s="2870"/>
      <c r="BL78" s="2870"/>
      <c r="BM78" s="2870"/>
      <c r="BN78" s="2870"/>
      <c r="BO78" s="2870"/>
      <c r="BP78" s="2870"/>
      <c r="BQ78" s="2870"/>
      <c r="BR78" s="2870"/>
      <c r="BS78" s="2870"/>
      <c r="BT78" s="2870"/>
      <c r="BU78" s="2871"/>
    </row>
    <row r="79" spans="3:73" s="163" customFormat="1" ht="9" customHeight="1">
      <c r="C79" s="2857"/>
      <c r="D79" s="2858"/>
      <c r="E79" s="2858"/>
      <c r="F79" s="2859"/>
      <c r="G79" s="2869"/>
      <c r="H79" s="2870"/>
      <c r="I79" s="2870"/>
      <c r="J79" s="2870"/>
      <c r="K79" s="2870"/>
      <c r="L79" s="2870"/>
      <c r="M79" s="2870"/>
      <c r="N79" s="2870"/>
      <c r="O79" s="2870"/>
      <c r="P79" s="2870"/>
      <c r="Q79" s="2870"/>
      <c r="R79" s="2870"/>
      <c r="S79" s="2870"/>
      <c r="T79" s="2870"/>
      <c r="U79" s="2870"/>
      <c r="V79" s="2870"/>
      <c r="W79" s="2870"/>
      <c r="X79" s="2870"/>
      <c r="Y79" s="2870"/>
      <c r="Z79" s="2870"/>
      <c r="AA79" s="2870"/>
      <c r="AB79" s="2870"/>
      <c r="AC79" s="2870"/>
      <c r="AD79" s="2870"/>
      <c r="AE79" s="2870"/>
      <c r="AF79" s="2870"/>
      <c r="AG79" s="2870"/>
      <c r="AH79" s="2870"/>
      <c r="AI79" s="2870"/>
      <c r="AJ79" s="2870"/>
      <c r="AK79" s="2870"/>
      <c r="AL79" s="2870"/>
      <c r="AM79" s="2870"/>
      <c r="AN79" s="2870"/>
      <c r="AO79" s="2870"/>
      <c r="AP79" s="2870"/>
      <c r="AQ79" s="2870"/>
      <c r="AR79" s="2870"/>
      <c r="AS79" s="2870"/>
      <c r="AT79" s="2870"/>
      <c r="AU79" s="2870"/>
      <c r="AV79" s="2870"/>
      <c r="AW79" s="2870"/>
      <c r="AX79" s="2870"/>
      <c r="AY79" s="2870"/>
      <c r="AZ79" s="2870"/>
      <c r="BA79" s="2870"/>
      <c r="BB79" s="2870"/>
      <c r="BC79" s="2870"/>
      <c r="BD79" s="2870"/>
      <c r="BE79" s="2870"/>
      <c r="BF79" s="2870"/>
      <c r="BG79" s="2870"/>
      <c r="BH79" s="2870"/>
      <c r="BI79" s="2870"/>
      <c r="BJ79" s="2870"/>
      <c r="BK79" s="2870"/>
      <c r="BL79" s="2870"/>
      <c r="BM79" s="2870"/>
      <c r="BN79" s="2870"/>
      <c r="BO79" s="2870"/>
      <c r="BP79" s="2870"/>
      <c r="BQ79" s="2870"/>
      <c r="BR79" s="2870"/>
      <c r="BS79" s="2870"/>
      <c r="BT79" s="2870"/>
      <c r="BU79" s="2871"/>
    </row>
    <row r="80" spans="3:73" s="163" customFormat="1" ht="9" customHeight="1">
      <c r="C80" s="2857"/>
      <c r="D80" s="2858"/>
      <c r="E80" s="2858"/>
      <c r="F80" s="2859"/>
      <c r="G80" s="2869"/>
      <c r="H80" s="2870"/>
      <c r="I80" s="2870"/>
      <c r="J80" s="2870"/>
      <c r="K80" s="2870"/>
      <c r="L80" s="2870"/>
      <c r="M80" s="2870"/>
      <c r="N80" s="2870"/>
      <c r="O80" s="2870"/>
      <c r="P80" s="2870"/>
      <c r="Q80" s="2870"/>
      <c r="R80" s="2870"/>
      <c r="S80" s="2870"/>
      <c r="T80" s="2870"/>
      <c r="U80" s="2870"/>
      <c r="V80" s="2870"/>
      <c r="W80" s="2870"/>
      <c r="X80" s="2870"/>
      <c r="Y80" s="2870"/>
      <c r="Z80" s="2870"/>
      <c r="AA80" s="2870"/>
      <c r="AB80" s="2870"/>
      <c r="AC80" s="2870"/>
      <c r="AD80" s="2870"/>
      <c r="AE80" s="2870"/>
      <c r="AF80" s="2870"/>
      <c r="AG80" s="2870"/>
      <c r="AH80" s="2870"/>
      <c r="AI80" s="2870"/>
      <c r="AJ80" s="2870"/>
      <c r="AK80" s="2870"/>
      <c r="AL80" s="2870"/>
      <c r="AM80" s="2870"/>
      <c r="AN80" s="2870"/>
      <c r="AO80" s="2870"/>
      <c r="AP80" s="2870"/>
      <c r="AQ80" s="2870"/>
      <c r="AR80" s="2870"/>
      <c r="AS80" s="2870"/>
      <c r="AT80" s="2870"/>
      <c r="AU80" s="2870"/>
      <c r="AV80" s="2870"/>
      <c r="AW80" s="2870"/>
      <c r="AX80" s="2870"/>
      <c r="AY80" s="2870"/>
      <c r="AZ80" s="2870"/>
      <c r="BA80" s="2870"/>
      <c r="BB80" s="2870"/>
      <c r="BC80" s="2870"/>
      <c r="BD80" s="2870"/>
      <c r="BE80" s="2870"/>
      <c r="BF80" s="2870"/>
      <c r="BG80" s="2870"/>
      <c r="BH80" s="2870"/>
      <c r="BI80" s="2870"/>
      <c r="BJ80" s="2870"/>
      <c r="BK80" s="2870"/>
      <c r="BL80" s="2870"/>
      <c r="BM80" s="2870"/>
      <c r="BN80" s="2870"/>
      <c r="BO80" s="2870"/>
      <c r="BP80" s="2870"/>
      <c r="BQ80" s="2870"/>
      <c r="BR80" s="2870"/>
      <c r="BS80" s="2870"/>
      <c r="BT80" s="2870"/>
      <c r="BU80" s="2871"/>
    </row>
    <row r="81" spans="2:73" s="163" customFormat="1" ht="7.5" customHeight="1">
      <c r="B81" s="210"/>
      <c r="C81" s="173"/>
      <c r="F81" s="207"/>
      <c r="G81" s="2869"/>
      <c r="H81" s="2870"/>
      <c r="I81" s="2870"/>
      <c r="J81" s="2870"/>
      <c r="K81" s="2870"/>
      <c r="L81" s="2870"/>
      <c r="M81" s="2870"/>
      <c r="N81" s="2870"/>
      <c r="O81" s="2870"/>
      <c r="P81" s="2870"/>
      <c r="Q81" s="2870"/>
      <c r="R81" s="2870"/>
      <c r="S81" s="2870"/>
      <c r="T81" s="2870"/>
      <c r="U81" s="2870"/>
      <c r="V81" s="2870"/>
      <c r="W81" s="2870"/>
      <c r="X81" s="2870"/>
      <c r="Y81" s="2870"/>
      <c r="Z81" s="2870"/>
      <c r="AA81" s="2870"/>
      <c r="AB81" s="2870"/>
      <c r="AC81" s="2870"/>
      <c r="AD81" s="2870"/>
      <c r="AE81" s="2870"/>
      <c r="AF81" s="2870"/>
      <c r="AG81" s="2870"/>
      <c r="AH81" s="2870"/>
      <c r="AI81" s="2870"/>
      <c r="AJ81" s="2870"/>
      <c r="AK81" s="2870"/>
      <c r="AL81" s="2870"/>
      <c r="AM81" s="2870"/>
      <c r="AN81" s="2870"/>
      <c r="AO81" s="2870"/>
      <c r="AP81" s="2870"/>
      <c r="AQ81" s="2870"/>
      <c r="AR81" s="2870"/>
      <c r="AS81" s="2870"/>
      <c r="AT81" s="2870"/>
      <c r="AU81" s="2870"/>
      <c r="AV81" s="2870"/>
      <c r="AW81" s="2870"/>
      <c r="AX81" s="2870"/>
      <c r="AY81" s="2870"/>
      <c r="AZ81" s="2870"/>
      <c r="BA81" s="2870"/>
      <c r="BB81" s="2870"/>
      <c r="BC81" s="2870"/>
      <c r="BD81" s="2870"/>
      <c r="BE81" s="2870"/>
      <c r="BF81" s="2870"/>
      <c r="BG81" s="2870"/>
      <c r="BH81" s="2870"/>
      <c r="BI81" s="2870"/>
      <c r="BJ81" s="2870"/>
      <c r="BK81" s="2870"/>
      <c r="BL81" s="2870"/>
      <c r="BM81" s="2870"/>
      <c r="BN81" s="2870"/>
      <c r="BO81" s="2870"/>
      <c r="BP81" s="2870"/>
      <c r="BQ81" s="2870"/>
      <c r="BR81" s="2870"/>
      <c r="BS81" s="2870"/>
      <c r="BT81" s="2870"/>
      <c r="BU81" s="2871"/>
    </row>
    <row r="82" spans="2:73" s="163" customFormat="1" ht="7.5" customHeight="1">
      <c r="B82" s="210"/>
      <c r="C82" s="673"/>
      <c r="D82" s="674"/>
      <c r="E82" s="674"/>
      <c r="F82" s="675"/>
      <c r="G82" s="2872"/>
      <c r="H82" s="2873"/>
      <c r="I82" s="2873"/>
      <c r="J82" s="2873"/>
      <c r="K82" s="2873"/>
      <c r="L82" s="2873"/>
      <c r="M82" s="2873"/>
      <c r="N82" s="2873"/>
      <c r="O82" s="2873"/>
      <c r="P82" s="2873"/>
      <c r="Q82" s="2873"/>
      <c r="R82" s="2873"/>
      <c r="S82" s="2873"/>
      <c r="T82" s="2873"/>
      <c r="U82" s="2873"/>
      <c r="V82" s="2873"/>
      <c r="W82" s="2873"/>
      <c r="X82" s="2873"/>
      <c r="Y82" s="2873"/>
      <c r="Z82" s="2873"/>
      <c r="AA82" s="2873"/>
      <c r="AB82" s="2873"/>
      <c r="AC82" s="2873"/>
      <c r="AD82" s="2873"/>
      <c r="AE82" s="2873"/>
      <c r="AF82" s="2873"/>
      <c r="AG82" s="2873"/>
      <c r="AH82" s="2873"/>
      <c r="AI82" s="2873"/>
      <c r="AJ82" s="2873"/>
      <c r="AK82" s="2873"/>
      <c r="AL82" s="2873"/>
      <c r="AM82" s="2873"/>
      <c r="AN82" s="2873"/>
      <c r="AO82" s="2873"/>
      <c r="AP82" s="2873"/>
      <c r="AQ82" s="2873"/>
      <c r="AR82" s="2873"/>
      <c r="AS82" s="2873"/>
      <c r="AT82" s="2873"/>
      <c r="AU82" s="2873"/>
      <c r="AV82" s="2873"/>
      <c r="AW82" s="2873"/>
      <c r="AX82" s="2873"/>
      <c r="AY82" s="2873"/>
      <c r="AZ82" s="2873"/>
      <c r="BA82" s="2873"/>
      <c r="BB82" s="2873"/>
      <c r="BC82" s="2873"/>
      <c r="BD82" s="2873"/>
      <c r="BE82" s="2873"/>
      <c r="BF82" s="2873"/>
      <c r="BG82" s="2873"/>
      <c r="BH82" s="2873"/>
      <c r="BI82" s="2873"/>
      <c r="BJ82" s="2873"/>
      <c r="BK82" s="2873"/>
      <c r="BL82" s="2873"/>
      <c r="BM82" s="2873"/>
      <c r="BN82" s="2873"/>
      <c r="BO82" s="2873"/>
      <c r="BP82" s="2873"/>
      <c r="BQ82" s="2873"/>
      <c r="BR82" s="2873"/>
      <c r="BS82" s="2873"/>
      <c r="BT82" s="2873"/>
      <c r="BU82" s="2874"/>
    </row>
    <row r="83" spans="2:73" s="163" customFormat="1" ht="9" customHeight="1">
      <c r="B83" s="210"/>
      <c r="C83" s="173"/>
      <c r="D83" s="1985" t="s">
        <v>75</v>
      </c>
      <c r="E83" s="1985"/>
      <c r="F83" s="1985"/>
      <c r="G83" s="1985"/>
      <c r="H83" s="1985"/>
      <c r="I83" s="1985"/>
      <c r="J83" s="1985"/>
      <c r="L83" s="1902"/>
      <c r="M83" s="1903"/>
      <c r="N83" s="1903"/>
      <c r="O83" s="1903"/>
      <c r="P83" s="1903"/>
      <c r="Q83" s="1903"/>
      <c r="R83" s="1903"/>
      <c r="S83" s="1903"/>
      <c r="T83" s="1903"/>
      <c r="U83" s="1903"/>
      <c r="V83" s="1903"/>
      <c r="W83" s="1903"/>
      <c r="X83" s="1903"/>
      <c r="Y83" s="1903"/>
      <c r="Z83" s="1903"/>
      <c r="AA83" s="1903"/>
      <c r="AB83" s="1903"/>
      <c r="AC83" s="1903"/>
      <c r="AD83" s="1903"/>
      <c r="AE83" s="1903"/>
      <c r="AF83" s="1903"/>
      <c r="AG83" s="1903"/>
      <c r="AH83" s="1903"/>
      <c r="AI83" s="1903"/>
      <c r="AJ83" s="1903"/>
      <c r="AK83" s="1903"/>
      <c r="AL83" s="1903"/>
      <c r="AM83" s="1903"/>
      <c r="AN83" s="1903"/>
      <c r="AO83" s="1903"/>
      <c r="AP83" s="1903"/>
      <c r="AQ83" s="1903"/>
      <c r="AR83" s="1903"/>
      <c r="AS83" s="1903"/>
      <c r="AT83" s="1903"/>
      <c r="AU83" s="2850"/>
      <c r="AV83" s="197"/>
      <c r="AW83" s="1985" t="s">
        <v>76</v>
      </c>
      <c r="AX83" s="1985"/>
      <c r="AY83" s="1985"/>
      <c r="AZ83" s="1985"/>
      <c r="BA83" s="1985"/>
      <c r="BB83" s="1985"/>
      <c r="BC83" s="1985"/>
      <c r="BD83" s="208"/>
      <c r="BE83" s="1902"/>
      <c r="BF83" s="1903"/>
      <c r="BG83" s="1903"/>
      <c r="BH83" s="1903"/>
      <c r="BI83" s="1903"/>
      <c r="BJ83" s="1903"/>
      <c r="BK83" s="1903"/>
      <c r="BL83" s="1903"/>
      <c r="BM83" s="1903"/>
      <c r="BN83" s="1903"/>
      <c r="BO83" s="1903"/>
      <c r="BP83" s="1903"/>
      <c r="BQ83" s="1903"/>
      <c r="BR83" s="1903"/>
      <c r="BS83" s="1903"/>
      <c r="BT83" s="1903"/>
      <c r="BU83" s="2852"/>
    </row>
    <row r="84" spans="2:73" s="163" customFormat="1" ht="9" customHeight="1" thickBot="1">
      <c r="B84" s="210"/>
      <c r="C84" s="169"/>
      <c r="D84" s="1986"/>
      <c r="E84" s="1986"/>
      <c r="F84" s="1986"/>
      <c r="G84" s="1986"/>
      <c r="H84" s="1986"/>
      <c r="I84" s="1986"/>
      <c r="J84" s="1986"/>
      <c r="K84" s="188"/>
      <c r="L84" s="1904"/>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5"/>
      <c r="AK84" s="1905"/>
      <c r="AL84" s="1905"/>
      <c r="AM84" s="1905"/>
      <c r="AN84" s="1905"/>
      <c r="AO84" s="1905"/>
      <c r="AP84" s="1905"/>
      <c r="AQ84" s="1905"/>
      <c r="AR84" s="1905"/>
      <c r="AS84" s="1905"/>
      <c r="AT84" s="1905"/>
      <c r="AU84" s="2851"/>
      <c r="AV84" s="198"/>
      <c r="AW84" s="1986"/>
      <c r="AX84" s="1986"/>
      <c r="AY84" s="1986"/>
      <c r="AZ84" s="1986"/>
      <c r="BA84" s="1986"/>
      <c r="BB84" s="1986"/>
      <c r="BC84" s="1986"/>
      <c r="BD84" s="209"/>
      <c r="BE84" s="1904"/>
      <c r="BF84" s="1905"/>
      <c r="BG84" s="1905"/>
      <c r="BH84" s="1905"/>
      <c r="BI84" s="1905"/>
      <c r="BJ84" s="1905"/>
      <c r="BK84" s="1905"/>
      <c r="BL84" s="1905"/>
      <c r="BM84" s="1905"/>
      <c r="BN84" s="1905"/>
      <c r="BO84" s="1905"/>
      <c r="BP84" s="1905"/>
      <c r="BQ84" s="1905"/>
      <c r="BR84" s="1905"/>
      <c r="BS84" s="1905"/>
      <c r="BT84" s="1905"/>
      <c r="BU84" s="2853"/>
    </row>
    <row r="85" spans="2:73" s="175" customFormat="1" ht="15" customHeight="1">
      <c r="C85" s="196"/>
      <c r="D85" s="2849" t="s">
        <v>508</v>
      </c>
      <c r="E85" s="2849"/>
      <c r="F85" s="2849"/>
      <c r="G85" s="2849"/>
      <c r="H85" s="2849"/>
      <c r="I85" s="2849"/>
      <c r="J85" s="2849"/>
      <c r="K85" s="2849"/>
      <c r="L85" s="2849"/>
      <c r="M85" s="2849"/>
      <c r="N85" s="2849"/>
      <c r="O85" s="2849"/>
      <c r="P85" s="2849"/>
      <c r="Q85" s="2849"/>
      <c r="R85" s="2849"/>
      <c r="S85" s="2849"/>
      <c r="T85" s="2849"/>
      <c r="U85" s="2849"/>
      <c r="V85" s="2849"/>
      <c r="W85" s="2849"/>
      <c r="X85" s="2849"/>
      <c r="Y85" s="2849"/>
      <c r="Z85" s="2849"/>
      <c r="AA85" s="2849"/>
      <c r="AB85" s="2849"/>
      <c r="AC85" s="2849"/>
      <c r="AD85" s="2849"/>
      <c r="AE85" s="2849"/>
      <c r="AF85" s="2849"/>
      <c r="AG85" s="2849"/>
      <c r="AH85" s="2849"/>
      <c r="AI85" s="2849"/>
      <c r="AJ85" s="2849"/>
      <c r="AK85" s="2849"/>
      <c r="AL85" s="2849"/>
      <c r="AM85" s="2849"/>
      <c r="AN85" s="2849"/>
      <c r="AO85" s="2849"/>
      <c r="AP85" s="2849"/>
      <c r="AQ85" s="2849"/>
      <c r="AR85" s="2849"/>
      <c r="AS85" s="2849"/>
      <c r="AT85" s="2849"/>
      <c r="AU85" s="2849"/>
      <c r="AV85" s="2849"/>
      <c r="AW85" s="2849"/>
      <c r="AX85" s="2849"/>
      <c r="AY85" s="2849"/>
      <c r="AZ85" s="2849"/>
      <c r="BA85" s="2849"/>
      <c r="BB85" s="2849"/>
      <c r="BC85" s="2849"/>
      <c r="BD85" s="2849"/>
      <c r="BE85" s="2849"/>
      <c r="BF85" s="2849"/>
      <c r="BG85" s="2849"/>
      <c r="BH85" s="2849"/>
      <c r="BI85" s="2849"/>
      <c r="BJ85" s="2849"/>
      <c r="BK85" s="2849"/>
      <c r="BL85" s="2849"/>
      <c r="BM85" s="2849"/>
      <c r="BN85" s="2849"/>
      <c r="BO85" s="2849"/>
      <c r="BP85" s="2849"/>
      <c r="BQ85" s="2849"/>
      <c r="BR85" s="2849"/>
      <c r="BS85" s="2849"/>
      <c r="BT85" s="2849"/>
    </row>
    <row r="86" spans="2:73" s="176" customFormat="1" ht="9" customHeight="1"/>
  </sheetData>
  <sheetProtection algorithmName="SHA-512" hashValue="LZd2R478tA3mgfwR/Fsz9gjgAq5POzfKP+TL83wMDsGPMELA+AehqSzxdDx4lE9SZAOCBzc4uW0Qnl7kbja8uw==" saltValue="7OcCL1lb3Gh71d3fEfeQGw==" spinCount="100000" sheet="1" selectLockedCells="1"/>
  <mergeCells count="34">
    <mergeCell ref="AU10:BA11"/>
    <mergeCell ref="BB10:BD11"/>
    <mergeCell ref="C9:BB9"/>
    <mergeCell ref="A2:A7"/>
    <mergeCell ref="E2:N3"/>
    <mergeCell ref="O2:V3"/>
    <mergeCell ref="W2:BO3"/>
    <mergeCell ref="C6:BU7"/>
    <mergeCell ref="C64:F65"/>
    <mergeCell ref="C66:F71"/>
    <mergeCell ref="C75:F80"/>
    <mergeCell ref="G49:BU82"/>
    <mergeCell ref="BE10:BK11"/>
    <mergeCell ref="BL10:BN11"/>
    <mergeCell ref="BO10:BU11"/>
    <mergeCell ref="G12:BU46"/>
    <mergeCell ref="C24:F25"/>
    <mergeCell ref="C26:F27"/>
    <mergeCell ref="C28:F33"/>
    <mergeCell ref="C38:F44"/>
    <mergeCell ref="D10:AF11"/>
    <mergeCell ref="AH10:AJ11"/>
    <mergeCell ref="AK10:AQ11"/>
    <mergeCell ref="AR10:AT11"/>
    <mergeCell ref="D47:J48"/>
    <mergeCell ref="L47:AU48"/>
    <mergeCell ref="AW47:BC48"/>
    <mergeCell ref="BE47:BU48"/>
    <mergeCell ref="C62:F63"/>
    <mergeCell ref="D83:J84"/>
    <mergeCell ref="L83:AU84"/>
    <mergeCell ref="AW83:BC84"/>
    <mergeCell ref="BE83:BU84"/>
    <mergeCell ref="D85:BT85"/>
  </mergeCells>
  <phoneticPr fontId="1"/>
  <dataValidations count="2">
    <dataValidation type="list" allowBlank="1" showInputMessage="1" showErrorMessage="1" sqref="AH10:AJ11 AR10:AT11 BB10:BD11 BL10:BN11" xr:uid="{960E9BEC-D1E7-49DD-9D6A-D8A504158C82}">
      <formula1>"■,□"</formula1>
    </dataValidation>
    <dataValidation imeMode="halfAlpha" allowBlank="1" showInputMessage="1" showErrorMessage="1" sqref="O2" xr:uid="{10D5773D-5C8D-41EE-8794-D28B620BCC0F}"/>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6F474-FD84-4A32-A6E6-D44895A0FF59}">
  <sheetPr>
    <tabColor theme="0" tint="-0.249977111117893"/>
    <pageSetUpPr fitToPage="1"/>
  </sheetPr>
  <dimension ref="A1:BW86"/>
  <sheetViews>
    <sheetView showGridLines="0" view="pageBreakPreview" zoomScaleNormal="100" zoomScaleSheetLayoutView="100" workbookViewId="0">
      <selection activeCell="G49" sqref="G49:BU82"/>
    </sheetView>
  </sheetViews>
  <sheetFormatPr defaultColWidth="1.25" defaultRowHeight="9" customHeight="1"/>
  <cols>
    <col min="1" max="1" width="5.75" style="69" customWidth="1"/>
    <col min="2" max="75" width="1.25" style="69"/>
    <col min="76" max="143" width="2.75" style="69" customWidth="1"/>
    <col min="144" max="16384" width="1.25" style="69"/>
  </cols>
  <sheetData>
    <row r="1" spans="1:75" ht="34.9" customHeight="1"/>
    <row r="2" spans="1:75" ht="8.1" customHeight="1">
      <c r="A2" s="1550" t="s">
        <v>393</v>
      </c>
      <c r="B2" s="1"/>
      <c r="C2" s="1"/>
      <c r="D2" s="1"/>
      <c r="E2" s="1827" t="s">
        <v>159</v>
      </c>
      <c r="F2" s="1827"/>
      <c r="G2" s="1827"/>
      <c r="H2" s="1827"/>
      <c r="I2" s="1827"/>
      <c r="J2" s="1827"/>
      <c r="K2" s="1827"/>
      <c r="L2" s="1827"/>
      <c r="M2" s="1827"/>
      <c r="N2" s="1827"/>
      <c r="O2" s="1917" t="str">
        <f>'様式７(高度省エネ型)'!CM8</f>
        <v>0560</v>
      </c>
      <c r="P2" s="1828"/>
      <c r="Q2" s="1828"/>
      <c r="R2" s="1828"/>
      <c r="S2" s="1828"/>
      <c r="T2" s="1828"/>
      <c r="U2" s="1828"/>
      <c r="V2" s="1828"/>
      <c r="W2" s="1917">
        <f>'様式７(高度省エネ型)'!AF54</f>
        <v>0</v>
      </c>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75" ht="8.1" customHeight="1">
      <c r="A3" s="1550"/>
      <c r="B3" s="1"/>
      <c r="C3" s="1"/>
      <c r="D3" s="1"/>
      <c r="E3" s="1827"/>
      <c r="F3" s="1827"/>
      <c r="G3" s="1827"/>
      <c r="H3" s="1827"/>
      <c r="I3" s="1827"/>
      <c r="J3" s="1827"/>
      <c r="K3" s="1827"/>
      <c r="L3" s="1827"/>
      <c r="M3" s="1827"/>
      <c r="N3" s="1827"/>
      <c r="O3" s="1828"/>
      <c r="P3" s="1828"/>
      <c r="Q3" s="1828"/>
      <c r="R3" s="1828"/>
      <c r="S3" s="1828"/>
      <c r="T3" s="1828"/>
      <c r="U3" s="1828"/>
      <c r="V3" s="1828"/>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75" s="71" customFormat="1" ht="9" customHeight="1">
      <c r="A4" s="1550"/>
    </row>
    <row r="5" spans="1:75" ht="6" customHeight="1">
      <c r="A5" s="1550"/>
    </row>
    <row r="6" spans="1:75" ht="9" customHeight="1">
      <c r="A6" s="1550"/>
      <c r="C6" s="2881" t="s">
        <v>370</v>
      </c>
      <c r="D6" s="2881"/>
      <c r="E6" s="2881"/>
      <c r="F6" s="2881"/>
      <c r="G6" s="2881"/>
      <c r="H6" s="2881"/>
      <c r="I6" s="2881"/>
      <c r="J6" s="2881"/>
      <c r="K6" s="2881"/>
      <c r="L6" s="2881"/>
      <c r="M6" s="2881"/>
      <c r="N6" s="2881"/>
      <c r="O6" s="2881"/>
      <c r="P6" s="2881"/>
      <c r="Q6" s="2881"/>
      <c r="R6" s="2881"/>
      <c r="S6" s="2881"/>
      <c r="T6" s="2881"/>
      <c r="U6" s="2881"/>
      <c r="V6" s="2881"/>
      <c r="W6" s="2881"/>
      <c r="X6" s="2881"/>
      <c r="Y6" s="2881"/>
      <c r="Z6" s="2881"/>
      <c r="AA6" s="2881"/>
      <c r="AB6" s="2881"/>
      <c r="AC6" s="2881"/>
      <c r="AD6" s="2881"/>
      <c r="AE6" s="2881"/>
      <c r="AF6" s="2881"/>
      <c r="AG6" s="2881"/>
      <c r="AH6" s="2881"/>
      <c r="AI6" s="2881"/>
      <c r="AJ6" s="2881"/>
      <c r="AK6" s="2881"/>
      <c r="AL6" s="2881"/>
      <c r="AM6" s="2881"/>
      <c r="AN6" s="2881"/>
      <c r="AO6" s="2881"/>
      <c r="AP6" s="2881"/>
      <c r="AQ6" s="2881"/>
      <c r="AR6" s="2881"/>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c r="BP6" s="2881"/>
      <c r="BQ6" s="2881"/>
      <c r="BR6" s="2881"/>
      <c r="BS6" s="2881"/>
      <c r="BT6" s="2881"/>
      <c r="BU6" s="2881"/>
    </row>
    <row r="7" spans="1:75" ht="9" customHeight="1">
      <c r="A7" s="1550"/>
      <c r="C7" s="2881"/>
      <c r="D7" s="2881"/>
      <c r="E7" s="2881"/>
      <c r="F7" s="2881"/>
      <c r="G7" s="2881"/>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c r="BP7" s="2881"/>
      <c r="BQ7" s="2881"/>
      <c r="BR7" s="2881"/>
      <c r="BS7" s="2881"/>
      <c r="BT7" s="2881"/>
      <c r="BU7" s="2881"/>
    </row>
    <row r="8" spans="1:75" ht="9" customHeight="1">
      <c r="C8" s="216"/>
      <c r="D8" s="216"/>
      <c r="E8" s="216"/>
      <c r="F8" s="216"/>
      <c r="G8" s="216"/>
      <c r="H8" s="216"/>
      <c r="I8" s="216"/>
      <c r="J8" s="216"/>
      <c r="K8" s="216"/>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row>
    <row r="9" spans="1:75" s="73" customFormat="1" ht="9" customHeight="1" thickBot="1">
      <c r="C9" s="2882"/>
      <c r="D9" s="2882"/>
      <c r="E9" s="2882"/>
      <c r="F9" s="2882"/>
      <c r="G9" s="2882"/>
      <c r="H9" s="2882"/>
      <c r="I9" s="2882"/>
      <c r="J9" s="2882"/>
      <c r="K9" s="2882"/>
      <c r="L9" s="2882"/>
      <c r="M9" s="2882"/>
      <c r="N9" s="2882"/>
      <c r="O9" s="2882"/>
      <c r="P9" s="2882"/>
      <c r="Q9" s="2882"/>
      <c r="R9" s="2882"/>
      <c r="S9" s="2882"/>
      <c r="T9" s="2882"/>
      <c r="U9" s="2882"/>
      <c r="V9" s="2882"/>
      <c r="W9" s="2882"/>
      <c r="X9" s="2882"/>
      <c r="Y9" s="2882"/>
      <c r="Z9" s="2882"/>
      <c r="AA9" s="2882"/>
      <c r="AB9" s="2882"/>
      <c r="AC9" s="2882"/>
      <c r="AD9" s="2882"/>
      <c r="AE9" s="2882"/>
      <c r="AF9" s="2882"/>
      <c r="AG9" s="2882"/>
      <c r="AH9" s="2882"/>
      <c r="AI9" s="2882"/>
      <c r="AJ9" s="2882"/>
      <c r="AK9" s="2882"/>
      <c r="AL9" s="2882"/>
      <c r="AM9" s="2882"/>
      <c r="AN9" s="2882"/>
      <c r="AO9" s="2882"/>
      <c r="AP9" s="2882"/>
      <c r="AQ9" s="2882"/>
      <c r="AR9" s="2882"/>
      <c r="AS9" s="2882"/>
      <c r="AT9" s="2882"/>
      <c r="AU9" s="2882"/>
      <c r="AV9" s="2882"/>
      <c r="AW9" s="2882"/>
      <c r="AX9" s="2882"/>
      <c r="AY9" s="2882"/>
      <c r="AZ9" s="2882"/>
      <c r="BA9" s="2882"/>
      <c r="BB9" s="2882"/>
      <c r="BC9" s="326"/>
      <c r="BD9" s="326"/>
      <c r="BE9" s="326"/>
      <c r="BF9" s="326"/>
      <c r="BG9" s="326"/>
      <c r="BH9" s="326"/>
      <c r="BI9" s="326"/>
      <c r="BJ9" s="326"/>
      <c r="BK9" s="326"/>
      <c r="BL9" s="326"/>
      <c r="BM9" s="326"/>
      <c r="BN9" s="326"/>
      <c r="BO9" s="326"/>
      <c r="BP9" s="326"/>
      <c r="BQ9" s="326"/>
      <c r="BR9" s="326"/>
      <c r="BS9" s="326"/>
      <c r="BT9" s="326"/>
      <c r="BU9" s="326"/>
    </row>
    <row r="10" spans="1:75" s="73" customFormat="1" ht="10.5" customHeight="1">
      <c r="C10" s="199"/>
      <c r="D10" s="2877" t="s">
        <v>63</v>
      </c>
      <c r="E10" s="2877"/>
      <c r="F10" s="2877"/>
      <c r="G10" s="2877"/>
      <c r="H10" s="2877"/>
      <c r="I10" s="2877"/>
      <c r="J10" s="2877"/>
      <c r="K10" s="2877"/>
      <c r="L10" s="2877"/>
      <c r="M10" s="2877"/>
      <c r="N10" s="2877"/>
      <c r="O10" s="2877"/>
      <c r="P10" s="2877"/>
      <c r="Q10" s="2877"/>
      <c r="R10" s="2877"/>
      <c r="S10" s="2877"/>
      <c r="T10" s="2877"/>
      <c r="U10" s="2877"/>
      <c r="V10" s="2877"/>
      <c r="W10" s="2877"/>
      <c r="X10" s="2877"/>
      <c r="Y10" s="2877"/>
      <c r="Z10" s="2877"/>
      <c r="AA10" s="2877"/>
      <c r="AB10" s="2877"/>
      <c r="AC10" s="2877"/>
      <c r="AD10" s="2877"/>
      <c r="AE10" s="2877"/>
      <c r="AF10" s="2877"/>
      <c r="AG10" s="83"/>
      <c r="AH10" s="2875" t="s">
        <v>9</v>
      </c>
      <c r="AI10" s="2875"/>
      <c r="AJ10" s="2875"/>
      <c r="AK10" s="2877" t="s">
        <v>60</v>
      </c>
      <c r="AL10" s="2877"/>
      <c r="AM10" s="2877"/>
      <c r="AN10" s="2877"/>
      <c r="AO10" s="2877"/>
      <c r="AP10" s="2877"/>
      <c r="AQ10" s="2877"/>
      <c r="AR10" s="2875" t="s">
        <v>9</v>
      </c>
      <c r="AS10" s="2875"/>
      <c r="AT10" s="2875"/>
      <c r="AU10" s="2877" t="s">
        <v>61</v>
      </c>
      <c r="AV10" s="2877"/>
      <c r="AW10" s="2877"/>
      <c r="AX10" s="2877"/>
      <c r="AY10" s="2877"/>
      <c r="AZ10" s="2877"/>
      <c r="BA10" s="2877"/>
      <c r="BB10" s="2875" t="s">
        <v>9</v>
      </c>
      <c r="BC10" s="2875"/>
      <c r="BD10" s="2875"/>
      <c r="BE10" s="2877" t="s">
        <v>62</v>
      </c>
      <c r="BF10" s="2877"/>
      <c r="BG10" s="2877"/>
      <c r="BH10" s="2877"/>
      <c r="BI10" s="2877"/>
      <c r="BJ10" s="2877"/>
      <c r="BK10" s="2877"/>
      <c r="BL10" s="2875" t="s">
        <v>9</v>
      </c>
      <c r="BM10" s="2875"/>
      <c r="BN10" s="2875"/>
      <c r="BO10" s="2877" t="s">
        <v>13</v>
      </c>
      <c r="BP10" s="2877"/>
      <c r="BQ10" s="2877"/>
      <c r="BR10" s="2877"/>
      <c r="BS10" s="2877"/>
      <c r="BT10" s="2877"/>
      <c r="BU10" s="2878"/>
    </row>
    <row r="11" spans="1:75" s="73" customFormat="1" ht="10.5" customHeight="1" thickBot="1">
      <c r="C11" s="200"/>
      <c r="D11" s="2879"/>
      <c r="E11" s="2879"/>
      <c r="F11" s="2879"/>
      <c r="G11" s="2879"/>
      <c r="H11" s="2879"/>
      <c r="I11" s="2879"/>
      <c r="J11" s="2879"/>
      <c r="K11" s="2879"/>
      <c r="L11" s="2879"/>
      <c r="M11" s="2879"/>
      <c r="N11" s="2879"/>
      <c r="O11" s="2879"/>
      <c r="P11" s="2879"/>
      <c r="Q11" s="2879"/>
      <c r="R11" s="2879"/>
      <c r="S11" s="2879"/>
      <c r="T11" s="2879"/>
      <c r="U11" s="2879"/>
      <c r="V11" s="2879"/>
      <c r="W11" s="2879"/>
      <c r="X11" s="2879"/>
      <c r="Y11" s="2879"/>
      <c r="Z11" s="2879"/>
      <c r="AA11" s="2879"/>
      <c r="AB11" s="2879"/>
      <c r="AC11" s="2879"/>
      <c r="AD11" s="2879"/>
      <c r="AE11" s="2879"/>
      <c r="AF11" s="2879"/>
      <c r="AG11" s="93"/>
      <c r="AH11" s="2876"/>
      <c r="AI11" s="2876"/>
      <c r="AJ11" s="2876"/>
      <c r="AK11" s="2879"/>
      <c r="AL11" s="2879"/>
      <c r="AM11" s="2879"/>
      <c r="AN11" s="2879"/>
      <c r="AO11" s="2879"/>
      <c r="AP11" s="2879"/>
      <c r="AQ11" s="2879"/>
      <c r="AR11" s="2876"/>
      <c r="AS11" s="2876"/>
      <c r="AT11" s="2876"/>
      <c r="AU11" s="2879"/>
      <c r="AV11" s="2879"/>
      <c r="AW11" s="2879"/>
      <c r="AX11" s="2879"/>
      <c r="AY11" s="2879"/>
      <c r="AZ11" s="2879"/>
      <c r="BA11" s="2879"/>
      <c r="BB11" s="2876"/>
      <c r="BC11" s="2876"/>
      <c r="BD11" s="2876"/>
      <c r="BE11" s="2879"/>
      <c r="BF11" s="2879"/>
      <c r="BG11" s="2879"/>
      <c r="BH11" s="2879"/>
      <c r="BI11" s="2879"/>
      <c r="BJ11" s="2879"/>
      <c r="BK11" s="2879"/>
      <c r="BL11" s="2876"/>
      <c r="BM11" s="2876"/>
      <c r="BN11" s="2876"/>
      <c r="BO11" s="2879"/>
      <c r="BP11" s="2879"/>
      <c r="BQ11" s="2879"/>
      <c r="BR11" s="2879"/>
      <c r="BS11" s="2879"/>
      <c r="BT11" s="2879"/>
      <c r="BU11" s="2880"/>
    </row>
    <row r="12" spans="1:75" s="163" customFormat="1" ht="9" customHeight="1">
      <c r="C12" s="201"/>
      <c r="D12" s="202"/>
      <c r="E12" s="202"/>
      <c r="F12" s="203"/>
      <c r="G12" s="2866" t="s">
        <v>382</v>
      </c>
      <c r="H12" s="2867"/>
      <c r="I12" s="2867"/>
      <c r="J12" s="2867"/>
      <c r="K12" s="2867"/>
      <c r="L12" s="2867"/>
      <c r="M12" s="2867"/>
      <c r="N12" s="2867"/>
      <c r="O12" s="2867"/>
      <c r="P12" s="2867"/>
      <c r="Q12" s="2867"/>
      <c r="R12" s="2867"/>
      <c r="S12" s="2867"/>
      <c r="T12" s="2867"/>
      <c r="U12" s="2867"/>
      <c r="V12" s="2867"/>
      <c r="W12" s="2867"/>
      <c r="X12" s="2867"/>
      <c r="Y12" s="2867"/>
      <c r="Z12" s="2867"/>
      <c r="AA12" s="2867"/>
      <c r="AB12" s="2867"/>
      <c r="AC12" s="2867"/>
      <c r="AD12" s="2867"/>
      <c r="AE12" s="2867"/>
      <c r="AF12" s="2867"/>
      <c r="AG12" s="2867"/>
      <c r="AH12" s="2867"/>
      <c r="AI12" s="2867"/>
      <c r="AJ12" s="2867"/>
      <c r="AK12" s="2867"/>
      <c r="AL12" s="2867"/>
      <c r="AM12" s="2867"/>
      <c r="AN12" s="2867"/>
      <c r="AO12" s="2867"/>
      <c r="AP12" s="2867"/>
      <c r="AQ12" s="2867"/>
      <c r="AR12" s="2867"/>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c r="BP12" s="2867"/>
      <c r="BQ12" s="2867"/>
      <c r="BR12" s="2867"/>
      <c r="BS12" s="2867"/>
      <c r="BT12" s="2867"/>
      <c r="BU12" s="2868"/>
    </row>
    <row r="13" spans="1:75" s="163" customFormat="1" ht="9" customHeight="1">
      <c r="C13" s="204"/>
      <c r="D13" s="205"/>
      <c r="E13" s="205"/>
      <c r="F13" s="206"/>
      <c r="G13" s="2869"/>
      <c r="H13" s="2870"/>
      <c r="I13" s="2870"/>
      <c r="J13" s="2870"/>
      <c r="K13" s="2870"/>
      <c r="L13" s="2870"/>
      <c r="M13" s="2870"/>
      <c r="N13" s="2870"/>
      <c r="O13" s="2870"/>
      <c r="P13" s="2870"/>
      <c r="Q13" s="2870"/>
      <c r="R13" s="2870"/>
      <c r="S13" s="2870"/>
      <c r="T13" s="2870"/>
      <c r="U13" s="2870"/>
      <c r="V13" s="2870"/>
      <c r="W13" s="2870"/>
      <c r="X13" s="2870"/>
      <c r="Y13" s="2870"/>
      <c r="Z13" s="2870"/>
      <c r="AA13" s="2870"/>
      <c r="AB13" s="2870"/>
      <c r="AC13" s="2870"/>
      <c r="AD13" s="2870"/>
      <c r="AE13" s="2870"/>
      <c r="AF13" s="2870"/>
      <c r="AG13" s="2870"/>
      <c r="AH13" s="2870"/>
      <c r="AI13" s="2870"/>
      <c r="AJ13" s="2870"/>
      <c r="AK13" s="2870"/>
      <c r="AL13" s="2870"/>
      <c r="AM13" s="2870"/>
      <c r="AN13" s="2870"/>
      <c r="AO13" s="2870"/>
      <c r="AP13" s="2870"/>
      <c r="AQ13" s="2870"/>
      <c r="AR13" s="2870"/>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c r="BP13" s="2870"/>
      <c r="BQ13" s="2870"/>
      <c r="BR13" s="2870"/>
      <c r="BS13" s="2870"/>
      <c r="BT13" s="2870"/>
      <c r="BU13" s="2871"/>
    </row>
    <row r="14" spans="1:75" s="163" customFormat="1" ht="8.25" customHeight="1">
      <c r="C14" s="204"/>
      <c r="D14" s="205"/>
      <c r="E14" s="205"/>
      <c r="F14" s="206"/>
      <c r="G14" s="2869"/>
      <c r="H14" s="2870"/>
      <c r="I14" s="2870"/>
      <c r="J14" s="2870"/>
      <c r="K14" s="2870"/>
      <c r="L14" s="2870"/>
      <c r="M14" s="2870"/>
      <c r="N14" s="2870"/>
      <c r="O14" s="2870"/>
      <c r="P14" s="2870"/>
      <c r="Q14" s="2870"/>
      <c r="R14" s="2870"/>
      <c r="S14" s="2870"/>
      <c r="T14" s="2870"/>
      <c r="U14" s="2870"/>
      <c r="V14" s="2870"/>
      <c r="W14" s="2870"/>
      <c r="X14" s="2870"/>
      <c r="Y14" s="2870"/>
      <c r="Z14" s="2870"/>
      <c r="AA14" s="2870"/>
      <c r="AB14" s="2870"/>
      <c r="AC14" s="2870"/>
      <c r="AD14" s="2870"/>
      <c r="AE14" s="2870"/>
      <c r="AF14" s="2870"/>
      <c r="AG14" s="2870"/>
      <c r="AH14" s="2870"/>
      <c r="AI14" s="2870"/>
      <c r="AJ14" s="2870"/>
      <c r="AK14" s="2870"/>
      <c r="AL14" s="2870"/>
      <c r="AM14" s="2870"/>
      <c r="AN14" s="2870"/>
      <c r="AO14" s="2870"/>
      <c r="AP14" s="2870"/>
      <c r="AQ14" s="2870"/>
      <c r="AR14" s="2870"/>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c r="BP14" s="2870"/>
      <c r="BQ14" s="2870"/>
      <c r="BR14" s="2870"/>
      <c r="BS14" s="2870"/>
      <c r="BT14" s="2870"/>
      <c r="BU14" s="2871"/>
    </row>
    <row r="15" spans="1:75" s="163" customFormat="1" ht="9" customHeight="1">
      <c r="C15" s="204"/>
      <c r="D15" s="205"/>
      <c r="E15" s="205"/>
      <c r="F15" s="206"/>
      <c r="G15" s="2869"/>
      <c r="H15" s="2870"/>
      <c r="I15" s="2870"/>
      <c r="J15" s="2870"/>
      <c r="K15" s="2870"/>
      <c r="L15" s="2870"/>
      <c r="M15" s="2870"/>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c r="AL15" s="2870"/>
      <c r="AM15" s="2870"/>
      <c r="AN15" s="2870"/>
      <c r="AO15" s="2870"/>
      <c r="AP15" s="2870"/>
      <c r="AQ15" s="2870"/>
      <c r="AR15" s="2870"/>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c r="BP15" s="2870"/>
      <c r="BQ15" s="2870"/>
      <c r="BR15" s="2870"/>
      <c r="BS15" s="2870"/>
      <c r="BT15" s="2870"/>
      <c r="BU15" s="2871"/>
    </row>
    <row r="16" spans="1:75" s="163" customFormat="1" ht="9" customHeight="1">
      <c r="C16" s="204"/>
      <c r="D16" s="205"/>
      <c r="E16" s="205"/>
      <c r="F16" s="206"/>
      <c r="G16" s="2869"/>
      <c r="H16" s="2870"/>
      <c r="I16" s="2870"/>
      <c r="J16" s="2870"/>
      <c r="K16" s="2870"/>
      <c r="L16" s="2870"/>
      <c r="M16" s="2870"/>
      <c r="N16" s="2870"/>
      <c r="O16" s="2870"/>
      <c r="P16" s="2870"/>
      <c r="Q16" s="2870"/>
      <c r="R16" s="2870"/>
      <c r="S16" s="2870"/>
      <c r="T16" s="2870"/>
      <c r="U16" s="2870"/>
      <c r="V16" s="2870"/>
      <c r="W16" s="2870"/>
      <c r="X16" s="2870"/>
      <c r="Y16" s="2870"/>
      <c r="Z16" s="2870"/>
      <c r="AA16" s="2870"/>
      <c r="AB16" s="2870"/>
      <c r="AC16" s="2870"/>
      <c r="AD16" s="2870"/>
      <c r="AE16" s="2870"/>
      <c r="AF16" s="2870"/>
      <c r="AG16" s="2870"/>
      <c r="AH16" s="2870"/>
      <c r="AI16" s="2870"/>
      <c r="AJ16" s="2870"/>
      <c r="AK16" s="2870"/>
      <c r="AL16" s="2870"/>
      <c r="AM16" s="2870"/>
      <c r="AN16" s="2870"/>
      <c r="AO16" s="2870"/>
      <c r="AP16" s="2870"/>
      <c r="AQ16" s="2870"/>
      <c r="AR16" s="2870"/>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c r="BP16" s="2870"/>
      <c r="BQ16" s="2870"/>
      <c r="BR16" s="2870"/>
      <c r="BS16" s="2870"/>
      <c r="BT16" s="2870"/>
      <c r="BU16" s="2871"/>
    </row>
    <row r="17" spans="3:73" s="163" customFormat="1" ht="9" customHeight="1">
      <c r="C17" s="204"/>
      <c r="D17" s="205"/>
      <c r="E17" s="205"/>
      <c r="F17" s="206"/>
      <c r="G17" s="2869"/>
      <c r="H17" s="2870"/>
      <c r="I17" s="2870"/>
      <c r="J17" s="2870"/>
      <c r="K17" s="2870"/>
      <c r="L17" s="2870"/>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c r="AS17" s="2870"/>
      <c r="AT17" s="2870"/>
      <c r="AU17" s="2870"/>
      <c r="AV17" s="2870"/>
      <c r="AW17" s="2870"/>
      <c r="AX17" s="2870"/>
      <c r="AY17" s="2870"/>
      <c r="AZ17" s="2870"/>
      <c r="BA17" s="2870"/>
      <c r="BB17" s="2870"/>
      <c r="BC17" s="2870"/>
      <c r="BD17" s="2870"/>
      <c r="BE17" s="2870"/>
      <c r="BF17" s="2870"/>
      <c r="BG17" s="2870"/>
      <c r="BH17" s="2870"/>
      <c r="BI17" s="2870"/>
      <c r="BJ17" s="2870"/>
      <c r="BK17" s="2870"/>
      <c r="BL17" s="2870"/>
      <c r="BM17" s="2870"/>
      <c r="BN17" s="2870"/>
      <c r="BO17" s="2870"/>
      <c r="BP17" s="2870"/>
      <c r="BQ17" s="2870"/>
      <c r="BR17" s="2870"/>
      <c r="BS17" s="2870"/>
      <c r="BT17" s="2870"/>
      <c r="BU17" s="2871"/>
    </row>
    <row r="18" spans="3:73" s="163" customFormat="1" ht="9" customHeight="1">
      <c r="C18" s="204"/>
      <c r="D18" s="205"/>
      <c r="E18" s="205"/>
      <c r="F18" s="206"/>
      <c r="G18" s="2869"/>
      <c r="H18" s="2870"/>
      <c r="I18" s="2870"/>
      <c r="J18" s="2870"/>
      <c r="K18" s="2870"/>
      <c r="L18" s="2870"/>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c r="AS18" s="2870"/>
      <c r="AT18" s="2870"/>
      <c r="AU18" s="2870"/>
      <c r="AV18" s="2870"/>
      <c r="AW18" s="2870"/>
      <c r="AX18" s="2870"/>
      <c r="AY18" s="2870"/>
      <c r="AZ18" s="2870"/>
      <c r="BA18" s="2870"/>
      <c r="BB18" s="2870"/>
      <c r="BC18" s="2870"/>
      <c r="BD18" s="2870"/>
      <c r="BE18" s="2870"/>
      <c r="BF18" s="2870"/>
      <c r="BG18" s="2870"/>
      <c r="BH18" s="2870"/>
      <c r="BI18" s="2870"/>
      <c r="BJ18" s="2870"/>
      <c r="BK18" s="2870"/>
      <c r="BL18" s="2870"/>
      <c r="BM18" s="2870"/>
      <c r="BN18" s="2870"/>
      <c r="BO18" s="2870"/>
      <c r="BP18" s="2870"/>
      <c r="BQ18" s="2870"/>
      <c r="BR18" s="2870"/>
      <c r="BS18" s="2870"/>
      <c r="BT18" s="2870"/>
      <c r="BU18" s="2871"/>
    </row>
    <row r="19" spans="3:73" s="163" customFormat="1" ht="9" customHeight="1">
      <c r="C19" s="204"/>
      <c r="D19" s="205"/>
      <c r="E19" s="205"/>
      <c r="F19" s="206"/>
      <c r="G19" s="2869"/>
      <c r="H19" s="2870"/>
      <c r="I19" s="2870"/>
      <c r="J19" s="2870"/>
      <c r="K19" s="2870"/>
      <c r="L19" s="2870"/>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c r="AS19" s="2870"/>
      <c r="AT19" s="2870"/>
      <c r="AU19" s="2870"/>
      <c r="AV19" s="2870"/>
      <c r="AW19" s="2870"/>
      <c r="AX19" s="2870"/>
      <c r="AY19" s="2870"/>
      <c r="AZ19" s="2870"/>
      <c r="BA19" s="2870"/>
      <c r="BB19" s="2870"/>
      <c r="BC19" s="2870"/>
      <c r="BD19" s="2870"/>
      <c r="BE19" s="2870"/>
      <c r="BF19" s="2870"/>
      <c r="BG19" s="2870"/>
      <c r="BH19" s="2870"/>
      <c r="BI19" s="2870"/>
      <c r="BJ19" s="2870"/>
      <c r="BK19" s="2870"/>
      <c r="BL19" s="2870"/>
      <c r="BM19" s="2870"/>
      <c r="BN19" s="2870"/>
      <c r="BO19" s="2870"/>
      <c r="BP19" s="2870"/>
      <c r="BQ19" s="2870"/>
      <c r="BR19" s="2870"/>
      <c r="BS19" s="2870"/>
      <c r="BT19" s="2870"/>
      <c r="BU19" s="2871"/>
    </row>
    <row r="20" spans="3:73" s="163" customFormat="1" ht="9" customHeight="1">
      <c r="C20" s="204"/>
      <c r="D20" s="205"/>
      <c r="E20" s="205"/>
      <c r="F20" s="206"/>
      <c r="G20" s="2869"/>
      <c r="H20" s="2870"/>
      <c r="I20" s="2870"/>
      <c r="J20" s="2870"/>
      <c r="K20" s="2870"/>
      <c r="L20" s="2870"/>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c r="AS20" s="2870"/>
      <c r="AT20" s="2870"/>
      <c r="AU20" s="2870"/>
      <c r="AV20" s="2870"/>
      <c r="AW20" s="2870"/>
      <c r="AX20" s="2870"/>
      <c r="AY20" s="2870"/>
      <c r="AZ20" s="2870"/>
      <c r="BA20" s="2870"/>
      <c r="BB20" s="2870"/>
      <c r="BC20" s="2870"/>
      <c r="BD20" s="2870"/>
      <c r="BE20" s="2870"/>
      <c r="BF20" s="2870"/>
      <c r="BG20" s="2870"/>
      <c r="BH20" s="2870"/>
      <c r="BI20" s="2870"/>
      <c r="BJ20" s="2870"/>
      <c r="BK20" s="2870"/>
      <c r="BL20" s="2870"/>
      <c r="BM20" s="2870"/>
      <c r="BN20" s="2870"/>
      <c r="BO20" s="2870"/>
      <c r="BP20" s="2870"/>
      <c r="BQ20" s="2870"/>
      <c r="BR20" s="2870"/>
      <c r="BS20" s="2870"/>
      <c r="BT20" s="2870"/>
      <c r="BU20" s="2871"/>
    </row>
    <row r="21" spans="3:73" s="163" customFormat="1" ht="9" customHeight="1">
      <c r="C21" s="204"/>
      <c r="D21" s="205"/>
      <c r="E21" s="205"/>
      <c r="F21" s="206"/>
      <c r="G21" s="2869"/>
      <c r="H21" s="2870"/>
      <c r="I21" s="2870"/>
      <c r="J21" s="2870"/>
      <c r="K21" s="2870"/>
      <c r="L21" s="2870"/>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c r="AS21" s="2870"/>
      <c r="AT21" s="2870"/>
      <c r="AU21" s="2870"/>
      <c r="AV21" s="2870"/>
      <c r="AW21" s="2870"/>
      <c r="AX21" s="2870"/>
      <c r="AY21" s="2870"/>
      <c r="AZ21" s="2870"/>
      <c r="BA21" s="2870"/>
      <c r="BB21" s="2870"/>
      <c r="BC21" s="2870"/>
      <c r="BD21" s="2870"/>
      <c r="BE21" s="2870"/>
      <c r="BF21" s="2870"/>
      <c r="BG21" s="2870"/>
      <c r="BH21" s="2870"/>
      <c r="BI21" s="2870"/>
      <c r="BJ21" s="2870"/>
      <c r="BK21" s="2870"/>
      <c r="BL21" s="2870"/>
      <c r="BM21" s="2870"/>
      <c r="BN21" s="2870"/>
      <c r="BO21" s="2870"/>
      <c r="BP21" s="2870"/>
      <c r="BQ21" s="2870"/>
      <c r="BR21" s="2870"/>
      <c r="BS21" s="2870"/>
      <c r="BT21" s="2870"/>
      <c r="BU21" s="2871"/>
    </row>
    <row r="22" spans="3:73" s="163" customFormat="1" ht="9" customHeight="1">
      <c r="C22" s="204"/>
      <c r="D22" s="205"/>
      <c r="E22" s="205"/>
      <c r="F22" s="206"/>
      <c r="G22" s="2869"/>
      <c r="H22" s="2870"/>
      <c r="I22" s="2870"/>
      <c r="J22" s="2870"/>
      <c r="K22" s="2870"/>
      <c r="L22" s="2870"/>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c r="AS22" s="2870"/>
      <c r="AT22" s="2870"/>
      <c r="AU22" s="2870"/>
      <c r="AV22" s="2870"/>
      <c r="AW22" s="2870"/>
      <c r="AX22" s="2870"/>
      <c r="AY22" s="2870"/>
      <c r="AZ22" s="2870"/>
      <c r="BA22" s="2870"/>
      <c r="BB22" s="2870"/>
      <c r="BC22" s="2870"/>
      <c r="BD22" s="2870"/>
      <c r="BE22" s="2870"/>
      <c r="BF22" s="2870"/>
      <c r="BG22" s="2870"/>
      <c r="BH22" s="2870"/>
      <c r="BI22" s="2870"/>
      <c r="BJ22" s="2870"/>
      <c r="BK22" s="2870"/>
      <c r="BL22" s="2870"/>
      <c r="BM22" s="2870"/>
      <c r="BN22" s="2870"/>
      <c r="BO22" s="2870"/>
      <c r="BP22" s="2870"/>
      <c r="BQ22" s="2870"/>
      <c r="BR22" s="2870"/>
      <c r="BS22" s="2870"/>
      <c r="BT22" s="2870"/>
      <c r="BU22" s="2871"/>
    </row>
    <row r="23" spans="3:73" s="163" customFormat="1" ht="9" customHeight="1">
      <c r="C23" s="204"/>
      <c r="D23" s="205"/>
      <c r="E23" s="205"/>
      <c r="F23" s="206"/>
      <c r="G23" s="2869"/>
      <c r="H23" s="2870"/>
      <c r="I23" s="2870"/>
      <c r="J23" s="2870"/>
      <c r="K23" s="2870"/>
      <c r="L23" s="2870"/>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c r="BO23" s="2870"/>
      <c r="BP23" s="2870"/>
      <c r="BQ23" s="2870"/>
      <c r="BR23" s="2870"/>
      <c r="BS23" s="2870"/>
      <c r="BT23" s="2870"/>
      <c r="BU23" s="2871"/>
    </row>
    <row r="24" spans="3:73" s="163" customFormat="1" ht="17.25" customHeight="1">
      <c r="C24" s="2863" t="s">
        <v>14</v>
      </c>
      <c r="D24" s="2864"/>
      <c r="E24" s="2864"/>
      <c r="F24" s="2865"/>
      <c r="G24" s="2869"/>
      <c r="H24" s="2870"/>
      <c r="I24" s="2870"/>
      <c r="J24" s="2870"/>
      <c r="K24" s="2870"/>
      <c r="L24" s="2870"/>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c r="BO24" s="2870"/>
      <c r="BP24" s="2870"/>
      <c r="BQ24" s="2870"/>
      <c r="BR24" s="2870"/>
      <c r="BS24" s="2870"/>
      <c r="BT24" s="2870"/>
      <c r="BU24" s="2871"/>
    </row>
    <row r="25" spans="3:73" s="163" customFormat="1" ht="9" customHeight="1">
      <c r="C25" s="2863"/>
      <c r="D25" s="2864"/>
      <c r="E25" s="2864"/>
      <c r="F25" s="2865"/>
      <c r="G25" s="2869"/>
      <c r="H25" s="2870"/>
      <c r="I25" s="2870"/>
      <c r="J25" s="2870"/>
      <c r="K25" s="2870"/>
      <c r="L25" s="2870"/>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c r="AS25" s="2870"/>
      <c r="AT25" s="2870"/>
      <c r="AU25" s="2870"/>
      <c r="AV25" s="2870"/>
      <c r="AW25" s="2870"/>
      <c r="AX25" s="2870"/>
      <c r="AY25" s="2870"/>
      <c r="AZ25" s="2870"/>
      <c r="BA25" s="2870"/>
      <c r="BB25" s="2870"/>
      <c r="BC25" s="2870"/>
      <c r="BD25" s="2870"/>
      <c r="BE25" s="2870"/>
      <c r="BF25" s="2870"/>
      <c r="BG25" s="2870"/>
      <c r="BH25" s="2870"/>
      <c r="BI25" s="2870"/>
      <c r="BJ25" s="2870"/>
      <c r="BK25" s="2870"/>
      <c r="BL25" s="2870"/>
      <c r="BM25" s="2870"/>
      <c r="BN25" s="2870"/>
      <c r="BO25" s="2870"/>
      <c r="BP25" s="2870"/>
      <c r="BQ25" s="2870"/>
      <c r="BR25" s="2870"/>
      <c r="BS25" s="2870"/>
      <c r="BT25" s="2870"/>
      <c r="BU25" s="2871"/>
    </row>
    <row r="26" spans="3:73" s="163" customFormat="1" ht="15.75" customHeight="1">
      <c r="C26" s="2854">
        <v>1</v>
      </c>
      <c r="D26" s="2855"/>
      <c r="E26" s="2855"/>
      <c r="F26" s="2856"/>
      <c r="G26" s="2869"/>
      <c r="H26" s="2870"/>
      <c r="I26" s="2870"/>
      <c r="J26" s="2870"/>
      <c r="K26" s="2870"/>
      <c r="L26" s="2870"/>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c r="AS26" s="2870"/>
      <c r="AT26" s="2870"/>
      <c r="AU26" s="2870"/>
      <c r="AV26" s="2870"/>
      <c r="AW26" s="2870"/>
      <c r="AX26" s="2870"/>
      <c r="AY26" s="2870"/>
      <c r="AZ26" s="2870"/>
      <c r="BA26" s="2870"/>
      <c r="BB26" s="2870"/>
      <c r="BC26" s="2870"/>
      <c r="BD26" s="2870"/>
      <c r="BE26" s="2870"/>
      <c r="BF26" s="2870"/>
      <c r="BG26" s="2870"/>
      <c r="BH26" s="2870"/>
      <c r="BI26" s="2870"/>
      <c r="BJ26" s="2870"/>
      <c r="BK26" s="2870"/>
      <c r="BL26" s="2870"/>
      <c r="BM26" s="2870"/>
      <c r="BN26" s="2870"/>
      <c r="BO26" s="2870"/>
      <c r="BP26" s="2870"/>
      <c r="BQ26" s="2870"/>
      <c r="BR26" s="2870"/>
      <c r="BS26" s="2870"/>
      <c r="BT26" s="2870"/>
      <c r="BU26" s="2871"/>
    </row>
    <row r="27" spans="3:73" s="163" customFormat="1" ht="15.75" customHeight="1">
      <c r="C27" s="2854"/>
      <c r="D27" s="2855"/>
      <c r="E27" s="2855"/>
      <c r="F27" s="2856"/>
      <c r="G27" s="2869"/>
      <c r="H27" s="2870"/>
      <c r="I27" s="2870"/>
      <c r="J27" s="2870"/>
      <c r="K27" s="2870"/>
      <c r="L27" s="2870"/>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2870"/>
      <c r="AT27" s="2870"/>
      <c r="AU27" s="2870"/>
      <c r="AV27" s="2870"/>
      <c r="AW27" s="2870"/>
      <c r="AX27" s="2870"/>
      <c r="AY27" s="2870"/>
      <c r="AZ27" s="2870"/>
      <c r="BA27" s="2870"/>
      <c r="BB27" s="2870"/>
      <c r="BC27" s="2870"/>
      <c r="BD27" s="2870"/>
      <c r="BE27" s="2870"/>
      <c r="BF27" s="2870"/>
      <c r="BG27" s="2870"/>
      <c r="BH27" s="2870"/>
      <c r="BI27" s="2870"/>
      <c r="BJ27" s="2870"/>
      <c r="BK27" s="2870"/>
      <c r="BL27" s="2870"/>
      <c r="BM27" s="2870"/>
      <c r="BN27" s="2870"/>
      <c r="BO27" s="2870"/>
      <c r="BP27" s="2870"/>
      <c r="BQ27" s="2870"/>
      <c r="BR27" s="2870"/>
      <c r="BS27" s="2870"/>
      <c r="BT27" s="2870"/>
      <c r="BU27" s="2871"/>
    </row>
    <row r="28" spans="3:73" s="163" customFormat="1" ht="15.75" customHeight="1">
      <c r="C28" s="2860" t="s">
        <v>35</v>
      </c>
      <c r="D28" s="2861"/>
      <c r="E28" s="2861"/>
      <c r="F28" s="2862"/>
      <c r="G28" s="2869"/>
      <c r="H28" s="2870"/>
      <c r="I28" s="2870"/>
      <c r="J28" s="2870"/>
      <c r="K28" s="2870"/>
      <c r="L28" s="2870"/>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2870"/>
      <c r="AT28" s="2870"/>
      <c r="AU28" s="2870"/>
      <c r="AV28" s="2870"/>
      <c r="AW28" s="2870"/>
      <c r="AX28" s="2870"/>
      <c r="AY28" s="2870"/>
      <c r="AZ28" s="2870"/>
      <c r="BA28" s="2870"/>
      <c r="BB28" s="2870"/>
      <c r="BC28" s="2870"/>
      <c r="BD28" s="2870"/>
      <c r="BE28" s="2870"/>
      <c r="BF28" s="2870"/>
      <c r="BG28" s="2870"/>
      <c r="BH28" s="2870"/>
      <c r="BI28" s="2870"/>
      <c r="BJ28" s="2870"/>
      <c r="BK28" s="2870"/>
      <c r="BL28" s="2870"/>
      <c r="BM28" s="2870"/>
      <c r="BN28" s="2870"/>
      <c r="BO28" s="2870"/>
      <c r="BP28" s="2870"/>
      <c r="BQ28" s="2870"/>
      <c r="BR28" s="2870"/>
      <c r="BS28" s="2870"/>
      <c r="BT28" s="2870"/>
      <c r="BU28" s="2871"/>
    </row>
    <row r="29" spans="3:73" s="163" customFormat="1" ht="15.75" customHeight="1">
      <c r="C29" s="2860"/>
      <c r="D29" s="2861"/>
      <c r="E29" s="2861"/>
      <c r="F29" s="2862"/>
      <c r="G29" s="2869"/>
      <c r="H29" s="2870"/>
      <c r="I29" s="2870"/>
      <c r="J29" s="2870"/>
      <c r="K29" s="2870"/>
      <c r="L29" s="2870"/>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2870"/>
      <c r="AT29" s="2870"/>
      <c r="AU29" s="2870"/>
      <c r="AV29" s="2870"/>
      <c r="AW29" s="2870"/>
      <c r="AX29" s="2870"/>
      <c r="AY29" s="2870"/>
      <c r="AZ29" s="2870"/>
      <c r="BA29" s="2870"/>
      <c r="BB29" s="2870"/>
      <c r="BC29" s="2870"/>
      <c r="BD29" s="2870"/>
      <c r="BE29" s="2870"/>
      <c r="BF29" s="2870"/>
      <c r="BG29" s="2870"/>
      <c r="BH29" s="2870"/>
      <c r="BI29" s="2870"/>
      <c r="BJ29" s="2870"/>
      <c r="BK29" s="2870"/>
      <c r="BL29" s="2870"/>
      <c r="BM29" s="2870"/>
      <c r="BN29" s="2870"/>
      <c r="BO29" s="2870"/>
      <c r="BP29" s="2870"/>
      <c r="BQ29" s="2870"/>
      <c r="BR29" s="2870"/>
      <c r="BS29" s="2870"/>
      <c r="BT29" s="2870"/>
      <c r="BU29" s="2871"/>
    </row>
    <row r="30" spans="3:73" s="163" customFormat="1" ht="15.75" customHeight="1">
      <c r="C30" s="2860"/>
      <c r="D30" s="2861"/>
      <c r="E30" s="2861"/>
      <c r="F30" s="2862"/>
      <c r="G30" s="2869"/>
      <c r="H30" s="2870"/>
      <c r="I30" s="2870"/>
      <c r="J30" s="2870"/>
      <c r="K30" s="2870"/>
      <c r="L30" s="2870"/>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2870"/>
      <c r="AT30" s="2870"/>
      <c r="AU30" s="2870"/>
      <c r="AV30" s="2870"/>
      <c r="AW30" s="2870"/>
      <c r="AX30" s="2870"/>
      <c r="AY30" s="2870"/>
      <c r="AZ30" s="2870"/>
      <c r="BA30" s="2870"/>
      <c r="BB30" s="2870"/>
      <c r="BC30" s="2870"/>
      <c r="BD30" s="2870"/>
      <c r="BE30" s="2870"/>
      <c r="BF30" s="2870"/>
      <c r="BG30" s="2870"/>
      <c r="BH30" s="2870"/>
      <c r="BI30" s="2870"/>
      <c r="BJ30" s="2870"/>
      <c r="BK30" s="2870"/>
      <c r="BL30" s="2870"/>
      <c r="BM30" s="2870"/>
      <c r="BN30" s="2870"/>
      <c r="BO30" s="2870"/>
      <c r="BP30" s="2870"/>
      <c r="BQ30" s="2870"/>
      <c r="BR30" s="2870"/>
      <c r="BS30" s="2870"/>
      <c r="BT30" s="2870"/>
      <c r="BU30" s="2871"/>
    </row>
    <row r="31" spans="3:73" s="163" customFormat="1" ht="9" customHeight="1">
      <c r="C31" s="2860"/>
      <c r="D31" s="2861"/>
      <c r="E31" s="2861"/>
      <c r="F31" s="2862"/>
      <c r="G31" s="2869"/>
      <c r="H31" s="2870"/>
      <c r="I31" s="2870"/>
      <c r="J31" s="2870"/>
      <c r="K31" s="2870"/>
      <c r="L31" s="2870"/>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2870"/>
      <c r="AT31" s="2870"/>
      <c r="AU31" s="2870"/>
      <c r="AV31" s="2870"/>
      <c r="AW31" s="2870"/>
      <c r="AX31" s="2870"/>
      <c r="AY31" s="2870"/>
      <c r="AZ31" s="2870"/>
      <c r="BA31" s="2870"/>
      <c r="BB31" s="2870"/>
      <c r="BC31" s="2870"/>
      <c r="BD31" s="2870"/>
      <c r="BE31" s="2870"/>
      <c r="BF31" s="2870"/>
      <c r="BG31" s="2870"/>
      <c r="BH31" s="2870"/>
      <c r="BI31" s="2870"/>
      <c r="BJ31" s="2870"/>
      <c r="BK31" s="2870"/>
      <c r="BL31" s="2870"/>
      <c r="BM31" s="2870"/>
      <c r="BN31" s="2870"/>
      <c r="BO31" s="2870"/>
      <c r="BP31" s="2870"/>
      <c r="BQ31" s="2870"/>
      <c r="BR31" s="2870"/>
      <c r="BS31" s="2870"/>
      <c r="BT31" s="2870"/>
      <c r="BU31" s="2871"/>
    </row>
    <row r="32" spans="3:73" s="163" customFormat="1" ht="9" customHeight="1">
      <c r="C32" s="2860"/>
      <c r="D32" s="2861"/>
      <c r="E32" s="2861"/>
      <c r="F32" s="2862"/>
      <c r="G32" s="2869"/>
      <c r="H32" s="2870"/>
      <c r="I32" s="2870"/>
      <c r="J32" s="2870"/>
      <c r="K32" s="2870"/>
      <c r="L32" s="2870"/>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2870"/>
      <c r="AT32" s="2870"/>
      <c r="AU32" s="2870"/>
      <c r="AV32" s="2870"/>
      <c r="AW32" s="2870"/>
      <c r="AX32" s="2870"/>
      <c r="AY32" s="2870"/>
      <c r="AZ32" s="2870"/>
      <c r="BA32" s="2870"/>
      <c r="BB32" s="2870"/>
      <c r="BC32" s="2870"/>
      <c r="BD32" s="2870"/>
      <c r="BE32" s="2870"/>
      <c r="BF32" s="2870"/>
      <c r="BG32" s="2870"/>
      <c r="BH32" s="2870"/>
      <c r="BI32" s="2870"/>
      <c r="BJ32" s="2870"/>
      <c r="BK32" s="2870"/>
      <c r="BL32" s="2870"/>
      <c r="BM32" s="2870"/>
      <c r="BN32" s="2870"/>
      <c r="BO32" s="2870"/>
      <c r="BP32" s="2870"/>
      <c r="BQ32" s="2870"/>
      <c r="BR32" s="2870"/>
      <c r="BS32" s="2870"/>
      <c r="BT32" s="2870"/>
      <c r="BU32" s="2871"/>
    </row>
    <row r="33" spans="3:73" s="163" customFormat="1" ht="9" customHeight="1">
      <c r="C33" s="2860"/>
      <c r="D33" s="2861"/>
      <c r="E33" s="2861"/>
      <c r="F33" s="2862"/>
      <c r="G33" s="2869"/>
      <c r="H33" s="2870"/>
      <c r="I33" s="2870"/>
      <c r="J33" s="2870"/>
      <c r="K33" s="2870"/>
      <c r="L33" s="2870"/>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2870"/>
      <c r="AT33" s="2870"/>
      <c r="AU33" s="2870"/>
      <c r="AV33" s="2870"/>
      <c r="AW33" s="2870"/>
      <c r="AX33" s="2870"/>
      <c r="AY33" s="2870"/>
      <c r="AZ33" s="2870"/>
      <c r="BA33" s="2870"/>
      <c r="BB33" s="2870"/>
      <c r="BC33" s="2870"/>
      <c r="BD33" s="2870"/>
      <c r="BE33" s="2870"/>
      <c r="BF33" s="2870"/>
      <c r="BG33" s="2870"/>
      <c r="BH33" s="2870"/>
      <c r="BI33" s="2870"/>
      <c r="BJ33" s="2870"/>
      <c r="BK33" s="2870"/>
      <c r="BL33" s="2870"/>
      <c r="BM33" s="2870"/>
      <c r="BN33" s="2870"/>
      <c r="BO33" s="2870"/>
      <c r="BP33" s="2870"/>
      <c r="BQ33" s="2870"/>
      <c r="BR33" s="2870"/>
      <c r="BS33" s="2870"/>
      <c r="BT33" s="2870"/>
      <c r="BU33" s="2871"/>
    </row>
    <row r="34" spans="3:73" s="163" customFormat="1" ht="9" customHeight="1">
      <c r="C34" s="173"/>
      <c r="F34" s="207"/>
      <c r="G34" s="2869"/>
      <c r="H34" s="2870"/>
      <c r="I34" s="2870"/>
      <c r="J34" s="2870"/>
      <c r="K34" s="2870"/>
      <c r="L34" s="2870"/>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2870"/>
      <c r="AT34" s="2870"/>
      <c r="AU34" s="2870"/>
      <c r="AV34" s="2870"/>
      <c r="AW34" s="2870"/>
      <c r="AX34" s="2870"/>
      <c r="AY34" s="2870"/>
      <c r="AZ34" s="2870"/>
      <c r="BA34" s="2870"/>
      <c r="BB34" s="2870"/>
      <c r="BC34" s="2870"/>
      <c r="BD34" s="2870"/>
      <c r="BE34" s="2870"/>
      <c r="BF34" s="2870"/>
      <c r="BG34" s="2870"/>
      <c r="BH34" s="2870"/>
      <c r="BI34" s="2870"/>
      <c r="BJ34" s="2870"/>
      <c r="BK34" s="2870"/>
      <c r="BL34" s="2870"/>
      <c r="BM34" s="2870"/>
      <c r="BN34" s="2870"/>
      <c r="BO34" s="2870"/>
      <c r="BP34" s="2870"/>
      <c r="BQ34" s="2870"/>
      <c r="BR34" s="2870"/>
      <c r="BS34" s="2870"/>
      <c r="BT34" s="2870"/>
      <c r="BU34" s="2871"/>
    </row>
    <row r="35" spans="3:73" s="163" customFormat="1" ht="9" customHeight="1">
      <c r="C35" s="173"/>
      <c r="F35" s="207"/>
      <c r="G35" s="2869"/>
      <c r="H35" s="2870"/>
      <c r="I35" s="2870"/>
      <c r="J35" s="2870"/>
      <c r="K35" s="2870"/>
      <c r="L35" s="2870"/>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2870"/>
      <c r="AT35" s="2870"/>
      <c r="AU35" s="2870"/>
      <c r="AV35" s="2870"/>
      <c r="AW35" s="2870"/>
      <c r="AX35" s="2870"/>
      <c r="AY35" s="2870"/>
      <c r="AZ35" s="2870"/>
      <c r="BA35" s="2870"/>
      <c r="BB35" s="2870"/>
      <c r="BC35" s="2870"/>
      <c r="BD35" s="2870"/>
      <c r="BE35" s="2870"/>
      <c r="BF35" s="2870"/>
      <c r="BG35" s="2870"/>
      <c r="BH35" s="2870"/>
      <c r="BI35" s="2870"/>
      <c r="BJ35" s="2870"/>
      <c r="BK35" s="2870"/>
      <c r="BL35" s="2870"/>
      <c r="BM35" s="2870"/>
      <c r="BN35" s="2870"/>
      <c r="BO35" s="2870"/>
      <c r="BP35" s="2870"/>
      <c r="BQ35" s="2870"/>
      <c r="BR35" s="2870"/>
      <c r="BS35" s="2870"/>
      <c r="BT35" s="2870"/>
      <c r="BU35" s="2871"/>
    </row>
    <row r="36" spans="3:73" s="163" customFormat="1" ht="9" customHeight="1">
      <c r="C36" s="173"/>
      <c r="F36" s="207"/>
      <c r="G36" s="2869"/>
      <c r="H36" s="2870"/>
      <c r="I36" s="2870"/>
      <c r="J36" s="2870"/>
      <c r="K36" s="2870"/>
      <c r="L36" s="2870"/>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c r="AS36" s="2870"/>
      <c r="AT36" s="2870"/>
      <c r="AU36" s="2870"/>
      <c r="AV36" s="2870"/>
      <c r="AW36" s="2870"/>
      <c r="AX36" s="2870"/>
      <c r="AY36" s="2870"/>
      <c r="AZ36" s="2870"/>
      <c r="BA36" s="2870"/>
      <c r="BB36" s="2870"/>
      <c r="BC36" s="2870"/>
      <c r="BD36" s="2870"/>
      <c r="BE36" s="2870"/>
      <c r="BF36" s="2870"/>
      <c r="BG36" s="2870"/>
      <c r="BH36" s="2870"/>
      <c r="BI36" s="2870"/>
      <c r="BJ36" s="2870"/>
      <c r="BK36" s="2870"/>
      <c r="BL36" s="2870"/>
      <c r="BM36" s="2870"/>
      <c r="BN36" s="2870"/>
      <c r="BO36" s="2870"/>
      <c r="BP36" s="2870"/>
      <c r="BQ36" s="2870"/>
      <c r="BR36" s="2870"/>
      <c r="BS36" s="2870"/>
      <c r="BT36" s="2870"/>
      <c r="BU36" s="2871"/>
    </row>
    <row r="37" spans="3:73" s="163" customFormat="1" ht="9" customHeight="1">
      <c r="C37" s="173"/>
      <c r="F37" s="207"/>
      <c r="G37" s="2869"/>
      <c r="H37" s="2870"/>
      <c r="I37" s="2870"/>
      <c r="J37" s="2870"/>
      <c r="K37" s="2870"/>
      <c r="L37" s="2870"/>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c r="AS37" s="2870"/>
      <c r="AT37" s="2870"/>
      <c r="AU37" s="2870"/>
      <c r="AV37" s="2870"/>
      <c r="AW37" s="2870"/>
      <c r="AX37" s="2870"/>
      <c r="AY37" s="2870"/>
      <c r="AZ37" s="2870"/>
      <c r="BA37" s="2870"/>
      <c r="BB37" s="2870"/>
      <c r="BC37" s="2870"/>
      <c r="BD37" s="2870"/>
      <c r="BE37" s="2870"/>
      <c r="BF37" s="2870"/>
      <c r="BG37" s="2870"/>
      <c r="BH37" s="2870"/>
      <c r="BI37" s="2870"/>
      <c r="BJ37" s="2870"/>
      <c r="BK37" s="2870"/>
      <c r="BL37" s="2870"/>
      <c r="BM37" s="2870"/>
      <c r="BN37" s="2870"/>
      <c r="BO37" s="2870"/>
      <c r="BP37" s="2870"/>
      <c r="BQ37" s="2870"/>
      <c r="BR37" s="2870"/>
      <c r="BS37" s="2870"/>
      <c r="BT37" s="2870"/>
      <c r="BU37" s="2871"/>
    </row>
    <row r="38" spans="3:73" s="163" customFormat="1" ht="9" customHeight="1">
      <c r="C38" s="2857"/>
      <c r="D38" s="2858"/>
      <c r="E38" s="2858"/>
      <c r="F38" s="2859"/>
      <c r="G38" s="2869"/>
      <c r="H38" s="2870"/>
      <c r="I38" s="2870"/>
      <c r="J38" s="2870"/>
      <c r="K38" s="2870"/>
      <c r="L38" s="2870"/>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c r="AS38" s="2870"/>
      <c r="AT38" s="2870"/>
      <c r="AU38" s="2870"/>
      <c r="AV38" s="2870"/>
      <c r="AW38" s="2870"/>
      <c r="AX38" s="2870"/>
      <c r="AY38" s="2870"/>
      <c r="AZ38" s="2870"/>
      <c r="BA38" s="2870"/>
      <c r="BB38" s="2870"/>
      <c r="BC38" s="2870"/>
      <c r="BD38" s="2870"/>
      <c r="BE38" s="2870"/>
      <c r="BF38" s="2870"/>
      <c r="BG38" s="2870"/>
      <c r="BH38" s="2870"/>
      <c r="BI38" s="2870"/>
      <c r="BJ38" s="2870"/>
      <c r="BK38" s="2870"/>
      <c r="BL38" s="2870"/>
      <c r="BM38" s="2870"/>
      <c r="BN38" s="2870"/>
      <c r="BO38" s="2870"/>
      <c r="BP38" s="2870"/>
      <c r="BQ38" s="2870"/>
      <c r="BR38" s="2870"/>
      <c r="BS38" s="2870"/>
      <c r="BT38" s="2870"/>
      <c r="BU38" s="2871"/>
    </row>
    <row r="39" spans="3:73" s="163" customFormat="1" ht="9" customHeight="1">
      <c r="C39" s="2857"/>
      <c r="D39" s="2858"/>
      <c r="E39" s="2858"/>
      <c r="F39" s="2859"/>
      <c r="G39" s="2869"/>
      <c r="H39" s="2870"/>
      <c r="I39" s="2870"/>
      <c r="J39" s="2870"/>
      <c r="K39" s="2870"/>
      <c r="L39" s="2870"/>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c r="AS39" s="2870"/>
      <c r="AT39" s="2870"/>
      <c r="AU39" s="2870"/>
      <c r="AV39" s="2870"/>
      <c r="AW39" s="2870"/>
      <c r="AX39" s="2870"/>
      <c r="AY39" s="2870"/>
      <c r="AZ39" s="2870"/>
      <c r="BA39" s="2870"/>
      <c r="BB39" s="2870"/>
      <c r="BC39" s="2870"/>
      <c r="BD39" s="2870"/>
      <c r="BE39" s="2870"/>
      <c r="BF39" s="2870"/>
      <c r="BG39" s="2870"/>
      <c r="BH39" s="2870"/>
      <c r="BI39" s="2870"/>
      <c r="BJ39" s="2870"/>
      <c r="BK39" s="2870"/>
      <c r="BL39" s="2870"/>
      <c r="BM39" s="2870"/>
      <c r="BN39" s="2870"/>
      <c r="BO39" s="2870"/>
      <c r="BP39" s="2870"/>
      <c r="BQ39" s="2870"/>
      <c r="BR39" s="2870"/>
      <c r="BS39" s="2870"/>
      <c r="BT39" s="2870"/>
      <c r="BU39" s="2871"/>
    </row>
    <row r="40" spans="3:73" s="163" customFormat="1" ht="9" customHeight="1">
      <c r="C40" s="2857"/>
      <c r="D40" s="2858"/>
      <c r="E40" s="2858"/>
      <c r="F40" s="2859"/>
      <c r="G40" s="2869"/>
      <c r="H40" s="2870"/>
      <c r="I40" s="2870"/>
      <c r="J40" s="2870"/>
      <c r="K40" s="2870"/>
      <c r="L40" s="2870"/>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c r="AS40" s="2870"/>
      <c r="AT40" s="2870"/>
      <c r="AU40" s="2870"/>
      <c r="AV40" s="2870"/>
      <c r="AW40" s="2870"/>
      <c r="AX40" s="2870"/>
      <c r="AY40" s="2870"/>
      <c r="AZ40" s="2870"/>
      <c r="BA40" s="2870"/>
      <c r="BB40" s="2870"/>
      <c r="BC40" s="2870"/>
      <c r="BD40" s="2870"/>
      <c r="BE40" s="2870"/>
      <c r="BF40" s="2870"/>
      <c r="BG40" s="2870"/>
      <c r="BH40" s="2870"/>
      <c r="BI40" s="2870"/>
      <c r="BJ40" s="2870"/>
      <c r="BK40" s="2870"/>
      <c r="BL40" s="2870"/>
      <c r="BM40" s="2870"/>
      <c r="BN40" s="2870"/>
      <c r="BO40" s="2870"/>
      <c r="BP40" s="2870"/>
      <c r="BQ40" s="2870"/>
      <c r="BR40" s="2870"/>
      <c r="BS40" s="2870"/>
      <c r="BT40" s="2870"/>
      <c r="BU40" s="2871"/>
    </row>
    <row r="41" spans="3:73" s="163" customFormat="1" ht="9" customHeight="1">
      <c r="C41" s="2857"/>
      <c r="D41" s="2858"/>
      <c r="E41" s="2858"/>
      <c r="F41" s="2859"/>
      <c r="G41" s="2869"/>
      <c r="H41" s="2870"/>
      <c r="I41" s="2870"/>
      <c r="J41" s="2870"/>
      <c r="K41" s="2870"/>
      <c r="L41" s="2870"/>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c r="AS41" s="2870"/>
      <c r="AT41" s="2870"/>
      <c r="AU41" s="2870"/>
      <c r="AV41" s="2870"/>
      <c r="AW41" s="2870"/>
      <c r="AX41" s="2870"/>
      <c r="AY41" s="2870"/>
      <c r="AZ41" s="2870"/>
      <c r="BA41" s="2870"/>
      <c r="BB41" s="2870"/>
      <c r="BC41" s="2870"/>
      <c r="BD41" s="2870"/>
      <c r="BE41" s="2870"/>
      <c r="BF41" s="2870"/>
      <c r="BG41" s="2870"/>
      <c r="BH41" s="2870"/>
      <c r="BI41" s="2870"/>
      <c r="BJ41" s="2870"/>
      <c r="BK41" s="2870"/>
      <c r="BL41" s="2870"/>
      <c r="BM41" s="2870"/>
      <c r="BN41" s="2870"/>
      <c r="BO41" s="2870"/>
      <c r="BP41" s="2870"/>
      <c r="BQ41" s="2870"/>
      <c r="BR41" s="2870"/>
      <c r="BS41" s="2870"/>
      <c r="BT41" s="2870"/>
      <c r="BU41" s="2871"/>
    </row>
    <row r="42" spans="3:73" s="163" customFormat="1" ht="9" customHeight="1">
      <c r="C42" s="2857"/>
      <c r="D42" s="2858"/>
      <c r="E42" s="2858"/>
      <c r="F42" s="2859"/>
      <c r="G42" s="2869"/>
      <c r="H42" s="2870"/>
      <c r="I42" s="2870"/>
      <c r="J42" s="2870"/>
      <c r="K42" s="2870"/>
      <c r="L42" s="2870"/>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c r="AS42" s="2870"/>
      <c r="AT42" s="2870"/>
      <c r="AU42" s="2870"/>
      <c r="AV42" s="2870"/>
      <c r="AW42" s="2870"/>
      <c r="AX42" s="2870"/>
      <c r="AY42" s="2870"/>
      <c r="AZ42" s="2870"/>
      <c r="BA42" s="2870"/>
      <c r="BB42" s="2870"/>
      <c r="BC42" s="2870"/>
      <c r="BD42" s="2870"/>
      <c r="BE42" s="2870"/>
      <c r="BF42" s="2870"/>
      <c r="BG42" s="2870"/>
      <c r="BH42" s="2870"/>
      <c r="BI42" s="2870"/>
      <c r="BJ42" s="2870"/>
      <c r="BK42" s="2870"/>
      <c r="BL42" s="2870"/>
      <c r="BM42" s="2870"/>
      <c r="BN42" s="2870"/>
      <c r="BO42" s="2870"/>
      <c r="BP42" s="2870"/>
      <c r="BQ42" s="2870"/>
      <c r="BR42" s="2870"/>
      <c r="BS42" s="2870"/>
      <c r="BT42" s="2870"/>
      <c r="BU42" s="2871"/>
    </row>
    <row r="43" spans="3:73" s="163" customFormat="1" ht="9" customHeight="1">
      <c r="C43" s="2857"/>
      <c r="D43" s="2858"/>
      <c r="E43" s="2858"/>
      <c r="F43" s="2859"/>
      <c r="G43" s="2869"/>
      <c r="H43" s="2870"/>
      <c r="I43" s="2870"/>
      <c r="J43" s="2870"/>
      <c r="K43" s="2870"/>
      <c r="L43" s="2870"/>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c r="AS43" s="2870"/>
      <c r="AT43" s="2870"/>
      <c r="AU43" s="2870"/>
      <c r="AV43" s="2870"/>
      <c r="AW43" s="2870"/>
      <c r="AX43" s="2870"/>
      <c r="AY43" s="2870"/>
      <c r="AZ43" s="2870"/>
      <c r="BA43" s="2870"/>
      <c r="BB43" s="2870"/>
      <c r="BC43" s="2870"/>
      <c r="BD43" s="2870"/>
      <c r="BE43" s="2870"/>
      <c r="BF43" s="2870"/>
      <c r="BG43" s="2870"/>
      <c r="BH43" s="2870"/>
      <c r="BI43" s="2870"/>
      <c r="BJ43" s="2870"/>
      <c r="BK43" s="2870"/>
      <c r="BL43" s="2870"/>
      <c r="BM43" s="2870"/>
      <c r="BN43" s="2870"/>
      <c r="BO43" s="2870"/>
      <c r="BP43" s="2870"/>
      <c r="BQ43" s="2870"/>
      <c r="BR43" s="2870"/>
      <c r="BS43" s="2870"/>
      <c r="BT43" s="2870"/>
      <c r="BU43" s="2871"/>
    </row>
    <row r="44" spans="3:73" s="163" customFormat="1" ht="9" customHeight="1">
      <c r="C44" s="2857"/>
      <c r="D44" s="2858"/>
      <c r="E44" s="2858"/>
      <c r="F44" s="2859"/>
      <c r="G44" s="2869"/>
      <c r="H44" s="2870"/>
      <c r="I44" s="2870"/>
      <c r="J44" s="2870"/>
      <c r="K44" s="2870"/>
      <c r="L44" s="2870"/>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c r="AS44" s="2870"/>
      <c r="AT44" s="2870"/>
      <c r="AU44" s="2870"/>
      <c r="AV44" s="2870"/>
      <c r="AW44" s="2870"/>
      <c r="AX44" s="2870"/>
      <c r="AY44" s="2870"/>
      <c r="AZ44" s="2870"/>
      <c r="BA44" s="2870"/>
      <c r="BB44" s="2870"/>
      <c r="BC44" s="2870"/>
      <c r="BD44" s="2870"/>
      <c r="BE44" s="2870"/>
      <c r="BF44" s="2870"/>
      <c r="BG44" s="2870"/>
      <c r="BH44" s="2870"/>
      <c r="BI44" s="2870"/>
      <c r="BJ44" s="2870"/>
      <c r="BK44" s="2870"/>
      <c r="BL44" s="2870"/>
      <c r="BM44" s="2870"/>
      <c r="BN44" s="2870"/>
      <c r="BO44" s="2870"/>
      <c r="BP44" s="2870"/>
      <c r="BQ44" s="2870"/>
      <c r="BR44" s="2870"/>
      <c r="BS44" s="2870"/>
      <c r="BT44" s="2870"/>
      <c r="BU44" s="2871"/>
    </row>
    <row r="45" spans="3:73" s="163" customFormat="1" ht="9" customHeight="1">
      <c r="C45" s="173"/>
      <c r="F45" s="207"/>
      <c r="G45" s="2869"/>
      <c r="H45" s="2870"/>
      <c r="I45" s="2870"/>
      <c r="J45" s="2870"/>
      <c r="K45" s="2870"/>
      <c r="L45" s="2870"/>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c r="AS45" s="2870"/>
      <c r="AT45" s="2870"/>
      <c r="AU45" s="2870"/>
      <c r="AV45" s="2870"/>
      <c r="AW45" s="2870"/>
      <c r="AX45" s="2870"/>
      <c r="AY45" s="2870"/>
      <c r="AZ45" s="2870"/>
      <c r="BA45" s="2870"/>
      <c r="BB45" s="2870"/>
      <c r="BC45" s="2870"/>
      <c r="BD45" s="2870"/>
      <c r="BE45" s="2870"/>
      <c r="BF45" s="2870"/>
      <c r="BG45" s="2870"/>
      <c r="BH45" s="2870"/>
      <c r="BI45" s="2870"/>
      <c r="BJ45" s="2870"/>
      <c r="BK45" s="2870"/>
      <c r="BL45" s="2870"/>
      <c r="BM45" s="2870"/>
      <c r="BN45" s="2870"/>
      <c r="BO45" s="2870"/>
      <c r="BP45" s="2870"/>
      <c r="BQ45" s="2870"/>
      <c r="BR45" s="2870"/>
      <c r="BS45" s="2870"/>
      <c r="BT45" s="2870"/>
      <c r="BU45" s="2871"/>
    </row>
    <row r="46" spans="3:73" s="163" customFormat="1" ht="9" customHeight="1">
      <c r="C46" s="673"/>
      <c r="D46" s="674"/>
      <c r="E46" s="674"/>
      <c r="F46" s="675"/>
      <c r="G46" s="2872"/>
      <c r="H46" s="2873"/>
      <c r="I46" s="2873"/>
      <c r="J46" s="2873"/>
      <c r="K46" s="2873"/>
      <c r="L46" s="2873"/>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c r="AS46" s="2873"/>
      <c r="AT46" s="2873"/>
      <c r="AU46" s="2873"/>
      <c r="AV46" s="2873"/>
      <c r="AW46" s="2873"/>
      <c r="AX46" s="2873"/>
      <c r="AY46" s="2873"/>
      <c r="AZ46" s="2873"/>
      <c r="BA46" s="2873"/>
      <c r="BB46" s="2873"/>
      <c r="BC46" s="2873"/>
      <c r="BD46" s="2873"/>
      <c r="BE46" s="2873"/>
      <c r="BF46" s="2873"/>
      <c r="BG46" s="2873"/>
      <c r="BH46" s="2873"/>
      <c r="BI46" s="2873"/>
      <c r="BJ46" s="2873"/>
      <c r="BK46" s="2873"/>
      <c r="BL46" s="2873"/>
      <c r="BM46" s="2873"/>
      <c r="BN46" s="2873"/>
      <c r="BO46" s="2873"/>
      <c r="BP46" s="2873"/>
      <c r="BQ46" s="2873"/>
      <c r="BR46" s="2873"/>
      <c r="BS46" s="2873"/>
      <c r="BT46" s="2873"/>
      <c r="BU46" s="2874"/>
    </row>
    <row r="47" spans="3:73" s="163" customFormat="1" ht="9" customHeight="1">
      <c r="C47" s="173"/>
      <c r="D47" s="1985" t="s">
        <v>75</v>
      </c>
      <c r="E47" s="1985"/>
      <c r="F47" s="1985"/>
      <c r="G47" s="1985"/>
      <c r="H47" s="1985"/>
      <c r="I47" s="1985"/>
      <c r="J47" s="1985"/>
      <c r="L47" s="1902"/>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3"/>
      <c r="AK47" s="1903"/>
      <c r="AL47" s="1903"/>
      <c r="AM47" s="1903"/>
      <c r="AN47" s="1903"/>
      <c r="AO47" s="1903"/>
      <c r="AP47" s="1903"/>
      <c r="AQ47" s="1903"/>
      <c r="AR47" s="1903"/>
      <c r="AS47" s="1903"/>
      <c r="AT47" s="1903"/>
      <c r="AU47" s="2850"/>
      <c r="AV47" s="197"/>
      <c r="AW47" s="1985" t="s">
        <v>76</v>
      </c>
      <c r="AX47" s="1985"/>
      <c r="AY47" s="1985"/>
      <c r="AZ47" s="1985"/>
      <c r="BA47" s="1985"/>
      <c r="BB47" s="1985"/>
      <c r="BC47" s="1985"/>
      <c r="BD47" s="208"/>
      <c r="BE47" s="2883"/>
      <c r="BF47" s="2884"/>
      <c r="BG47" s="2884"/>
      <c r="BH47" s="2884"/>
      <c r="BI47" s="2884"/>
      <c r="BJ47" s="2884"/>
      <c r="BK47" s="2884"/>
      <c r="BL47" s="2884"/>
      <c r="BM47" s="2884"/>
      <c r="BN47" s="2884"/>
      <c r="BO47" s="2884"/>
      <c r="BP47" s="2884"/>
      <c r="BQ47" s="2884"/>
      <c r="BR47" s="2884"/>
      <c r="BS47" s="2884"/>
      <c r="BT47" s="2884"/>
      <c r="BU47" s="2885"/>
    </row>
    <row r="48" spans="3:73" s="163" customFormat="1" ht="9" customHeight="1" thickBot="1">
      <c r="C48" s="169"/>
      <c r="D48" s="1986"/>
      <c r="E48" s="1986"/>
      <c r="F48" s="1986"/>
      <c r="G48" s="1986"/>
      <c r="H48" s="1986"/>
      <c r="I48" s="1986"/>
      <c r="J48" s="1986"/>
      <c r="K48" s="188"/>
      <c r="L48" s="1904"/>
      <c r="M48" s="1905"/>
      <c r="N48" s="1905"/>
      <c r="O48" s="1905"/>
      <c r="P48" s="1905"/>
      <c r="Q48" s="1905"/>
      <c r="R48" s="1905"/>
      <c r="S48" s="1905"/>
      <c r="T48" s="1905"/>
      <c r="U48" s="1905"/>
      <c r="V48" s="1905"/>
      <c r="W48" s="1905"/>
      <c r="X48" s="1905"/>
      <c r="Y48" s="1905"/>
      <c r="Z48" s="1905"/>
      <c r="AA48" s="1905"/>
      <c r="AB48" s="1905"/>
      <c r="AC48" s="1905"/>
      <c r="AD48" s="1905"/>
      <c r="AE48" s="1905"/>
      <c r="AF48" s="1905"/>
      <c r="AG48" s="1905"/>
      <c r="AH48" s="1905"/>
      <c r="AI48" s="1905"/>
      <c r="AJ48" s="1905"/>
      <c r="AK48" s="1905"/>
      <c r="AL48" s="1905"/>
      <c r="AM48" s="1905"/>
      <c r="AN48" s="1905"/>
      <c r="AO48" s="1905"/>
      <c r="AP48" s="1905"/>
      <c r="AQ48" s="1905"/>
      <c r="AR48" s="1905"/>
      <c r="AS48" s="1905"/>
      <c r="AT48" s="1905"/>
      <c r="AU48" s="2851"/>
      <c r="AV48" s="198"/>
      <c r="AW48" s="1986"/>
      <c r="AX48" s="1986"/>
      <c r="AY48" s="1986"/>
      <c r="AZ48" s="1986"/>
      <c r="BA48" s="1986"/>
      <c r="BB48" s="1986"/>
      <c r="BC48" s="1986"/>
      <c r="BD48" s="209"/>
      <c r="BE48" s="2886"/>
      <c r="BF48" s="2887"/>
      <c r="BG48" s="2887"/>
      <c r="BH48" s="2887"/>
      <c r="BI48" s="2887"/>
      <c r="BJ48" s="2887"/>
      <c r="BK48" s="2887"/>
      <c r="BL48" s="2887"/>
      <c r="BM48" s="2887"/>
      <c r="BN48" s="2887"/>
      <c r="BO48" s="2887"/>
      <c r="BP48" s="2887"/>
      <c r="BQ48" s="2887"/>
      <c r="BR48" s="2887"/>
      <c r="BS48" s="2887"/>
      <c r="BT48" s="2887"/>
      <c r="BU48" s="2888"/>
    </row>
    <row r="49" spans="3:73" s="163" customFormat="1" ht="9" customHeight="1">
      <c r="C49" s="201"/>
      <c r="D49" s="202"/>
      <c r="E49" s="202"/>
      <c r="F49" s="203"/>
      <c r="G49" s="2866" t="s">
        <v>383</v>
      </c>
      <c r="H49" s="2867"/>
      <c r="I49" s="2867"/>
      <c r="J49" s="2867"/>
      <c r="K49" s="2867"/>
      <c r="L49" s="2867"/>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c r="AS49" s="2867"/>
      <c r="AT49" s="2867"/>
      <c r="AU49" s="2867"/>
      <c r="AV49" s="2867"/>
      <c r="AW49" s="2867"/>
      <c r="AX49" s="2867"/>
      <c r="AY49" s="2867"/>
      <c r="AZ49" s="2867"/>
      <c r="BA49" s="2867"/>
      <c r="BB49" s="2867"/>
      <c r="BC49" s="2867"/>
      <c r="BD49" s="2867"/>
      <c r="BE49" s="2867"/>
      <c r="BF49" s="2867"/>
      <c r="BG49" s="2867"/>
      <c r="BH49" s="2867"/>
      <c r="BI49" s="2867"/>
      <c r="BJ49" s="2867"/>
      <c r="BK49" s="2867"/>
      <c r="BL49" s="2867"/>
      <c r="BM49" s="2867"/>
      <c r="BN49" s="2867"/>
      <c r="BO49" s="2867"/>
      <c r="BP49" s="2867"/>
      <c r="BQ49" s="2867"/>
      <c r="BR49" s="2867"/>
      <c r="BS49" s="2867"/>
      <c r="BT49" s="2867"/>
      <c r="BU49" s="2868"/>
    </row>
    <row r="50" spans="3:73" s="163" customFormat="1" ht="9" customHeight="1">
      <c r="C50" s="204"/>
      <c r="D50" s="205"/>
      <c r="E50" s="205"/>
      <c r="F50" s="206"/>
      <c r="G50" s="2869"/>
      <c r="H50" s="2870"/>
      <c r="I50" s="2870"/>
      <c r="J50" s="2870"/>
      <c r="K50" s="2870"/>
      <c r="L50" s="2870"/>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c r="AS50" s="2870"/>
      <c r="AT50" s="2870"/>
      <c r="AU50" s="2870"/>
      <c r="AV50" s="2870"/>
      <c r="AW50" s="2870"/>
      <c r="AX50" s="2870"/>
      <c r="AY50" s="2870"/>
      <c r="AZ50" s="2870"/>
      <c r="BA50" s="2870"/>
      <c r="BB50" s="2870"/>
      <c r="BC50" s="2870"/>
      <c r="BD50" s="2870"/>
      <c r="BE50" s="2870"/>
      <c r="BF50" s="2870"/>
      <c r="BG50" s="2870"/>
      <c r="BH50" s="2870"/>
      <c r="BI50" s="2870"/>
      <c r="BJ50" s="2870"/>
      <c r="BK50" s="2870"/>
      <c r="BL50" s="2870"/>
      <c r="BM50" s="2870"/>
      <c r="BN50" s="2870"/>
      <c r="BO50" s="2870"/>
      <c r="BP50" s="2870"/>
      <c r="BQ50" s="2870"/>
      <c r="BR50" s="2870"/>
      <c r="BS50" s="2870"/>
      <c r="BT50" s="2870"/>
      <c r="BU50" s="2871"/>
    </row>
    <row r="51" spans="3:73" s="163" customFormat="1" ht="9" customHeight="1">
      <c r="C51" s="204"/>
      <c r="D51" s="205"/>
      <c r="E51" s="205"/>
      <c r="F51" s="206"/>
      <c r="G51" s="2869"/>
      <c r="H51" s="2870"/>
      <c r="I51" s="2870"/>
      <c r="J51" s="2870"/>
      <c r="K51" s="2870"/>
      <c r="L51" s="2870"/>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c r="AS51" s="2870"/>
      <c r="AT51" s="2870"/>
      <c r="AU51" s="2870"/>
      <c r="AV51" s="2870"/>
      <c r="AW51" s="2870"/>
      <c r="AX51" s="2870"/>
      <c r="AY51" s="2870"/>
      <c r="AZ51" s="2870"/>
      <c r="BA51" s="2870"/>
      <c r="BB51" s="2870"/>
      <c r="BC51" s="2870"/>
      <c r="BD51" s="2870"/>
      <c r="BE51" s="2870"/>
      <c r="BF51" s="2870"/>
      <c r="BG51" s="2870"/>
      <c r="BH51" s="2870"/>
      <c r="BI51" s="2870"/>
      <c r="BJ51" s="2870"/>
      <c r="BK51" s="2870"/>
      <c r="BL51" s="2870"/>
      <c r="BM51" s="2870"/>
      <c r="BN51" s="2870"/>
      <c r="BO51" s="2870"/>
      <c r="BP51" s="2870"/>
      <c r="BQ51" s="2870"/>
      <c r="BR51" s="2870"/>
      <c r="BS51" s="2870"/>
      <c r="BT51" s="2870"/>
      <c r="BU51" s="2871"/>
    </row>
    <row r="52" spans="3:73" s="163" customFormat="1" ht="9" customHeight="1">
      <c r="C52" s="204"/>
      <c r="D52" s="205"/>
      <c r="E52" s="205"/>
      <c r="F52" s="206"/>
      <c r="G52" s="2869"/>
      <c r="H52" s="2870"/>
      <c r="I52" s="2870"/>
      <c r="J52" s="2870"/>
      <c r="K52" s="2870"/>
      <c r="L52" s="2870"/>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c r="AS52" s="2870"/>
      <c r="AT52" s="2870"/>
      <c r="AU52" s="2870"/>
      <c r="AV52" s="2870"/>
      <c r="AW52" s="2870"/>
      <c r="AX52" s="2870"/>
      <c r="AY52" s="2870"/>
      <c r="AZ52" s="2870"/>
      <c r="BA52" s="2870"/>
      <c r="BB52" s="2870"/>
      <c r="BC52" s="2870"/>
      <c r="BD52" s="2870"/>
      <c r="BE52" s="2870"/>
      <c r="BF52" s="2870"/>
      <c r="BG52" s="2870"/>
      <c r="BH52" s="2870"/>
      <c r="BI52" s="2870"/>
      <c r="BJ52" s="2870"/>
      <c r="BK52" s="2870"/>
      <c r="BL52" s="2870"/>
      <c r="BM52" s="2870"/>
      <c r="BN52" s="2870"/>
      <c r="BO52" s="2870"/>
      <c r="BP52" s="2870"/>
      <c r="BQ52" s="2870"/>
      <c r="BR52" s="2870"/>
      <c r="BS52" s="2870"/>
      <c r="BT52" s="2870"/>
      <c r="BU52" s="2871"/>
    </row>
    <row r="53" spans="3:73" s="163" customFormat="1" ht="9" customHeight="1">
      <c r="C53" s="204"/>
      <c r="D53" s="205"/>
      <c r="E53" s="205"/>
      <c r="F53" s="206"/>
      <c r="G53" s="2869"/>
      <c r="H53" s="2870"/>
      <c r="I53" s="2870"/>
      <c r="J53" s="2870"/>
      <c r="K53" s="2870"/>
      <c r="L53" s="2870"/>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c r="AS53" s="2870"/>
      <c r="AT53" s="2870"/>
      <c r="AU53" s="2870"/>
      <c r="AV53" s="2870"/>
      <c r="AW53" s="2870"/>
      <c r="AX53" s="2870"/>
      <c r="AY53" s="2870"/>
      <c r="AZ53" s="2870"/>
      <c r="BA53" s="2870"/>
      <c r="BB53" s="2870"/>
      <c r="BC53" s="2870"/>
      <c r="BD53" s="2870"/>
      <c r="BE53" s="2870"/>
      <c r="BF53" s="2870"/>
      <c r="BG53" s="2870"/>
      <c r="BH53" s="2870"/>
      <c r="BI53" s="2870"/>
      <c r="BJ53" s="2870"/>
      <c r="BK53" s="2870"/>
      <c r="BL53" s="2870"/>
      <c r="BM53" s="2870"/>
      <c r="BN53" s="2870"/>
      <c r="BO53" s="2870"/>
      <c r="BP53" s="2870"/>
      <c r="BQ53" s="2870"/>
      <c r="BR53" s="2870"/>
      <c r="BS53" s="2870"/>
      <c r="BT53" s="2870"/>
      <c r="BU53" s="2871"/>
    </row>
    <row r="54" spans="3:73" s="163" customFormat="1" ht="9" customHeight="1">
      <c r="C54" s="204"/>
      <c r="D54" s="205"/>
      <c r="E54" s="205"/>
      <c r="F54" s="206"/>
      <c r="G54" s="2869"/>
      <c r="H54" s="2870"/>
      <c r="I54" s="2870"/>
      <c r="J54" s="2870"/>
      <c r="K54" s="2870"/>
      <c r="L54" s="2870"/>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c r="AS54" s="2870"/>
      <c r="AT54" s="2870"/>
      <c r="AU54" s="2870"/>
      <c r="AV54" s="2870"/>
      <c r="AW54" s="2870"/>
      <c r="AX54" s="2870"/>
      <c r="AY54" s="2870"/>
      <c r="AZ54" s="2870"/>
      <c r="BA54" s="2870"/>
      <c r="BB54" s="2870"/>
      <c r="BC54" s="2870"/>
      <c r="BD54" s="2870"/>
      <c r="BE54" s="2870"/>
      <c r="BF54" s="2870"/>
      <c r="BG54" s="2870"/>
      <c r="BH54" s="2870"/>
      <c r="BI54" s="2870"/>
      <c r="BJ54" s="2870"/>
      <c r="BK54" s="2870"/>
      <c r="BL54" s="2870"/>
      <c r="BM54" s="2870"/>
      <c r="BN54" s="2870"/>
      <c r="BO54" s="2870"/>
      <c r="BP54" s="2870"/>
      <c r="BQ54" s="2870"/>
      <c r="BR54" s="2870"/>
      <c r="BS54" s="2870"/>
      <c r="BT54" s="2870"/>
      <c r="BU54" s="2871"/>
    </row>
    <row r="55" spans="3:73" s="163" customFormat="1" ht="9" customHeight="1">
      <c r="C55" s="204"/>
      <c r="D55" s="205"/>
      <c r="E55" s="205"/>
      <c r="F55" s="206"/>
      <c r="G55" s="2869"/>
      <c r="H55" s="2870"/>
      <c r="I55" s="2870"/>
      <c r="J55" s="2870"/>
      <c r="K55" s="2870"/>
      <c r="L55" s="2870"/>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c r="AS55" s="2870"/>
      <c r="AT55" s="2870"/>
      <c r="AU55" s="2870"/>
      <c r="AV55" s="2870"/>
      <c r="AW55" s="2870"/>
      <c r="AX55" s="2870"/>
      <c r="AY55" s="2870"/>
      <c r="AZ55" s="2870"/>
      <c r="BA55" s="2870"/>
      <c r="BB55" s="2870"/>
      <c r="BC55" s="2870"/>
      <c r="BD55" s="2870"/>
      <c r="BE55" s="2870"/>
      <c r="BF55" s="2870"/>
      <c r="BG55" s="2870"/>
      <c r="BH55" s="2870"/>
      <c r="BI55" s="2870"/>
      <c r="BJ55" s="2870"/>
      <c r="BK55" s="2870"/>
      <c r="BL55" s="2870"/>
      <c r="BM55" s="2870"/>
      <c r="BN55" s="2870"/>
      <c r="BO55" s="2870"/>
      <c r="BP55" s="2870"/>
      <c r="BQ55" s="2870"/>
      <c r="BR55" s="2870"/>
      <c r="BS55" s="2870"/>
      <c r="BT55" s="2870"/>
      <c r="BU55" s="2871"/>
    </row>
    <row r="56" spans="3:73" s="163" customFormat="1" ht="9" customHeight="1">
      <c r="C56" s="204"/>
      <c r="D56" s="205"/>
      <c r="E56" s="205"/>
      <c r="F56" s="206"/>
      <c r="G56" s="2869"/>
      <c r="H56" s="2870"/>
      <c r="I56" s="2870"/>
      <c r="J56" s="2870"/>
      <c r="K56" s="2870"/>
      <c r="L56" s="2870"/>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c r="AS56" s="2870"/>
      <c r="AT56" s="2870"/>
      <c r="AU56" s="2870"/>
      <c r="AV56" s="2870"/>
      <c r="AW56" s="2870"/>
      <c r="AX56" s="2870"/>
      <c r="AY56" s="2870"/>
      <c r="AZ56" s="2870"/>
      <c r="BA56" s="2870"/>
      <c r="BB56" s="2870"/>
      <c r="BC56" s="2870"/>
      <c r="BD56" s="2870"/>
      <c r="BE56" s="2870"/>
      <c r="BF56" s="2870"/>
      <c r="BG56" s="2870"/>
      <c r="BH56" s="2870"/>
      <c r="BI56" s="2870"/>
      <c r="BJ56" s="2870"/>
      <c r="BK56" s="2870"/>
      <c r="BL56" s="2870"/>
      <c r="BM56" s="2870"/>
      <c r="BN56" s="2870"/>
      <c r="BO56" s="2870"/>
      <c r="BP56" s="2870"/>
      <c r="BQ56" s="2870"/>
      <c r="BR56" s="2870"/>
      <c r="BS56" s="2870"/>
      <c r="BT56" s="2870"/>
      <c r="BU56" s="2871"/>
    </row>
    <row r="57" spans="3:73" s="163" customFormat="1" ht="9" customHeight="1">
      <c r="C57" s="204"/>
      <c r="D57" s="205"/>
      <c r="E57" s="205"/>
      <c r="F57" s="206"/>
      <c r="G57" s="2869"/>
      <c r="H57" s="2870"/>
      <c r="I57" s="2870"/>
      <c r="J57" s="2870"/>
      <c r="K57" s="2870"/>
      <c r="L57" s="2870"/>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c r="BO57" s="2870"/>
      <c r="BP57" s="2870"/>
      <c r="BQ57" s="2870"/>
      <c r="BR57" s="2870"/>
      <c r="BS57" s="2870"/>
      <c r="BT57" s="2870"/>
      <c r="BU57" s="2871"/>
    </row>
    <row r="58" spans="3:73" s="163" customFormat="1" ht="9" customHeight="1">
      <c r="C58" s="204"/>
      <c r="D58" s="205"/>
      <c r="E58" s="205"/>
      <c r="F58" s="206"/>
      <c r="G58" s="2869"/>
      <c r="H58" s="2870"/>
      <c r="I58" s="2870"/>
      <c r="J58" s="2870"/>
      <c r="K58" s="2870"/>
      <c r="L58" s="2870"/>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c r="BO58" s="2870"/>
      <c r="BP58" s="2870"/>
      <c r="BQ58" s="2870"/>
      <c r="BR58" s="2870"/>
      <c r="BS58" s="2870"/>
      <c r="BT58" s="2870"/>
      <c r="BU58" s="2871"/>
    </row>
    <row r="59" spans="3:73" s="163" customFormat="1" ht="9" customHeight="1">
      <c r="C59" s="204"/>
      <c r="D59" s="205"/>
      <c r="E59" s="205"/>
      <c r="F59" s="206"/>
      <c r="G59" s="2869"/>
      <c r="H59" s="2870"/>
      <c r="I59" s="2870"/>
      <c r="J59" s="2870"/>
      <c r="K59" s="2870"/>
      <c r="L59" s="2870"/>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c r="BO59" s="2870"/>
      <c r="BP59" s="2870"/>
      <c r="BQ59" s="2870"/>
      <c r="BR59" s="2870"/>
      <c r="BS59" s="2870"/>
      <c r="BT59" s="2870"/>
      <c r="BU59" s="2871"/>
    </row>
    <row r="60" spans="3:73" s="163" customFormat="1" ht="9" customHeight="1">
      <c r="C60" s="204"/>
      <c r="D60" s="205"/>
      <c r="E60" s="205"/>
      <c r="F60" s="206"/>
      <c r="G60" s="2869"/>
      <c r="H60" s="2870"/>
      <c r="I60" s="2870"/>
      <c r="J60" s="2870"/>
      <c r="K60" s="2870"/>
      <c r="L60" s="2870"/>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c r="BO60" s="2870"/>
      <c r="BP60" s="2870"/>
      <c r="BQ60" s="2870"/>
      <c r="BR60" s="2870"/>
      <c r="BS60" s="2870"/>
      <c r="BT60" s="2870"/>
      <c r="BU60" s="2871"/>
    </row>
    <row r="61" spans="3:73" s="163" customFormat="1" ht="9" customHeight="1">
      <c r="C61" s="204"/>
      <c r="D61" s="205"/>
      <c r="E61" s="205"/>
      <c r="F61" s="206"/>
      <c r="G61" s="2869"/>
      <c r="H61" s="2870"/>
      <c r="I61" s="2870"/>
      <c r="J61" s="2870"/>
      <c r="K61" s="2870"/>
      <c r="L61" s="2870"/>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c r="BO61" s="2870"/>
      <c r="BP61" s="2870"/>
      <c r="BQ61" s="2870"/>
      <c r="BR61" s="2870"/>
      <c r="BS61" s="2870"/>
      <c r="BT61" s="2870"/>
      <c r="BU61" s="2871"/>
    </row>
    <row r="62" spans="3:73" s="163" customFormat="1" ht="17.25" customHeight="1">
      <c r="C62" s="2863" t="s">
        <v>14</v>
      </c>
      <c r="D62" s="2864"/>
      <c r="E62" s="2864"/>
      <c r="F62" s="2865"/>
      <c r="G62" s="2869"/>
      <c r="H62" s="2870"/>
      <c r="I62" s="2870"/>
      <c r="J62" s="2870"/>
      <c r="K62" s="2870"/>
      <c r="L62" s="2870"/>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c r="BO62" s="2870"/>
      <c r="BP62" s="2870"/>
      <c r="BQ62" s="2870"/>
      <c r="BR62" s="2870"/>
      <c r="BS62" s="2870"/>
      <c r="BT62" s="2870"/>
      <c r="BU62" s="2871"/>
    </row>
    <row r="63" spans="3:73" s="163" customFormat="1" ht="9" customHeight="1">
      <c r="C63" s="2863"/>
      <c r="D63" s="2864"/>
      <c r="E63" s="2864"/>
      <c r="F63" s="2865"/>
      <c r="G63" s="2869"/>
      <c r="H63" s="2870"/>
      <c r="I63" s="2870"/>
      <c r="J63" s="2870"/>
      <c r="K63" s="2870"/>
      <c r="L63" s="2870"/>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c r="BO63" s="2870"/>
      <c r="BP63" s="2870"/>
      <c r="BQ63" s="2870"/>
      <c r="BR63" s="2870"/>
      <c r="BS63" s="2870"/>
      <c r="BT63" s="2870"/>
      <c r="BU63" s="2871"/>
    </row>
    <row r="64" spans="3:73" s="163" customFormat="1" ht="15.75" customHeight="1">
      <c r="C64" s="2854">
        <v>2</v>
      </c>
      <c r="D64" s="2855"/>
      <c r="E64" s="2855"/>
      <c r="F64" s="2856"/>
      <c r="G64" s="2869"/>
      <c r="H64" s="2870"/>
      <c r="I64" s="2870"/>
      <c r="J64" s="2870"/>
      <c r="K64" s="2870"/>
      <c r="L64" s="2870"/>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c r="AS64" s="2870"/>
      <c r="AT64" s="2870"/>
      <c r="AU64" s="2870"/>
      <c r="AV64" s="2870"/>
      <c r="AW64" s="2870"/>
      <c r="AX64" s="2870"/>
      <c r="AY64" s="2870"/>
      <c r="AZ64" s="2870"/>
      <c r="BA64" s="2870"/>
      <c r="BB64" s="2870"/>
      <c r="BC64" s="2870"/>
      <c r="BD64" s="2870"/>
      <c r="BE64" s="2870"/>
      <c r="BF64" s="2870"/>
      <c r="BG64" s="2870"/>
      <c r="BH64" s="2870"/>
      <c r="BI64" s="2870"/>
      <c r="BJ64" s="2870"/>
      <c r="BK64" s="2870"/>
      <c r="BL64" s="2870"/>
      <c r="BM64" s="2870"/>
      <c r="BN64" s="2870"/>
      <c r="BO64" s="2870"/>
      <c r="BP64" s="2870"/>
      <c r="BQ64" s="2870"/>
      <c r="BR64" s="2870"/>
      <c r="BS64" s="2870"/>
      <c r="BT64" s="2870"/>
      <c r="BU64" s="2871"/>
    </row>
    <row r="65" spans="3:73" s="163" customFormat="1" ht="15.75" customHeight="1">
      <c r="C65" s="2854"/>
      <c r="D65" s="2855"/>
      <c r="E65" s="2855"/>
      <c r="F65" s="2856"/>
      <c r="G65" s="2869"/>
      <c r="H65" s="2870"/>
      <c r="I65" s="2870"/>
      <c r="J65" s="2870"/>
      <c r="K65" s="2870"/>
      <c r="L65" s="2870"/>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c r="AS65" s="2870"/>
      <c r="AT65" s="2870"/>
      <c r="AU65" s="2870"/>
      <c r="AV65" s="2870"/>
      <c r="AW65" s="2870"/>
      <c r="AX65" s="2870"/>
      <c r="AY65" s="2870"/>
      <c r="AZ65" s="2870"/>
      <c r="BA65" s="2870"/>
      <c r="BB65" s="2870"/>
      <c r="BC65" s="2870"/>
      <c r="BD65" s="2870"/>
      <c r="BE65" s="2870"/>
      <c r="BF65" s="2870"/>
      <c r="BG65" s="2870"/>
      <c r="BH65" s="2870"/>
      <c r="BI65" s="2870"/>
      <c r="BJ65" s="2870"/>
      <c r="BK65" s="2870"/>
      <c r="BL65" s="2870"/>
      <c r="BM65" s="2870"/>
      <c r="BN65" s="2870"/>
      <c r="BO65" s="2870"/>
      <c r="BP65" s="2870"/>
      <c r="BQ65" s="2870"/>
      <c r="BR65" s="2870"/>
      <c r="BS65" s="2870"/>
      <c r="BT65" s="2870"/>
      <c r="BU65" s="2871"/>
    </row>
    <row r="66" spans="3:73" s="163" customFormat="1" ht="15.75" customHeight="1">
      <c r="C66" s="2860" t="s">
        <v>35</v>
      </c>
      <c r="D66" s="2861"/>
      <c r="E66" s="2861"/>
      <c r="F66" s="2862"/>
      <c r="G66" s="2869"/>
      <c r="H66" s="2870"/>
      <c r="I66" s="2870"/>
      <c r="J66" s="2870"/>
      <c r="K66" s="2870"/>
      <c r="L66" s="2870"/>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c r="AS66" s="2870"/>
      <c r="AT66" s="2870"/>
      <c r="AU66" s="2870"/>
      <c r="AV66" s="2870"/>
      <c r="AW66" s="2870"/>
      <c r="AX66" s="2870"/>
      <c r="AY66" s="2870"/>
      <c r="AZ66" s="2870"/>
      <c r="BA66" s="2870"/>
      <c r="BB66" s="2870"/>
      <c r="BC66" s="2870"/>
      <c r="BD66" s="2870"/>
      <c r="BE66" s="2870"/>
      <c r="BF66" s="2870"/>
      <c r="BG66" s="2870"/>
      <c r="BH66" s="2870"/>
      <c r="BI66" s="2870"/>
      <c r="BJ66" s="2870"/>
      <c r="BK66" s="2870"/>
      <c r="BL66" s="2870"/>
      <c r="BM66" s="2870"/>
      <c r="BN66" s="2870"/>
      <c r="BO66" s="2870"/>
      <c r="BP66" s="2870"/>
      <c r="BQ66" s="2870"/>
      <c r="BR66" s="2870"/>
      <c r="BS66" s="2870"/>
      <c r="BT66" s="2870"/>
      <c r="BU66" s="2871"/>
    </row>
    <row r="67" spans="3:73" s="163" customFormat="1" ht="15.75" customHeight="1">
      <c r="C67" s="2860"/>
      <c r="D67" s="2861"/>
      <c r="E67" s="2861"/>
      <c r="F67" s="2862"/>
      <c r="G67" s="2869"/>
      <c r="H67" s="2870"/>
      <c r="I67" s="2870"/>
      <c r="J67" s="2870"/>
      <c r="K67" s="2870"/>
      <c r="L67" s="2870"/>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c r="AS67" s="2870"/>
      <c r="AT67" s="2870"/>
      <c r="AU67" s="2870"/>
      <c r="AV67" s="2870"/>
      <c r="AW67" s="2870"/>
      <c r="AX67" s="2870"/>
      <c r="AY67" s="2870"/>
      <c r="AZ67" s="2870"/>
      <c r="BA67" s="2870"/>
      <c r="BB67" s="2870"/>
      <c r="BC67" s="2870"/>
      <c r="BD67" s="2870"/>
      <c r="BE67" s="2870"/>
      <c r="BF67" s="2870"/>
      <c r="BG67" s="2870"/>
      <c r="BH67" s="2870"/>
      <c r="BI67" s="2870"/>
      <c r="BJ67" s="2870"/>
      <c r="BK67" s="2870"/>
      <c r="BL67" s="2870"/>
      <c r="BM67" s="2870"/>
      <c r="BN67" s="2870"/>
      <c r="BO67" s="2870"/>
      <c r="BP67" s="2870"/>
      <c r="BQ67" s="2870"/>
      <c r="BR67" s="2870"/>
      <c r="BS67" s="2870"/>
      <c r="BT67" s="2870"/>
      <c r="BU67" s="2871"/>
    </row>
    <row r="68" spans="3:73" s="163" customFormat="1" ht="15.75" customHeight="1">
      <c r="C68" s="2860"/>
      <c r="D68" s="2861"/>
      <c r="E68" s="2861"/>
      <c r="F68" s="2862"/>
      <c r="G68" s="2869"/>
      <c r="H68" s="2870"/>
      <c r="I68" s="2870"/>
      <c r="J68" s="2870"/>
      <c r="K68" s="2870"/>
      <c r="L68" s="2870"/>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c r="AS68" s="2870"/>
      <c r="AT68" s="2870"/>
      <c r="AU68" s="2870"/>
      <c r="AV68" s="2870"/>
      <c r="AW68" s="2870"/>
      <c r="AX68" s="2870"/>
      <c r="AY68" s="2870"/>
      <c r="AZ68" s="2870"/>
      <c r="BA68" s="2870"/>
      <c r="BB68" s="2870"/>
      <c r="BC68" s="2870"/>
      <c r="BD68" s="2870"/>
      <c r="BE68" s="2870"/>
      <c r="BF68" s="2870"/>
      <c r="BG68" s="2870"/>
      <c r="BH68" s="2870"/>
      <c r="BI68" s="2870"/>
      <c r="BJ68" s="2870"/>
      <c r="BK68" s="2870"/>
      <c r="BL68" s="2870"/>
      <c r="BM68" s="2870"/>
      <c r="BN68" s="2870"/>
      <c r="BO68" s="2870"/>
      <c r="BP68" s="2870"/>
      <c r="BQ68" s="2870"/>
      <c r="BR68" s="2870"/>
      <c r="BS68" s="2870"/>
      <c r="BT68" s="2870"/>
      <c r="BU68" s="2871"/>
    </row>
    <row r="69" spans="3:73" s="163" customFormat="1" ht="9" customHeight="1">
      <c r="C69" s="2860"/>
      <c r="D69" s="2861"/>
      <c r="E69" s="2861"/>
      <c r="F69" s="2862"/>
      <c r="G69" s="2869"/>
      <c r="H69" s="2870"/>
      <c r="I69" s="2870"/>
      <c r="J69" s="2870"/>
      <c r="K69" s="2870"/>
      <c r="L69" s="2870"/>
      <c r="M69" s="2870"/>
      <c r="N69" s="2870"/>
      <c r="O69" s="2870"/>
      <c r="P69" s="2870"/>
      <c r="Q69" s="2870"/>
      <c r="R69" s="2870"/>
      <c r="S69" s="2870"/>
      <c r="T69" s="2870"/>
      <c r="U69" s="2870"/>
      <c r="V69" s="2870"/>
      <c r="W69" s="2870"/>
      <c r="X69" s="2870"/>
      <c r="Y69" s="2870"/>
      <c r="Z69" s="2870"/>
      <c r="AA69" s="2870"/>
      <c r="AB69" s="2870"/>
      <c r="AC69" s="2870"/>
      <c r="AD69" s="2870"/>
      <c r="AE69" s="2870"/>
      <c r="AF69" s="2870"/>
      <c r="AG69" s="2870"/>
      <c r="AH69" s="2870"/>
      <c r="AI69" s="2870"/>
      <c r="AJ69" s="2870"/>
      <c r="AK69" s="2870"/>
      <c r="AL69" s="2870"/>
      <c r="AM69" s="2870"/>
      <c r="AN69" s="2870"/>
      <c r="AO69" s="2870"/>
      <c r="AP69" s="2870"/>
      <c r="AQ69" s="2870"/>
      <c r="AR69" s="2870"/>
      <c r="AS69" s="2870"/>
      <c r="AT69" s="2870"/>
      <c r="AU69" s="2870"/>
      <c r="AV69" s="2870"/>
      <c r="AW69" s="2870"/>
      <c r="AX69" s="2870"/>
      <c r="AY69" s="2870"/>
      <c r="AZ69" s="2870"/>
      <c r="BA69" s="2870"/>
      <c r="BB69" s="2870"/>
      <c r="BC69" s="2870"/>
      <c r="BD69" s="2870"/>
      <c r="BE69" s="2870"/>
      <c r="BF69" s="2870"/>
      <c r="BG69" s="2870"/>
      <c r="BH69" s="2870"/>
      <c r="BI69" s="2870"/>
      <c r="BJ69" s="2870"/>
      <c r="BK69" s="2870"/>
      <c r="BL69" s="2870"/>
      <c r="BM69" s="2870"/>
      <c r="BN69" s="2870"/>
      <c r="BO69" s="2870"/>
      <c r="BP69" s="2870"/>
      <c r="BQ69" s="2870"/>
      <c r="BR69" s="2870"/>
      <c r="BS69" s="2870"/>
      <c r="BT69" s="2870"/>
      <c r="BU69" s="2871"/>
    </row>
    <row r="70" spans="3:73" s="163" customFormat="1" ht="9" customHeight="1">
      <c r="C70" s="2860"/>
      <c r="D70" s="2861"/>
      <c r="E70" s="2861"/>
      <c r="F70" s="2862"/>
      <c r="G70" s="2869"/>
      <c r="H70" s="2870"/>
      <c r="I70" s="2870"/>
      <c r="J70" s="2870"/>
      <c r="K70" s="2870"/>
      <c r="L70" s="2870"/>
      <c r="M70" s="2870"/>
      <c r="N70" s="2870"/>
      <c r="O70" s="2870"/>
      <c r="P70" s="2870"/>
      <c r="Q70" s="2870"/>
      <c r="R70" s="2870"/>
      <c r="S70" s="2870"/>
      <c r="T70" s="2870"/>
      <c r="U70" s="2870"/>
      <c r="V70" s="2870"/>
      <c r="W70" s="2870"/>
      <c r="X70" s="2870"/>
      <c r="Y70" s="2870"/>
      <c r="Z70" s="2870"/>
      <c r="AA70" s="2870"/>
      <c r="AB70" s="2870"/>
      <c r="AC70" s="2870"/>
      <c r="AD70" s="2870"/>
      <c r="AE70" s="2870"/>
      <c r="AF70" s="2870"/>
      <c r="AG70" s="2870"/>
      <c r="AH70" s="2870"/>
      <c r="AI70" s="2870"/>
      <c r="AJ70" s="2870"/>
      <c r="AK70" s="2870"/>
      <c r="AL70" s="2870"/>
      <c r="AM70" s="2870"/>
      <c r="AN70" s="2870"/>
      <c r="AO70" s="2870"/>
      <c r="AP70" s="2870"/>
      <c r="AQ70" s="2870"/>
      <c r="AR70" s="2870"/>
      <c r="AS70" s="2870"/>
      <c r="AT70" s="2870"/>
      <c r="AU70" s="2870"/>
      <c r="AV70" s="2870"/>
      <c r="AW70" s="2870"/>
      <c r="AX70" s="2870"/>
      <c r="AY70" s="2870"/>
      <c r="AZ70" s="2870"/>
      <c r="BA70" s="2870"/>
      <c r="BB70" s="2870"/>
      <c r="BC70" s="2870"/>
      <c r="BD70" s="2870"/>
      <c r="BE70" s="2870"/>
      <c r="BF70" s="2870"/>
      <c r="BG70" s="2870"/>
      <c r="BH70" s="2870"/>
      <c r="BI70" s="2870"/>
      <c r="BJ70" s="2870"/>
      <c r="BK70" s="2870"/>
      <c r="BL70" s="2870"/>
      <c r="BM70" s="2870"/>
      <c r="BN70" s="2870"/>
      <c r="BO70" s="2870"/>
      <c r="BP70" s="2870"/>
      <c r="BQ70" s="2870"/>
      <c r="BR70" s="2870"/>
      <c r="BS70" s="2870"/>
      <c r="BT70" s="2870"/>
      <c r="BU70" s="2871"/>
    </row>
    <row r="71" spans="3:73" s="163" customFormat="1" ht="9" customHeight="1">
      <c r="C71" s="2860"/>
      <c r="D71" s="2861"/>
      <c r="E71" s="2861"/>
      <c r="F71" s="2862"/>
      <c r="G71" s="2869"/>
      <c r="H71" s="2870"/>
      <c r="I71" s="2870"/>
      <c r="J71" s="2870"/>
      <c r="K71" s="2870"/>
      <c r="L71" s="2870"/>
      <c r="M71" s="2870"/>
      <c r="N71" s="2870"/>
      <c r="O71" s="2870"/>
      <c r="P71" s="2870"/>
      <c r="Q71" s="2870"/>
      <c r="R71" s="2870"/>
      <c r="S71" s="2870"/>
      <c r="T71" s="2870"/>
      <c r="U71" s="2870"/>
      <c r="V71" s="2870"/>
      <c r="W71" s="2870"/>
      <c r="X71" s="2870"/>
      <c r="Y71" s="2870"/>
      <c r="Z71" s="2870"/>
      <c r="AA71" s="2870"/>
      <c r="AB71" s="2870"/>
      <c r="AC71" s="2870"/>
      <c r="AD71" s="2870"/>
      <c r="AE71" s="2870"/>
      <c r="AF71" s="2870"/>
      <c r="AG71" s="2870"/>
      <c r="AH71" s="2870"/>
      <c r="AI71" s="2870"/>
      <c r="AJ71" s="2870"/>
      <c r="AK71" s="2870"/>
      <c r="AL71" s="2870"/>
      <c r="AM71" s="2870"/>
      <c r="AN71" s="2870"/>
      <c r="AO71" s="2870"/>
      <c r="AP71" s="2870"/>
      <c r="AQ71" s="2870"/>
      <c r="AR71" s="2870"/>
      <c r="AS71" s="2870"/>
      <c r="AT71" s="2870"/>
      <c r="AU71" s="2870"/>
      <c r="AV71" s="2870"/>
      <c r="AW71" s="2870"/>
      <c r="AX71" s="2870"/>
      <c r="AY71" s="2870"/>
      <c r="AZ71" s="2870"/>
      <c r="BA71" s="2870"/>
      <c r="BB71" s="2870"/>
      <c r="BC71" s="2870"/>
      <c r="BD71" s="2870"/>
      <c r="BE71" s="2870"/>
      <c r="BF71" s="2870"/>
      <c r="BG71" s="2870"/>
      <c r="BH71" s="2870"/>
      <c r="BI71" s="2870"/>
      <c r="BJ71" s="2870"/>
      <c r="BK71" s="2870"/>
      <c r="BL71" s="2870"/>
      <c r="BM71" s="2870"/>
      <c r="BN71" s="2870"/>
      <c r="BO71" s="2870"/>
      <c r="BP71" s="2870"/>
      <c r="BQ71" s="2870"/>
      <c r="BR71" s="2870"/>
      <c r="BS71" s="2870"/>
      <c r="BT71" s="2870"/>
      <c r="BU71" s="2871"/>
    </row>
    <row r="72" spans="3:73" s="163" customFormat="1" ht="9" customHeight="1">
      <c r="C72" s="173"/>
      <c r="F72" s="207"/>
      <c r="G72" s="2869"/>
      <c r="H72" s="2870"/>
      <c r="I72" s="2870"/>
      <c r="J72" s="2870"/>
      <c r="K72" s="2870"/>
      <c r="L72" s="2870"/>
      <c r="M72" s="2870"/>
      <c r="N72" s="2870"/>
      <c r="O72" s="2870"/>
      <c r="P72" s="2870"/>
      <c r="Q72" s="2870"/>
      <c r="R72" s="2870"/>
      <c r="S72" s="2870"/>
      <c r="T72" s="2870"/>
      <c r="U72" s="2870"/>
      <c r="V72" s="2870"/>
      <c r="W72" s="2870"/>
      <c r="X72" s="2870"/>
      <c r="Y72" s="2870"/>
      <c r="Z72" s="2870"/>
      <c r="AA72" s="2870"/>
      <c r="AB72" s="2870"/>
      <c r="AC72" s="2870"/>
      <c r="AD72" s="2870"/>
      <c r="AE72" s="2870"/>
      <c r="AF72" s="2870"/>
      <c r="AG72" s="2870"/>
      <c r="AH72" s="2870"/>
      <c r="AI72" s="2870"/>
      <c r="AJ72" s="2870"/>
      <c r="AK72" s="2870"/>
      <c r="AL72" s="2870"/>
      <c r="AM72" s="2870"/>
      <c r="AN72" s="2870"/>
      <c r="AO72" s="2870"/>
      <c r="AP72" s="2870"/>
      <c r="AQ72" s="2870"/>
      <c r="AR72" s="2870"/>
      <c r="AS72" s="2870"/>
      <c r="AT72" s="2870"/>
      <c r="AU72" s="2870"/>
      <c r="AV72" s="2870"/>
      <c r="AW72" s="2870"/>
      <c r="AX72" s="2870"/>
      <c r="AY72" s="2870"/>
      <c r="AZ72" s="2870"/>
      <c r="BA72" s="2870"/>
      <c r="BB72" s="2870"/>
      <c r="BC72" s="2870"/>
      <c r="BD72" s="2870"/>
      <c r="BE72" s="2870"/>
      <c r="BF72" s="2870"/>
      <c r="BG72" s="2870"/>
      <c r="BH72" s="2870"/>
      <c r="BI72" s="2870"/>
      <c r="BJ72" s="2870"/>
      <c r="BK72" s="2870"/>
      <c r="BL72" s="2870"/>
      <c r="BM72" s="2870"/>
      <c r="BN72" s="2870"/>
      <c r="BO72" s="2870"/>
      <c r="BP72" s="2870"/>
      <c r="BQ72" s="2870"/>
      <c r="BR72" s="2870"/>
      <c r="BS72" s="2870"/>
      <c r="BT72" s="2870"/>
      <c r="BU72" s="2871"/>
    </row>
    <row r="73" spans="3:73" s="163" customFormat="1" ht="9" customHeight="1">
      <c r="C73" s="173"/>
      <c r="F73" s="207"/>
      <c r="G73" s="2869"/>
      <c r="H73" s="2870"/>
      <c r="I73" s="2870"/>
      <c r="J73" s="2870"/>
      <c r="K73" s="2870"/>
      <c r="L73" s="2870"/>
      <c r="M73" s="2870"/>
      <c r="N73" s="2870"/>
      <c r="O73" s="2870"/>
      <c r="P73" s="2870"/>
      <c r="Q73" s="2870"/>
      <c r="R73" s="2870"/>
      <c r="S73" s="2870"/>
      <c r="T73" s="2870"/>
      <c r="U73" s="2870"/>
      <c r="V73" s="2870"/>
      <c r="W73" s="2870"/>
      <c r="X73" s="2870"/>
      <c r="Y73" s="2870"/>
      <c r="Z73" s="2870"/>
      <c r="AA73" s="2870"/>
      <c r="AB73" s="2870"/>
      <c r="AC73" s="2870"/>
      <c r="AD73" s="2870"/>
      <c r="AE73" s="2870"/>
      <c r="AF73" s="2870"/>
      <c r="AG73" s="2870"/>
      <c r="AH73" s="2870"/>
      <c r="AI73" s="2870"/>
      <c r="AJ73" s="2870"/>
      <c r="AK73" s="2870"/>
      <c r="AL73" s="2870"/>
      <c r="AM73" s="2870"/>
      <c r="AN73" s="2870"/>
      <c r="AO73" s="2870"/>
      <c r="AP73" s="2870"/>
      <c r="AQ73" s="2870"/>
      <c r="AR73" s="2870"/>
      <c r="AS73" s="2870"/>
      <c r="AT73" s="2870"/>
      <c r="AU73" s="2870"/>
      <c r="AV73" s="2870"/>
      <c r="AW73" s="2870"/>
      <c r="AX73" s="2870"/>
      <c r="AY73" s="2870"/>
      <c r="AZ73" s="2870"/>
      <c r="BA73" s="2870"/>
      <c r="BB73" s="2870"/>
      <c r="BC73" s="2870"/>
      <c r="BD73" s="2870"/>
      <c r="BE73" s="2870"/>
      <c r="BF73" s="2870"/>
      <c r="BG73" s="2870"/>
      <c r="BH73" s="2870"/>
      <c r="BI73" s="2870"/>
      <c r="BJ73" s="2870"/>
      <c r="BK73" s="2870"/>
      <c r="BL73" s="2870"/>
      <c r="BM73" s="2870"/>
      <c r="BN73" s="2870"/>
      <c r="BO73" s="2870"/>
      <c r="BP73" s="2870"/>
      <c r="BQ73" s="2870"/>
      <c r="BR73" s="2870"/>
      <c r="BS73" s="2870"/>
      <c r="BT73" s="2870"/>
      <c r="BU73" s="2871"/>
    </row>
    <row r="74" spans="3:73" s="163" customFormat="1" ht="9" customHeight="1">
      <c r="C74" s="173"/>
      <c r="F74" s="207"/>
      <c r="G74" s="2869"/>
      <c r="H74" s="2870"/>
      <c r="I74" s="2870"/>
      <c r="J74" s="2870"/>
      <c r="K74" s="2870"/>
      <c r="L74" s="2870"/>
      <c r="M74" s="2870"/>
      <c r="N74" s="2870"/>
      <c r="O74" s="2870"/>
      <c r="P74" s="2870"/>
      <c r="Q74" s="2870"/>
      <c r="R74" s="2870"/>
      <c r="S74" s="2870"/>
      <c r="T74" s="2870"/>
      <c r="U74" s="2870"/>
      <c r="V74" s="2870"/>
      <c r="W74" s="2870"/>
      <c r="X74" s="2870"/>
      <c r="Y74" s="2870"/>
      <c r="Z74" s="2870"/>
      <c r="AA74" s="2870"/>
      <c r="AB74" s="2870"/>
      <c r="AC74" s="2870"/>
      <c r="AD74" s="2870"/>
      <c r="AE74" s="2870"/>
      <c r="AF74" s="2870"/>
      <c r="AG74" s="2870"/>
      <c r="AH74" s="2870"/>
      <c r="AI74" s="2870"/>
      <c r="AJ74" s="2870"/>
      <c r="AK74" s="2870"/>
      <c r="AL74" s="2870"/>
      <c r="AM74" s="2870"/>
      <c r="AN74" s="2870"/>
      <c r="AO74" s="2870"/>
      <c r="AP74" s="2870"/>
      <c r="AQ74" s="2870"/>
      <c r="AR74" s="2870"/>
      <c r="AS74" s="2870"/>
      <c r="AT74" s="2870"/>
      <c r="AU74" s="2870"/>
      <c r="AV74" s="2870"/>
      <c r="AW74" s="2870"/>
      <c r="AX74" s="2870"/>
      <c r="AY74" s="2870"/>
      <c r="AZ74" s="2870"/>
      <c r="BA74" s="2870"/>
      <c r="BB74" s="2870"/>
      <c r="BC74" s="2870"/>
      <c r="BD74" s="2870"/>
      <c r="BE74" s="2870"/>
      <c r="BF74" s="2870"/>
      <c r="BG74" s="2870"/>
      <c r="BH74" s="2870"/>
      <c r="BI74" s="2870"/>
      <c r="BJ74" s="2870"/>
      <c r="BK74" s="2870"/>
      <c r="BL74" s="2870"/>
      <c r="BM74" s="2870"/>
      <c r="BN74" s="2870"/>
      <c r="BO74" s="2870"/>
      <c r="BP74" s="2870"/>
      <c r="BQ74" s="2870"/>
      <c r="BR74" s="2870"/>
      <c r="BS74" s="2870"/>
      <c r="BT74" s="2870"/>
      <c r="BU74" s="2871"/>
    </row>
    <row r="75" spans="3:73" s="163" customFormat="1" ht="9" customHeight="1">
      <c r="C75" s="2857"/>
      <c r="D75" s="2858"/>
      <c r="E75" s="2858"/>
      <c r="F75" s="2859"/>
      <c r="G75" s="2869"/>
      <c r="H75" s="2870"/>
      <c r="I75" s="2870"/>
      <c r="J75" s="2870"/>
      <c r="K75" s="2870"/>
      <c r="L75" s="2870"/>
      <c r="M75" s="2870"/>
      <c r="N75" s="2870"/>
      <c r="O75" s="2870"/>
      <c r="P75" s="2870"/>
      <c r="Q75" s="2870"/>
      <c r="R75" s="2870"/>
      <c r="S75" s="2870"/>
      <c r="T75" s="2870"/>
      <c r="U75" s="2870"/>
      <c r="V75" s="2870"/>
      <c r="W75" s="2870"/>
      <c r="X75" s="2870"/>
      <c r="Y75" s="2870"/>
      <c r="Z75" s="2870"/>
      <c r="AA75" s="2870"/>
      <c r="AB75" s="2870"/>
      <c r="AC75" s="2870"/>
      <c r="AD75" s="2870"/>
      <c r="AE75" s="2870"/>
      <c r="AF75" s="2870"/>
      <c r="AG75" s="2870"/>
      <c r="AH75" s="2870"/>
      <c r="AI75" s="2870"/>
      <c r="AJ75" s="2870"/>
      <c r="AK75" s="2870"/>
      <c r="AL75" s="2870"/>
      <c r="AM75" s="2870"/>
      <c r="AN75" s="2870"/>
      <c r="AO75" s="2870"/>
      <c r="AP75" s="2870"/>
      <c r="AQ75" s="2870"/>
      <c r="AR75" s="2870"/>
      <c r="AS75" s="2870"/>
      <c r="AT75" s="2870"/>
      <c r="AU75" s="2870"/>
      <c r="AV75" s="2870"/>
      <c r="AW75" s="2870"/>
      <c r="AX75" s="2870"/>
      <c r="AY75" s="2870"/>
      <c r="AZ75" s="2870"/>
      <c r="BA75" s="2870"/>
      <c r="BB75" s="2870"/>
      <c r="BC75" s="2870"/>
      <c r="BD75" s="2870"/>
      <c r="BE75" s="2870"/>
      <c r="BF75" s="2870"/>
      <c r="BG75" s="2870"/>
      <c r="BH75" s="2870"/>
      <c r="BI75" s="2870"/>
      <c r="BJ75" s="2870"/>
      <c r="BK75" s="2870"/>
      <c r="BL75" s="2870"/>
      <c r="BM75" s="2870"/>
      <c r="BN75" s="2870"/>
      <c r="BO75" s="2870"/>
      <c r="BP75" s="2870"/>
      <c r="BQ75" s="2870"/>
      <c r="BR75" s="2870"/>
      <c r="BS75" s="2870"/>
      <c r="BT75" s="2870"/>
      <c r="BU75" s="2871"/>
    </row>
    <row r="76" spans="3:73" s="163" customFormat="1" ht="9" customHeight="1">
      <c r="C76" s="2857"/>
      <c r="D76" s="2858"/>
      <c r="E76" s="2858"/>
      <c r="F76" s="2859"/>
      <c r="G76" s="2869"/>
      <c r="H76" s="2870"/>
      <c r="I76" s="2870"/>
      <c r="J76" s="2870"/>
      <c r="K76" s="2870"/>
      <c r="L76" s="2870"/>
      <c r="M76" s="2870"/>
      <c r="N76" s="2870"/>
      <c r="O76" s="2870"/>
      <c r="P76" s="2870"/>
      <c r="Q76" s="2870"/>
      <c r="R76" s="2870"/>
      <c r="S76" s="2870"/>
      <c r="T76" s="2870"/>
      <c r="U76" s="2870"/>
      <c r="V76" s="2870"/>
      <c r="W76" s="2870"/>
      <c r="X76" s="2870"/>
      <c r="Y76" s="2870"/>
      <c r="Z76" s="2870"/>
      <c r="AA76" s="2870"/>
      <c r="AB76" s="2870"/>
      <c r="AC76" s="2870"/>
      <c r="AD76" s="2870"/>
      <c r="AE76" s="2870"/>
      <c r="AF76" s="2870"/>
      <c r="AG76" s="2870"/>
      <c r="AH76" s="2870"/>
      <c r="AI76" s="2870"/>
      <c r="AJ76" s="2870"/>
      <c r="AK76" s="2870"/>
      <c r="AL76" s="2870"/>
      <c r="AM76" s="2870"/>
      <c r="AN76" s="2870"/>
      <c r="AO76" s="2870"/>
      <c r="AP76" s="2870"/>
      <c r="AQ76" s="2870"/>
      <c r="AR76" s="2870"/>
      <c r="AS76" s="2870"/>
      <c r="AT76" s="2870"/>
      <c r="AU76" s="2870"/>
      <c r="AV76" s="2870"/>
      <c r="AW76" s="2870"/>
      <c r="AX76" s="2870"/>
      <c r="AY76" s="2870"/>
      <c r="AZ76" s="2870"/>
      <c r="BA76" s="2870"/>
      <c r="BB76" s="2870"/>
      <c r="BC76" s="2870"/>
      <c r="BD76" s="2870"/>
      <c r="BE76" s="2870"/>
      <c r="BF76" s="2870"/>
      <c r="BG76" s="2870"/>
      <c r="BH76" s="2870"/>
      <c r="BI76" s="2870"/>
      <c r="BJ76" s="2870"/>
      <c r="BK76" s="2870"/>
      <c r="BL76" s="2870"/>
      <c r="BM76" s="2870"/>
      <c r="BN76" s="2870"/>
      <c r="BO76" s="2870"/>
      <c r="BP76" s="2870"/>
      <c r="BQ76" s="2870"/>
      <c r="BR76" s="2870"/>
      <c r="BS76" s="2870"/>
      <c r="BT76" s="2870"/>
      <c r="BU76" s="2871"/>
    </row>
    <row r="77" spans="3:73" s="163" customFormat="1" ht="9" customHeight="1">
      <c r="C77" s="2857"/>
      <c r="D77" s="2858"/>
      <c r="E77" s="2858"/>
      <c r="F77" s="2859"/>
      <c r="G77" s="2869"/>
      <c r="H77" s="2870"/>
      <c r="I77" s="2870"/>
      <c r="J77" s="2870"/>
      <c r="K77" s="2870"/>
      <c r="L77" s="2870"/>
      <c r="M77" s="2870"/>
      <c r="N77" s="2870"/>
      <c r="O77" s="2870"/>
      <c r="P77" s="2870"/>
      <c r="Q77" s="2870"/>
      <c r="R77" s="2870"/>
      <c r="S77" s="2870"/>
      <c r="T77" s="2870"/>
      <c r="U77" s="2870"/>
      <c r="V77" s="2870"/>
      <c r="W77" s="2870"/>
      <c r="X77" s="2870"/>
      <c r="Y77" s="2870"/>
      <c r="Z77" s="2870"/>
      <c r="AA77" s="2870"/>
      <c r="AB77" s="2870"/>
      <c r="AC77" s="2870"/>
      <c r="AD77" s="2870"/>
      <c r="AE77" s="2870"/>
      <c r="AF77" s="2870"/>
      <c r="AG77" s="2870"/>
      <c r="AH77" s="2870"/>
      <c r="AI77" s="2870"/>
      <c r="AJ77" s="2870"/>
      <c r="AK77" s="2870"/>
      <c r="AL77" s="2870"/>
      <c r="AM77" s="2870"/>
      <c r="AN77" s="2870"/>
      <c r="AO77" s="2870"/>
      <c r="AP77" s="2870"/>
      <c r="AQ77" s="2870"/>
      <c r="AR77" s="2870"/>
      <c r="AS77" s="2870"/>
      <c r="AT77" s="2870"/>
      <c r="AU77" s="2870"/>
      <c r="AV77" s="2870"/>
      <c r="AW77" s="2870"/>
      <c r="AX77" s="2870"/>
      <c r="AY77" s="2870"/>
      <c r="AZ77" s="2870"/>
      <c r="BA77" s="2870"/>
      <c r="BB77" s="2870"/>
      <c r="BC77" s="2870"/>
      <c r="BD77" s="2870"/>
      <c r="BE77" s="2870"/>
      <c r="BF77" s="2870"/>
      <c r="BG77" s="2870"/>
      <c r="BH77" s="2870"/>
      <c r="BI77" s="2870"/>
      <c r="BJ77" s="2870"/>
      <c r="BK77" s="2870"/>
      <c r="BL77" s="2870"/>
      <c r="BM77" s="2870"/>
      <c r="BN77" s="2870"/>
      <c r="BO77" s="2870"/>
      <c r="BP77" s="2870"/>
      <c r="BQ77" s="2870"/>
      <c r="BR77" s="2870"/>
      <c r="BS77" s="2870"/>
      <c r="BT77" s="2870"/>
      <c r="BU77" s="2871"/>
    </row>
    <row r="78" spans="3:73" s="163" customFormat="1" ht="9" customHeight="1">
      <c r="C78" s="2857"/>
      <c r="D78" s="2858"/>
      <c r="E78" s="2858"/>
      <c r="F78" s="2859"/>
      <c r="G78" s="2869"/>
      <c r="H78" s="2870"/>
      <c r="I78" s="2870"/>
      <c r="J78" s="2870"/>
      <c r="K78" s="2870"/>
      <c r="L78" s="2870"/>
      <c r="M78" s="2870"/>
      <c r="N78" s="2870"/>
      <c r="O78" s="2870"/>
      <c r="P78" s="2870"/>
      <c r="Q78" s="2870"/>
      <c r="R78" s="2870"/>
      <c r="S78" s="2870"/>
      <c r="T78" s="2870"/>
      <c r="U78" s="2870"/>
      <c r="V78" s="2870"/>
      <c r="W78" s="2870"/>
      <c r="X78" s="2870"/>
      <c r="Y78" s="2870"/>
      <c r="Z78" s="2870"/>
      <c r="AA78" s="2870"/>
      <c r="AB78" s="2870"/>
      <c r="AC78" s="2870"/>
      <c r="AD78" s="2870"/>
      <c r="AE78" s="2870"/>
      <c r="AF78" s="2870"/>
      <c r="AG78" s="2870"/>
      <c r="AH78" s="2870"/>
      <c r="AI78" s="2870"/>
      <c r="AJ78" s="2870"/>
      <c r="AK78" s="2870"/>
      <c r="AL78" s="2870"/>
      <c r="AM78" s="2870"/>
      <c r="AN78" s="2870"/>
      <c r="AO78" s="2870"/>
      <c r="AP78" s="2870"/>
      <c r="AQ78" s="2870"/>
      <c r="AR78" s="2870"/>
      <c r="AS78" s="2870"/>
      <c r="AT78" s="2870"/>
      <c r="AU78" s="2870"/>
      <c r="AV78" s="2870"/>
      <c r="AW78" s="2870"/>
      <c r="AX78" s="2870"/>
      <c r="AY78" s="2870"/>
      <c r="AZ78" s="2870"/>
      <c r="BA78" s="2870"/>
      <c r="BB78" s="2870"/>
      <c r="BC78" s="2870"/>
      <c r="BD78" s="2870"/>
      <c r="BE78" s="2870"/>
      <c r="BF78" s="2870"/>
      <c r="BG78" s="2870"/>
      <c r="BH78" s="2870"/>
      <c r="BI78" s="2870"/>
      <c r="BJ78" s="2870"/>
      <c r="BK78" s="2870"/>
      <c r="BL78" s="2870"/>
      <c r="BM78" s="2870"/>
      <c r="BN78" s="2870"/>
      <c r="BO78" s="2870"/>
      <c r="BP78" s="2870"/>
      <c r="BQ78" s="2870"/>
      <c r="BR78" s="2870"/>
      <c r="BS78" s="2870"/>
      <c r="BT78" s="2870"/>
      <c r="BU78" s="2871"/>
    </row>
    <row r="79" spans="3:73" s="163" customFormat="1" ht="9" customHeight="1">
      <c r="C79" s="2857"/>
      <c r="D79" s="2858"/>
      <c r="E79" s="2858"/>
      <c r="F79" s="2859"/>
      <c r="G79" s="2869"/>
      <c r="H79" s="2870"/>
      <c r="I79" s="2870"/>
      <c r="J79" s="2870"/>
      <c r="K79" s="2870"/>
      <c r="L79" s="2870"/>
      <c r="M79" s="2870"/>
      <c r="N79" s="2870"/>
      <c r="O79" s="2870"/>
      <c r="P79" s="2870"/>
      <c r="Q79" s="2870"/>
      <c r="R79" s="2870"/>
      <c r="S79" s="2870"/>
      <c r="T79" s="2870"/>
      <c r="U79" s="2870"/>
      <c r="V79" s="2870"/>
      <c r="W79" s="2870"/>
      <c r="X79" s="2870"/>
      <c r="Y79" s="2870"/>
      <c r="Z79" s="2870"/>
      <c r="AA79" s="2870"/>
      <c r="AB79" s="2870"/>
      <c r="AC79" s="2870"/>
      <c r="AD79" s="2870"/>
      <c r="AE79" s="2870"/>
      <c r="AF79" s="2870"/>
      <c r="AG79" s="2870"/>
      <c r="AH79" s="2870"/>
      <c r="AI79" s="2870"/>
      <c r="AJ79" s="2870"/>
      <c r="AK79" s="2870"/>
      <c r="AL79" s="2870"/>
      <c r="AM79" s="2870"/>
      <c r="AN79" s="2870"/>
      <c r="AO79" s="2870"/>
      <c r="AP79" s="2870"/>
      <c r="AQ79" s="2870"/>
      <c r="AR79" s="2870"/>
      <c r="AS79" s="2870"/>
      <c r="AT79" s="2870"/>
      <c r="AU79" s="2870"/>
      <c r="AV79" s="2870"/>
      <c r="AW79" s="2870"/>
      <c r="AX79" s="2870"/>
      <c r="AY79" s="2870"/>
      <c r="AZ79" s="2870"/>
      <c r="BA79" s="2870"/>
      <c r="BB79" s="2870"/>
      <c r="BC79" s="2870"/>
      <c r="BD79" s="2870"/>
      <c r="BE79" s="2870"/>
      <c r="BF79" s="2870"/>
      <c r="BG79" s="2870"/>
      <c r="BH79" s="2870"/>
      <c r="BI79" s="2870"/>
      <c r="BJ79" s="2870"/>
      <c r="BK79" s="2870"/>
      <c r="BL79" s="2870"/>
      <c r="BM79" s="2870"/>
      <c r="BN79" s="2870"/>
      <c r="BO79" s="2870"/>
      <c r="BP79" s="2870"/>
      <c r="BQ79" s="2870"/>
      <c r="BR79" s="2870"/>
      <c r="BS79" s="2870"/>
      <c r="BT79" s="2870"/>
      <c r="BU79" s="2871"/>
    </row>
    <row r="80" spans="3:73" s="163" customFormat="1" ht="9" customHeight="1">
      <c r="C80" s="2857"/>
      <c r="D80" s="2858"/>
      <c r="E80" s="2858"/>
      <c r="F80" s="2859"/>
      <c r="G80" s="2869"/>
      <c r="H80" s="2870"/>
      <c r="I80" s="2870"/>
      <c r="J80" s="2870"/>
      <c r="K80" s="2870"/>
      <c r="L80" s="2870"/>
      <c r="M80" s="2870"/>
      <c r="N80" s="2870"/>
      <c r="O80" s="2870"/>
      <c r="P80" s="2870"/>
      <c r="Q80" s="2870"/>
      <c r="R80" s="2870"/>
      <c r="S80" s="2870"/>
      <c r="T80" s="2870"/>
      <c r="U80" s="2870"/>
      <c r="V80" s="2870"/>
      <c r="W80" s="2870"/>
      <c r="X80" s="2870"/>
      <c r="Y80" s="2870"/>
      <c r="Z80" s="2870"/>
      <c r="AA80" s="2870"/>
      <c r="AB80" s="2870"/>
      <c r="AC80" s="2870"/>
      <c r="AD80" s="2870"/>
      <c r="AE80" s="2870"/>
      <c r="AF80" s="2870"/>
      <c r="AG80" s="2870"/>
      <c r="AH80" s="2870"/>
      <c r="AI80" s="2870"/>
      <c r="AJ80" s="2870"/>
      <c r="AK80" s="2870"/>
      <c r="AL80" s="2870"/>
      <c r="AM80" s="2870"/>
      <c r="AN80" s="2870"/>
      <c r="AO80" s="2870"/>
      <c r="AP80" s="2870"/>
      <c r="AQ80" s="2870"/>
      <c r="AR80" s="2870"/>
      <c r="AS80" s="2870"/>
      <c r="AT80" s="2870"/>
      <c r="AU80" s="2870"/>
      <c r="AV80" s="2870"/>
      <c r="AW80" s="2870"/>
      <c r="AX80" s="2870"/>
      <c r="AY80" s="2870"/>
      <c r="AZ80" s="2870"/>
      <c r="BA80" s="2870"/>
      <c r="BB80" s="2870"/>
      <c r="BC80" s="2870"/>
      <c r="BD80" s="2870"/>
      <c r="BE80" s="2870"/>
      <c r="BF80" s="2870"/>
      <c r="BG80" s="2870"/>
      <c r="BH80" s="2870"/>
      <c r="BI80" s="2870"/>
      <c r="BJ80" s="2870"/>
      <c r="BK80" s="2870"/>
      <c r="BL80" s="2870"/>
      <c r="BM80" s="2870"/>
      <c r="BN80" s="2870"/>
      <c r="BO80" s="2870"/>
      <c r="BP80" s="2870"/>
      <c r="BQ80" s="2870"/>
      <c r="BR80" s="2870"/>
      <c r="BS80" s="2870"/>
      <c r="BT80" s="2870"/>
      <c r="BU80" s="2871"/>
    </row>
    <row r="81" spans="2:73" s="163" customFormat="1" ht="7.5" customHeight="1">
      <c r="B81" s="210"/>
      <c r="C81" s="173"/>
      <c r="F81" s="207"/>
      <c r="G81" s="2869"/>
      <c r="H81" s="2870"/>
      <c r="I81" s="2870"/>
      <c r="J81" s="2870"/>
      <c r="K81" s="2870"/>
      <c r="L81" s="2870"/>
      <c r="M81" s="2870"/>
      <c r="N81" s="2870"/>
      <c r="O81" s="2870"/>
      <c r="P81" s="2870"/>
      <c r="Q81" s="2870"/>
      <c r="R81" s="2870"/>
      <c r="S81" s="2870"/>
      <c r="T81" s="2870"/>
      <c r="U81" s="2870"/>
      <c r="V81" s="2870"/>
      <c r="W81" s="2870"/>
      <c r="X81" s="2870"/>
      <c r="Y81" s="2870"/>
      <c r="Z81" s="2870"/>
      <c r="AA81" s="2870"/>
      <c r="AB81" s="2870"/>
      <c r="AC81" s="2870"/>
      <c r="AD81" s="2870"/>
      <c r="AE81" s="2870"/>
      <c r="AF81" s="2870"/>
      <c r="AG81" s="2870"/>
      <c r="AH81" s="2870"/>
      <c r="AI81" s="2870"/>
      <c r="AJ81" s="2870"/>
      <c r="AK81" s="2870"/>
      <c r="AL81" s="2870"/>
      <c r="AM81" s="2870"/>
      <c r="AN81" s="2870"/>
      <c r="AO81" s="2870"/>
      <c r="AP81" s="2870"/>
      <c r="AQ81" s="2870"/>
      <c r="AR81" s="2870"/>
      <c r="AS81" s="2870"/>
      <c r="AT81" s="2870"/>
      <c r="AU81" s="2870"/>
      <c r="AV81" s="2870"/>
      <c r="AW81" s="2870"/>
      <c r="AX81" s="2870"/>
      <c r="AY81" s="2870"/>
      <c r="AZ81" s="2870"/>
      <c r="BA81" s="2870"/>
      <c r="BB81" s="2870"/>
      <c r="BC81" s="2870"/>
      <c r="BD81" s="2870"/>
      <c r="BE81" s="2870"/>
      <c r="BF81" s="2870"/>
      <c r="BG81" s="2870"/>
      <c r="BH81" s="2870"/>
      <c r="BI81" s="2870"/>
      <c r="BJ81" s="2870"/>
      <c r="BK81" s="2870"/>
      <c r="BL81" s="2870"/>
      <c r="BM81" s="2870"/>
      <c r="BN81" s="2870"/>
      <c r="BO81" s="2870"/>
      <c r="BP81" s="2870"/>
      <c r="BQ81" s="2870"/>
      <c r="BR81" s="2870"/>
      <c r="BS81" s="2870"/>
      <c r="BT81" s="2870"/>
      <c r="BU81" s="2871"/>
    </row>
    <row r="82" spans="2:73" s="163" customFormat="1" ht="7.5" customHeight="1">
      <c r="B82" s="210"/>
      <c r="C82" s="673"/>
      <c r="D82" s="674"/>
      <c r="E82" s="674"/>
      <c r="F82" s="675"/>
      <c r="G82" s="2872"/>
      <c r="H82" s="2873"/>
      <c r="I82" s="2873"/>
      <c r="J82" s="2873"/>
      <c r="K82" s="2873"/>
      <c r="L82" s="2873"/>
      <c r="M82" s="2873"/>
      <c r="N82" s="2873"/>
      <c r="O82" s="2873"/>
      <c r="P82" s="2873"/>
      <c r="Q82" s="2873"/>
      <c r="R82" s="2873"/>
      <c r="S82" s="2873"/>
      <c r="T82" s="2873"/>
      <c r="U82" s="2873"/>
      <c r="V82" s="2873"/>
      <c r="W82" s="2873"/>
      <c r="X82" s="2873"/>
      <c r="Y82" s="2873"/>
      <c r="Z82" s="2873"/>
      <c r="AA82" s="2873"/>
      <c r="AB82" s="2873"/>
      <c r="AC82" s="2873"/>
      <c r="AD82" s="2873"/>
      <c r="AE82" s="2873"/>
      <c r="AF82" s="2873"/>
      <c r="AG82" s="2873"/>
      <c r="AH82" s="2873"/>
      <c r="AI82" s="2873"/>
      <c r="AJ82" s="2873"/>
      <c r="AK82" s="2873"/>
      <c r="AL82" s="2873"/>
      <c r="AM82" s="2873"/>
      <c r="AN82" s="2873"/>
      <c r="AO82" s="2873"/>
      <c r="AP82" s="2873"/>
      <c r="AQ82" s="2873"/>
      <c r="AR82" s="2873"/>
      <c r="AS82" s="2873"/>
      <c r="AT82" s="2873"/>
      <c r="AU82" s="2873"/>
      <c r="AV82" s="2873"/>
      <c r="AW82" s="2873"/>
      <c r="AX82" s="2873"/>
      <c r="AY82" s="2873"/>
      <c r="AZ82" s="2873"/>
      <c r="BA82" s="2873"/>
      <c r="BB82" s="2873"/>
      <c r="BC82" s="2873"/>
      <c r="BD82" s="2873"/>
      <c r="BE82" s="2873"/>
      <c r="BF82" s="2873"/>
      <c r="BG82" s="2873"/>
      <c r="BH82" s="2873"/>
      <c r="BI82" s="2873"/>
      <c r="BJ82" s="2873"/>
      <c r="BK82" s="2873"/>
      <c r="BL82" s="2873"/>
      <c r="BM82" s="2873"/>
      <c r="BN82" s="2873"/>
      <c r="BO82" s="2873"/>
      <c r="BP82" s="2873"/>
      <c r="BQ82" s="2873"/>
      <c r="BR82" s="2873"/>
      <c r="BS82" s="2873"/>
      <c r="BT82" s="2873"/>
      <c r="BU82" s="2874"/>
    </row>
    <row r="83" spans="2:73" s="163" customFormat="1" ht="9" customHeight="1">
      <c r="B83" s="210"/>
      <c r="C83" s="173"/>
      <c r="D83" s="1985" t="s">
        <v>75</v>
      </c>
      <c r="E83" s="1985"/>
      <c r="F83" s="1985"/>
      <c r="G83" s="1985"/>
      <c r="H83" s="1985"/>
      <c r="I83" s="1985"/>
      <c r="J83" s="1985"/>
      <c r="L83" s="1902"/>
      <c r="M83" s="1903"/>
      <c r="N83" s="1903"/>
      <c r="O83" s="1903"/>
      <c r="P83" s="1903"/>
      <c r="Q83" s="1903"/>
      <c r="R83" s="1903"/>
      <c r="S83" s="1903"/>
      <c r="T83" s="1903"/>
      <c r="U83" s="1903"/>
      <c r="V83" s="1903"/>
      <c r="W83" s="1903"/>
      <c r="X83" s="1903"/>
      <c r="Y83" s="1903"/>
      <c r="Z83" s="1903"/>
      <c r="AA83" s="1903"/>
      <c r="AB83" s="1903"/>
      <c r="AC83" s="1903"/>
      <c r="AD83" s="1903"/>
      <c r="AE83" s="1903"/>
      <c r="AF83" s="1903"/>
      <c r="AG83" s="1903"/>
      <c r="AH83" s="1903"/>
      <c r="AI83" s="1903"/>
      <c r="AJ83" s="1903"/>
      <c r="AK83" s="1903"/>
      <c r="AL83" s="1903"/>
      <c r="AM83" s="1903"/>
      <c r="AN83" s="1903"/>
      <c r="AO83" s="1903"/>
      <c r="AP83" s="1903"/>
      <c r="AQ83" s="1903"/>
      <c r="AR83" s="1903"/>
      <c r="AS83" s="1903"/>
      <c r="AT83" s="1903"/>
      <c r="AU83" s="2850"/>
      <c r="AV83" s="197"/>
      <c r="AW83" s="1985" t="s">
        <v>76</v>
      </c>
      <c r="AX83" s="1985"/>
      <c r="AY83" s="1985"/>
      <c r="AZ83" s="1985"/>
      <c r="BA83" s="1985"/>
      <c r="BB83" s="1985"/>
      <c r="BC83" s="1985"/>
      <c r="BD83" s="208"/>
      <c r="BE83" s="1902"/>
      <c r="BF83" s="1903"/>
      <c r="BG83" s="1903"/>
      <c r="BH83" s="1903"/>
      <c r="BI83" s="1903"/>
      <c r="BJ83" s="1903"/>
      <c r="BK83" s="1903"/>
      <c r="BL83" s="1903"/>
      <c r="BM83" s="1903"/>
      <c r="BN83" s="1903"/>
      <c r="BO83" s="1903"/>
      <c r="BP83" s="1903"/>
      <c r="BQ83" s="1903"/>
      <c r="BR83" s="1903"/>
      <c r="BS83" s="1903"/>
      <c r="BT83" s="1903"/>
      <c r="BU83" s="2852"/>
    </row>
    <row r="84" spans="2:73" s="163" customFormat="1" ht="9" customHeight="1" thickBot="1">
      <c r="B84" s="210"/>
      <c r="C84" s="169"/>
      <c r="D84" s="1986"/>
      <c r="E84" s="1986"/>
      <c r="F84" s="1986"/>
      <c r="G84" s="1986"/>
      <c r="H84" s="1986"/>
      <c r="I84" s="1986"/>
      <c r="J84" s="1986"/>
      <c r="K84" s="188"/>
      <c r="L84" s="1904"/>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5"/>
      <c r="AK84" s="1905"/>
      <c r="AL84" s="1905"/>
      <c r="AM84" s="1905"/>
      <c r="AN84" s="1905"/>
      <c r="AO84" s="1905"/>
      <c r="AP84" s="1905"/>
      <c r="AQ84" s="1905"/>
      <c r="AR84" s="1905"/>
      <c r="AS84" s="1905"/>
      <c r="AT84" s="1905"/>
      <c r="AU84" s="2851"/>
      <c r="AV84" s="198"/>
      <c r="AW84" s="1986"/>
      <c r="AX84" s="1986"/>
      <c r="AY84" s="1986"/>
      <c r="AZ84" s="1986"/>
      <c r="BA84" s="1986"/>
      <c r="BB84" s="1986"/>
      <c r="BC84" s="1986"/>
      <c r="BD84" s="209"/>
      <c r="BE84" s="1904"/>
      <c r="BF84" s="1905"/>
      <c r="BG84" s="1905"/>
      <c r="BH84" s="1905"/>
      <c r="BI84" s="1905"/>
      <c r="BJ84" s="1905"/>
      <c r="BK84" s="1905"/>
      <c r="BL84" s="1905"/>
      <c r="BM84" s="1905"/>
      <c r="BN84" s="1905"/>
      <c r="BO84" s="1905"/>
      <c r="BP84" s="1905"/>
      <c r="BQ84" s="1905"/>
      <c r="BR84" s="1905"/>
      <c r="BS84" s="1905"/>
      <c r="BT84" s="1905"/>
      <c r="BU84" s="2853"/>
    </row>
    <row r="85" spans="2:73" s="175" customFormat="1" ht="15" customHeight="1">
      <c r="C85" s="196"/>
      <c r="D85" s="2849" t="s">
        <v>508</v>
      </c>
      <c r="E85" s="2849"/>
      <c r="F85" s="2849"/>
      <c r="G85" s="2849"/>
      <c r="H85" s="2849"/>
      <c r="I85" s="2849"/>
      <c r="J85" s="2849"/>
      <c r="K85" s="2849"/>
      <c r="L85" s="2849"/>
      <c r="M85" s="2849"/>
      <c r="N85" s="2849"/>
      <c r="O85" s="2849"/>
      <c r="P85" s="2849"/>
      <c r="Q85" s="2849"/>
      <c r="R85" s="2849"/>
      <c r="S85" s="2849"/>
      <c r="T85" s="2849"/>
      <c r="U85" s="2849"/>
      <c r="V85" s="2849"/>
      <c r="W85" s="2849"/>
      <c r="X85" s="2849"/>
      <c r="Y85" s="2849"/>
      <c r="Z85" s="2849"/>
      <c r="AA85" s="2849"/>
      <c r="AB85" s="2849"/>
      <c r="AC85" s="2849"/>
      <c r="AD85" s="2849"/>
      <c r="AE85" s="2849"/>
      <c r="AF85" s="2849"/>
      <c r="AG85" s="2849"/>
      <c r="AH85" s="2849"/>
      <c r="AI85" s="2849"/>
      <c r="AJ85" s="2849"/>
      <c r="AK85" s="2849"/>
      <c r="AL85" s="2849"/>
      <c r="AM85" s="2849"/>
      <c r="AN85" s="2849"/>
      <c r="AO85" s="2849"/>
      <c r="AP85" s="2849"/>
      <c r="AQ85" s="2849"/>
      <c r="AR85" s="2849"/>
      <c r="AS85" s="2849"/>
      <c r="AT85" s="2849"/>
      <c r="AU85" s="2849"/>
      <c r="AV85" s="2849"/>
      <c r="AW85" s="2849"/>
      <c r="AX85" s="2849"/>
      <c r="AY85" s="2849"/>
      <c r="AZ85" s="2849"/>
      <c r="BA85" s="2849"/>
      <c r="BB85" s="2849"/>
      <c r="BC85" s="2849"/>
      <c r="BD85" s="2849"/>
      <c r="BE85" s="2849"/>
      <c r="BF85" s="2849"/>
      <c r="BG85" s="2849"/>
      <c r="BH85" s="2849"/>
      <c r="BI85" s="2849"/>
      <c r="BJ85" s="2849"/>
      <c r="BK85" s="2849"/>
      <c r="BL85" s="2849"/>
      <c r="BM85" s="2849"/>
      <c r="BN85" s="2849"/>
      <c r="BO85" s="2849"/>
      <c r="BP85" s="2849"/>
      <c r="BQ85" s="2849"/>
      <c r="BR85" s="2849"/>
      <c r="BS85" s="2849"/>
      <c r="BT85" s="2849"/>
    </row>
    <row r="86" spans="2:73" s="176" customFormat="1" ht="9" customHeight="1"/>
  </sheetData>
  <sheetProtection algorithmName="SHA-512" hashValue="KsrMlZjJm4HVpR4Z065q+t5AwaPNWMRGsUofcz0Gfi/qQ/zRWJ1JJkA6sJ1Q60/FstX8ppQWalrVHpbL6BtZEw==" saltValue="jJ+EZzXFSVxqK8vBPotGoA==" spinCount="100000" sheet="1" selectLockedCells="1"/>
  <mergeCells count="34">
    <mergeCell ref="AU10:BA11"/>
    <mergeCell ref="BB10:BD11"/>
    <mergeCell ref="C9:BB9"/>
    <mergeCell ref="A2:A7"/>
    <mergeCell ref="E2:N3"/>
    <mergeCell ref="O2:V3"/>
    <mergeCell ref="W2:BO3"/>
    <mergeCell ref="C6:BU7"/>
    <mergeCell ref="C64:F65"/>
    <mergeCell ref="C66:F71"/>
    <mergeCell ref="C75:F80"/>
    <mergeCell ref="G49:BU82"/>
    <mergeCell ref="BE10:BK11"/>
    <mergeCell ref="BL10:BN11"/>
    <mergeCell ref="BO10:BU11"/>
    <mergeCell ref="G12:BU46"/>
    <mergeCell ref="C24:F25"/>
    <mergeCell ref="C26:F27"/>
    <mergeCell ref="C28:F33"/>
    <mergeCell ref="C38:F44"/>
    <mergeCell ref="D10:AF11"/>
    <mergeCell ref="AH10:AJ11"/>
    <mergeCell ref="AK10:AQ11"/>
    <mergeCell ref="AR10:AT11"/>
    <mergeCell ref="D47:J48"/>
    <mergeCell ref="L47:AU48"/>
    <mergeCell ref="AW47:BC48"/>
    <mergeCell ref="BE47:BU48"/>
    <mergeCell ref="C62:F63"/>
    <mergeCell ref="D83:J84"/>
    <mergeCell ref="L83:AU84"/>
    <mergeCell ref="AW83:BC84"/>
    <mergeCell ref="BE83:BU84"/>
    <mergeCell ref="D85:BT85"/>
  </mergeCells>
  <phoneticPr fontId="1"/>
  <dataValidations count="2">
    <dataValidation imeMode="halfAlpha" allowBlank="1" showInputMessage="1" showErrorMessage="1" sqref="O2" xr:uid="{E0E81C20-1892-4FCE-B8DF-562E51199136}"/>
    <dataValidation type="list" allowBlank="1" showInputMessage="1" showErrorMessage="1" sqref="AH10:AJ11 AR10:AT11 BB10:BD11 BL10:BN11" xr:uid="{51F9A381-42E0-4384-A384-FB61812DB83A}">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99419-14A2-4C98-AA45-1099D8266CD0}">
  <sheetPr>
    <tabColor theme="0" tint="-0.249977111117893"/>
    <pageSetUpPr fitToPage="1"/>
  </sheetPr>
  <dimension ref="A1:BW86"/>
  <sheetViews>
    <sheetView showGridLines="0" view="pageBreakPreview" zoomScaleNormal="100" zoomScaleSheetLayoutView="100" workbookViewId="0">
      <selection activeCell="G49" sqref="G49:BU82"/>
    </sheetView>
  </sheetViews>
  <sheetFormatPr defaultColWidth="1.25" defaultRowHeight="9" customHeight="1"/>
  <cols>
    <col min="1" max="1" width="5.75" style="69" customWidth="1"/>
    <col min="2" max="75" width="1.25" style="69"/>
    <col min="76" max="143" width="2.75" style="69" customWidth="1"/>
    <col min="144" max="16384" width="1.25" style="69"/>
  </cols>
  <sheetData>
    <row r="1" spans="1:75" ht="34.9" customHeight="1"/>
    <row r="2" spans="1:75" ht="8.1" customHeight="1">
      <c r="A2" s="1550" t="s">
        <v>393</v>
      </c>
      <c r="B2" s="1"/>
      <c r="C2" s="1"/>
      <c r="D2" s="1"/>
      <c r="E2" s="1827" t="s">
        <v>159</v>
      </c>
      <c r="F2" s="1827"/>
      <c r="G2" s="1827"/>
      <c r="H2" s="1827"/>
      <c r="I2" s="1827"/>
      <c r="J2" s="1827"/>
      <c r="K2" s="1827"/>
      <c r="L2" s="1827"/>
      <c r="M2" s="1827"/>
      <c r="N2" s="1827"/>
      <c r="O2" s="1917" t="str">
        <f>'様式７(高度省エネ型)'!CM8</f>
        <v>0560</v>
      </c>
      <c r="P2" s="1828"/>
      <c r="Q2" s="1828"/>
      <c r="R2" s="1828"/>
      <c r="S2" s="1828"/>
      <c r="T2" s="1828"/>
      <c r="U2" s="1828"/>
      <c r="V2" s="1828"/>
      <c r="W2" s="1917">
        <f>'様式７(高度省エネ型)'!AF54</f>
        <v>0</v>
      </c>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75" ht="8.1" customHeight="1">
      <c r="A3" s="1550"/>
      <c r="B3" s="1"/>
      <c r="C3" s="1"/>
      <c r="D3" s="1"/>
      <c r="E3" s="1827"/>
      <c r="F3" s="1827"/>
      <c r="G3" s="1827"/>
      <c r="H3" s="1827"/>
      <c r="I3" s="1827"/>
      <c r="J3" s="1827"/>
      <c r="K3" s="1827"/>
      <c r="L3" s="1827"/>
      <c r="M3" s="1827"/>
      <c r="N3" s="1827"/>
      <c r="O3" s="1828"/>
      <c r="P3" s="1828"/>
      <c r="Q3" s="1828"/>
      <c r="R3" s="1828"/>
      <c r="S3" s="1828"/>
      <c r="T3" s="1828"/>
      <c r="U3" s="1828"/>
      <c r="V3" s="1828"/>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75" s="71" customFormat="1" ht="9" customHeight="1">
      <c r="A4" s="1550"/>
    </row>
    <row r="5" spans="1:75" ht="6" customHeight="1">
      <c r="A5" s="1550"/>
    </row>
    <row r="6" spans="1:75" ht="9" customHeight="1">
      <c r="A6" s="1550"/>
      <c r="C6" s="2881" t="s">
        <v>370</v>
      </c>
      <c r="D6" s="2881"/>
      <c r="E6" s="2881"/>
      <c r="F6" s="2881"/>
      <c r="G6" s="2881"/>
      <c r="H6" s="2881"/>
      <c r="I6" s="2881"/>
      <c r="J6" s="2881"/>
      <c r="K6" s="2881"/>
      <c r="L6" s="2881"/>
      <c r="M6" s="2881"/>
      <c r="N6" s="2881"/>
      <c r="O6" s="2881"/>
      <c r="P6" s="2881"/>
      <c r="Q6" s="2881"/>
      <c r="R6" s="2881"/>
      <c r="S6" s="2881"/>
      <c r="T6" s="2881"/>
      <c r="U6" s="2881"/>
      <c r="V6" s="2881"/>
      <c r="W6" s="2881"/>
      <c r="X6" s="2881"/>
      <c r="Y6" s="2881"/>
      <c r="Z6" s="2881"/>
      <c r="AA6" s="2881"/>
      <c r="AB6" s="2881"/>
      <c r="AC6" s="2881"/>
      <c r="AD6" s="2881"/>
      <c r="AE6" s="2881"/>
      <c r="AF6" s="2881"/>
      <c r="AG6" s="2881"/>
      <c r="AH6" s="2881"/>
      <c r="AI6" s="2881"/>
      <c r="AJ6" s="2881"/>
      <c r="AK6" s="2881"/>
      <c r="AL6" s="2881"/>
      <c r="AM6" s="2881"/>
      <c r="AN6" s="2881"/>
      <c r="AO6" s="2881"/>
      <c r="AP6" s="2881"/>
      <c r="AQ6" s="2881"/>
      <c r="AR6" s="2881"/>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c r="BP6" s="2881"/>
      <c r="BQ6" s="2881"/>
      <c r="BR6" s="2881"/>
      <c r="BS6" s="2881"/>
      <c r="BT6" s="2881"/>
      <c r="BU6" s="2881"/>
    </row>
    <row r="7" spans="1:75" ht="9" customHeight="1">
      <c r="A7" s="1550"/>
      <c r="C7" s="2881"/>
      <c r="D7" s="2881"/>
      <c r="E7" s="2881"/>
      <c r="F7" s="2881"/>
      <c r="G7" s="2881"/>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c r="BP7" s="2881"/>
      <c r="BQ7" s="2881"/>
      <c r="BR7" s="2881"/>
      <c r="BS7" s="2881"/>
      <c r="BT7" s="2881"/>
      <c r="BU7" s="2881"/>
    </row>
    <row r="8" spans="1:75" ht="9" customHeight="1">
      <c r="C8" s="216"/>
      <c r="D8" s="216"/>
      <c r="E8" s="216"/>
      <c r="F8" s="216"/>
      <c r="G8" s="216"/>
      <c r="H8" s="216"/>
      <c r="I8" s="216"/>
      <c r="J8" s="216"/>
      <c r="K8" s="216"/>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row>
    <row r="9" spans="1:75" s="73" customFormat="1" ht="9" customHeight="1" thickBot="1">
      <c r="C9" s="2882"/>
      <c r="D9" s="2882"/>
      <c r="E9" s="2882"/>
      <c r="F9" s="2882"/>
      <c r="G9" s="2882"/>
      <c r="H9" s="2882"/>
      <c r="I9" s="2882"/>
      <c r="J9" s="2882"/>
      <c r="K9" s="2882"/>
      <c r="L9" s="2882"/>
      <c r="M9" s="2882"/>
      <c r="N9" s="2882"/>
      <c r="O9" s="2882"/>
      <c r="P9" s="2882"/>
      <c r="Q9" s="2882"/>
      <c r="R9" s="2882"/>
      <c r="S9" s="2882"/>
      <c r="T9" s="2882"/>
      <c r="U9" s="2882"/>
      <c r="V9" s="2882"/>
      <c r="W9" s="2882"/>
      <c r="X9" s="2882"/>
      <c r="Y9" s="2882"/>
      <c r="Z9" s="2882"/>
      <c r="AA9" s="2882"/>
      <c r="AB9" s="2882"/>
      <c r="AC9" s="2882"/>
      <c r="AD9" s="2882"/>
      <c r="AE9" s="2882"/>
      <c r="AF9" s="2882"/>
      <c r="AG9" s="2882"/>
      <c r="AH9" s="2882"/>
      <c r="AI9" s="2882"/>
      <c r="AJ9" s="2882"/>
      <c r="AK9" s="2882"/>
      <c r="AL9" s="2882"/>
      <c r="AM9" s="2882"/>
      <c r="AN9" s="2882"/>
      <c r="AO9" s="2882"/>
      <c r="AP9" s="2882"/>
      <c r="AQ9" s="2882"/>
      <c r="AR9" s="2882"/>
      <c r="AS9" s="2882"/>
      <c r="AT9" s="2882"/>
      <c r="AU9" s="2882"/>
      <c r="AV9" s="2882"/>
      <c r="AW9" s="2882"/>
      <c r="AX9" s="2882"/>
      <c r="AY9" s="2882"/>
      <c r="AZ9" s="2882"/>
      <c r="BA9" s="2882"/>
      <c r="BB9" s="2882"/>
      <c r="BC9" s="326"/>
      <c r="BD9" s="326"/>
      <c r="BE9" s="326"/>
      <c r="BF9" s="326"/>
      <c r="BG9" s="326"/>
      <c r="BH9" s="326"/>
      <c r="BI9" s="326"/>
      <c r="BJ9" s="326"/>
      <c r="BK9" s="326"/>
      <c r="BL9" s="326"/>
      <c r="BM9" s="326"/>
      <c r="BN9" s="326"/>
      <c r="BO9" s="326"/>
      <c r="BP9" s="326"/>
      <c r="BQ9" s="326"/>
      <c r="BR9" s="326"/>
      <c r="BS9" s="326"/>
      <c r="BT9" s="326"/>
      <c r="BU9" s="326"/>
    </row>
    <row r="10" spans="1:75" s="73" customFormat="1" ht="10.5" customHeight="1">
      <c r="C10" s="199"/>
      <c r="D10" s="2877" t="s">
        <v>63</v>
      </c>
      <c r="E10" s="2877"/>
      <c r="F10" s="2877"/>
      <c r="G10" s="2877"/>
      <c r="H10" s="2877"/>
      <c r="I10" s="2877"/>
      <c r="J10" s="2877"/>
      <c r="K10" s="2877"/>
      <c r="L10" s="2877"/>
      <c r="M10" s="2877"/>
      <c r="N10" s="2877"/>
      <c r="O10" s="2877"/>
      <c r="P10" s="2877"/>
      <c r="Q10" s="2877"/>
      <c r="R10" s="2877"/>
      <c r="S10" s="2877"/>
      <c r="T10" s="2877"/>
      <c r="U10" s="2877"/>
      <c r="V10" s="2877"/>
      <c r="W10" s="2877"/>
      <c r="X10" s="2877"/>
      <c r="Y10" s="2877"/>
      <c r="Z10" s="2877"/>
      <c r="AA10" s="2877"/>
      <c r="AB10" s="2877"/>
      <c r="AC10" s="2877"/>
      <c r="AD10" s="2877"/>
      <c r="AE10" s="2877"/>
      <c r="AF10" s="2877"/>
      <c r="AG10" s="83"/>
      <c r="AH10" s="2875" t="s">
        <v>9</v>
      </c>
      <c r="AI10" s="2875"/>
      <c r="AJ10" s="2875"/>
      <c r="AK10" s="2877" t="s">
        <v>60</v>
      </c>
      <c r="AL10" s="2877"/>
      <c r="AM10" s="2877"/>
      <c r="AN10" s="2877"/>
      <c r="AO10" s="2877"/>
      <c r="AP10" s="2877"/>
      <c r="AQ10" s="2877"/>
      <c r="AR10" s="2875" t="s">
        <v>9</v>
      </c>
      <c r="AS10" s="2875"/>
      <c r="AT10" s="2875"/>
      <c r="AU10" s="2877" t="s">
        <v>61</v>
      </c>
      <c r="AV10" s="2877"/>
      <c r="AW10" s="2877"/>
      <c r="AX10" s="2877"/>
      <c r="AY10" s="2877"/>
      <c r="AZ10" s="2877"/>
      <c r="BA10" s="2877"/>
      <c r="BB10" s="2875" t="s">
        <v>9</v>
      </c>
      <c r="BC10" s="2875"/>
      <c r="BD10" s="2875"/>
      <c r="BE10" s="2877" t="s">
        <v>62</v>
      </c>
      <c r="BF10" s="2877"/>
      <c r="BG10" s="2877"/>
      <c r="BH10" s="2877"/>
      <c r="BI10" s="2877"/>
      <c r="BJ10" s="2877"/>
      <c r="BK10" s="2877"/>
      <c r="BL10" s="2875" t="s">
        <v>9</v>
      </c>
      <c r="BM10" s="2875"/>
      <c r="BN10" s="2875"/>
      <c r="BO10" s="2877" t="s">
        <v>13</v>
      </c>
      <c r="BP10" s="2877"/>
      <c r="BQ10" s="2877"/>
      <c r="BR10" s="2877"/>
      <c r="BS10" s="2877"/>
      <c r="BT10" s="2877"/>
      <c r="BU10" s="2878"/>
    </row>
    <row r="11" spans="1:75" s="73" customFormat="1" ht="10.5" customHeight="1" thickBot="1">
      <c r="C11" s="200"/>
      <c r="D11" s="2879"/>
      <c r="E11" s="2879"/>
      <c r="F11" s="2879"/>
      <c r="G11" s="2879"/>
      <c r="H11" s="2879"/>
      <c r="I11" s="2879"/>
      <c r="J11" s="2879"/>
      <c r="K11" s="2879"/>
      <c r="L11" s="2879"/>
      <c r="M11" s="2879"/>
      <c r="N11" s="2879"/>
      <c r="O11" s="2879"/>
      <c r="P11" s="2879"/>
      <c r="Q11" s="2879"/>
      <c r="R11" s="2879"/>
      <c r="S11" s="2879"/>
      <c r="T11" s="2879"/>
      <c r="U11" s="2879"/>
      <c r="V11" s="2879"/>
      <c r="W11" s="2879"/>
      <c r="X11" s="2879"/>
      <c r="Y11" s="2879"/>
      <c r="Z11" s="2879"/>
      <c r="AA11" s="2879"/>
      <c r="AB11" s="2879"/>
      <c r="AC11" s="2879"/>
      <c r="AD11" s="2879"/>
      <c r="AE11" s="2879"/>
      <c r="AF11" s="2879"/>
      <c r="AG11" s="93"/>
      <c r="AH11" s="2876"/>
      <c r="AI11" s="2876"/>
      <c r="AJ11" s="2876"/>
      <c r="AK11" s="2879"/>
      <c r="AL11" s="2879"/>
      <c r="AM11" s="2879"/>
      <c r="AN11" s="2879"/>
      <c r="AO11" s="2879"/>
      <c r="AP11" s="2879"/>
      <c r="AQ11" s="2879"/>
      <c r="AR11" s="2876"/>
      <c r="AS11" s="2876"/>
      <c r="AT11" s="2876"/>
      <c r="AU11" s="2879"/>
      <c r="AV11" s="2879"/>
      <c r="AW11" s="2879"/>
      <c r="AX11" s="2879"/>
      <c r="AY11" s="2879"/>
      <c r="AZ11" s="2879"/>
      <c r="BA11" s="2879"/>
      <c r="BB11" s="2876"/>
      <c r="BC11" s="2876"/>
      <c r="BD11" s="2876"/>
      <c r="BE11" s="2879"/>
      <c r="BF11" s="2879"/>
      <c r="BG11" s="2879"/>
      <c r="BH11" s="2879"/>
      <c r="BI11" s="2879"/>
      <c r="BJ11" s="2879"/>
      <c r="BK11" s="2879"/>
      <c r="BL11" s="2876"/>
      <c r="BM11" s="2876"/>
      <c r="BN11" s="2876"/>
      <c r="BO11" s="2879"/>
      <c r="BP11" s="2879"/>
      <c r="BQ11" s="2879"/>
      <c r="BR11" s="2879"/>
      <c r="BS11" s="2879"/>
      <c r="BT11" s="2879"/>
      <c r="BU11" s="2880"/>
    </row>
    <row r="12" spans="1:75" s="163" customFormat="1" ht="9" customHeight="1">
      <c r="C12" s="201"/>
      <c r="D12" s="202"/>
      <c r="E12" s="202"/>
      <c r="F12" s="203"/>
      <c r="G12" s="2866" t="s">
        <v>382</v>
      </c>
      <c r="H12" s="2867"/>
      <c r="I12" s="2867"/>
      <c r="J12" s="2867"/>
      <c r="K12" s="2867"/>
      <c r="L12" s="2867"/>
      <c r="M12" s="2867"/>
      <c r="N12" s="2867"/>
      <c r="O12" s="2867"/>
      <c r="P12" s="2867"/>
      <c r="Q12" s="2867"/>
      <c r="R12" s="2867"/>
      <c r="S12" s="2867"/>
      <c r="T12" s="2867"/>
      <c r="U12" s="2867"/>
      <c r="V12" s="2867"/>
      <c r="W12" s="2867"/>
      <c r="X12" s="2867"/>
      <c r="Y12" s="2867"/>
      <c r="Z12" s="2867"/>
      <c r="AA12" s="2867"/>
      <c r="AB12" s="2867"/>
      <c r="AC12" s="2867"/>
      <c r="AD12" s="2867"/>
      <c r="AE12" s="2867"/>
      <c r="AF12" s="2867"/>
      <c r="AG12" s="2867"/>
      <c r="AH12" s="2867"/>
      <c r="AI12" s="2867"/>
      <c r="AJ12" s="2867"/>
      <c r="AK12" s="2867"/>
      <c r="AL12" s="2867"/>
      <c r="AM12" s="2867"/>
      <c r="AN12" s="2867"/>
      <c r="AO12" s="2867"/>
      <c r="AP12" s="2867"/>
      <c r="AQ12" s="2867"/>
      <c r="AR12" s="2867"/>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c r="BP12" s="2867"/>
      <c r="BQ12" s="2867"/>
      <c r="BR12" s="2867"/>
      <c r="BS12" s="2867"/>
      <c r="BT12" s="2867"/>
      <c r="BU12" s="2868"/>
    </row>
    <row r="13" spans="1:75" s="163" customFormat="1" ht="9" customHeight="1">
      <c r="C13" s="204"/>
      <c r="D13" s="205"/>
      <c r="E13" s="205"/>
      <c r="F13" s="206"/>
      <c r="G13" s="2869"/>
      <c r="H13" s="2870"/>
      <c r="I13" s="2870"/>
      <c r="J13" s="2870"/>
      <c r="K13" s="2870"/>
      <c r="L13" s="2870"/>
      <c r="M13" s="2870"/>
      <c r="N13" s="2870"/>
      <c r="O13" s="2870"/>
      <c r="P13" s="2870"/>
      <c r="Q13" s="2870"/>
      <c r="R13" s="2870"/>
      <c r="S13" s="2870"/>
      <c r="T13" s="2870"/>
      <c r="U13" s="2870"/>
      <c r="V13" s="2870"/>
      <c r="W13" s="2870"/>
      <c r="X13" s="2870"/>
      <c r="Y13" s="2870"/>
      <c r="Z13" s="2870"/>
      <c r="AA13" s="2870"/>
      <c r="AB13" s="2870"/>
      <c r="AC13" s="2870"/>
      <c r="AD13" s="2870"/>
      <c r="AE13" s="2870"/>
      <c r="AF13" s="2870"/>
      <c r="AG13" s="2870"/>
      <c r="AH13" s="2870"/>
      <c r="AI13" s="2870"/>
      <c r="AJ13" s="2870"/>
      <c r="AK13" s="2870"/>
      <c r="AL13" s="2870"/>
      <c r="AM13" s="2870"/>
      <c r="AN13" s="2870"/>
      <c r="AO13" s="2870"/>
      <c r="AP13" s="2870"/>
      <c r="AQ13" s="2870"/>
      <c r="AR13" s="2870"/>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c r="BP13" s="2870"/>
      <c r="BQ13" s="2870"/>
      <c r="BR13" s="2870"/>
      <c r="BS13" s="2870"/>
      <c r="BT13" s="2870"/>
      <c r="BU13" s="2871"/>
    </row>
    <row r="14" spans="1:75" s="163" customFormat="1" ht="8.25" customHeight="1">
      <c r="C14" s="204"/>
      <c r="D14" s="205"/>
      <c r="E14" s="205"/>
      <c r="F14" s="206"/>
      <c r="G14" s="2869"/>
      <c r="H14" s="2870"/>
      <c r="I14" s="2870"/>
      <c r="J14" s="2870"/>
      <c r="K14" s="2870"/>
      <c r="L14" s="2870"/>
      <c r="M14" s="2870"/>
      <c r="N14" s="2870"/>
      <c r="O14" s="2870"/>
      <c r="P14" s="2870"/>
      <c r="Q14" s="2870"/>
      <c r="R14" s="2870"/>
      <c r="S14" s="2870"/>
      <c r="T14" s="2870"/>
      <c r="U14" s="2870"/>
      <c r="V14" s="2870"/>
      <c r="W14" s="2870"/>
      <c r="X14" s="2870"/>
      <c r="Y14" s="2870"/>
      <c r="Z14" s="2870"/>
      <c r="AA14" s="2870"/>
      <c r="AB14" s="2870"/>
      <c r="AC14" s="2870"/>
      <c r="AD14" s="2870"/>
      <c r="AE14" s="2870"/>
      <c r="AF14" s="2870"/>
      <c r="AG14" s="2870"/>
      <c r="AH14" s="2870"/>
      <c r="AI14" s="2870"/>
      <c r="AJ14" s="2870"/>
      <c r="AK14" s="2870"/>
      <c r="AL14" s="2870"/>
      <c r="AM14" s="2870"/>
      <c r="AN14" s="2870"/>
      <c r="AO14" s="2870"/>
      <c r="AP14" s="2870"/>
      <c r="AQ14" s="2870"/>
      <c r="AR14" s="2870"/>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c r="BP14" s="2870"/>
      <c r="BQ14" s="2870"/>
      <c r="BR14" s="2870"/>
      <c r="BS14" s="2870"/>
      <c r="BT14" s="2870"/>
      <c r="BU14" s="2871"/>
    </row>
    <row r="15" spans="1:75" s="163" customFormat="1" ht="9" customHeight="1">
      <c r="C15" s="204"/>
      <c r="D15" s="205"/>
      <c r="E15" s="205"/>
      <c r="F15" s="206"/>
      <c r="G15" s="2869"/>
      <c r="H15" s="2870"/>
      <c r="I15" s="2870"/>
      <c r="J15" s="2870"/>
      <c r="K15" s="2870"/>
      <c r="L15" s="2870"/>
      <c r="M15" s="2870"/>
      <c r="N15" s="2870"/>
      <c r="O15" s="2870"/>
      <c r="P15" s="2870"/>
      <c r="Q15" s="2870"/>
      <c r="R15" s="2870"/>
      <c r="S15" s="2870"/>
      <c r="T15" s="2870"/>
      <c r="U15" s="2870"/>
      <c r="V15" s="2870"/>
      <c r="W15" s="2870"/>
      <c r="X15" s="2870"/>
      <c r="Y15" s="2870"/>
      <c r="Z15" s="2870"/>
      <c r="AA15" s="2870"/>
      <c r="AB15" s="2870"/>
      <c r="AC15" s="2870"/>
      <c r="AD15" s="2870"/>
      <c r="AE15" s="2870"/>
      <c r="AF15" s="2870"/>
      <c r="AG15" s="2870"/>
      <c r="AH15" s="2870"/>
      <c r="AI15" s="2870"/>
      <c r="AJ15" s="2870"/>
      <c r="AK15" s="2870"/>
      <c r="AL15" s="2870"/>
      <c r="AM15" s="2870"/>
      <c r="AN15" s="2870"/>
      <c r="AO15" s="2870"/>
      <c r="AP15" s="2870"/>
      <c r="AQ15" s="2870"/>
      <c r="AR15" s="2870"/>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c r="BP15" s="2870"/>
      <c r="BQ15" s="2870"/>
      <c r="BR15" s="2870"/>
      <c r="BS15" s="2870"/>
      <c r="BT15" s="2870"/>
      <c r="BU15" s="2871"/>
    </row>
    <row r="16" spans="1:75" s="163" customFormat="1" ht="9" customHeight="1">
      <c r="C16" s="204"/>
      <c r="D16" s="205"/>
      <c r="E16" s="205"/>
      <c r="F16" s="206"/>
      <c r="G16" s="2869"/>
      <c r="H16" s="2870"/>
      <c r="I16" s="2870"/>
      <c r="J16" s="2870"/>
      <c r="K16" s="2870"/>
      <c r="L16" s="2870"/>
      <c r="M16" s="2870"/>
      <c r="N16" s="2870"/>
      <c r="O16" s="2870"/>
      <c r="P16" s="2870"/>
      <c r="Q16" s="2870"/>
      <c r="R16" s="2870"/>
      <c r="S16" s="2870"/>
      <c r="T16" s="2870"/>
      <c r="U16" s="2870"/>
      <c r="V16" s="2870"/>
      <c r="W16" s="2870"/>
      <c r="X16" s="2870"/>
      <c r="Y16" s="2870"/>
      <c r="Z16" s="2870"/>
      <c r="AA16" s="2870"/>
      <c r="AB16" s="2870"/>
      <c r="AC16" s="2870"/>
      <c r="AD16" s="2870"/>
      <c r="AE16" s="2870"/>
      <c r="AF16" s="2870"/>
      <c r="AG16" s="2870"/>
      <c r="AH16" s="2870"/>
      <c r="AI16" s="2870"/>
      <c r="AJ16" s="2870"/>
      <c r="AK16" s="2870"/>
      <c r="AL16" s="2870"/>
      <c r="AM16" s="2870"/>
      <c r="AN16" s="2870"/>
      <c r="AO16" s="2870"/>
      <c r="AP16" s="2870"/>
      <c r="AQ16" s="2870"/>
      <c r="AR16" s="2870"/>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c r="BP16" s="2870"/>
      <c r="BQ16" s="2870"/>
      <c r="BR16" s="2870"/>
      <c r="BS16" s="2870"/>
      <c r="BT16" s="2870"/>
      <c r="BU16" s="2871"/>
    </row>
    <row r="17" spans="3:73" s="163" customFormat="1" ht="9" customHeight="1">
      <c r="C17" s="204"/>
      <c r="D17" s="205"/>
      <c r="E17" s="205"/>
      <c r="F17" s="206"/>
      <c r="G17" s="2869"/>
      <c r="H17" s="2870"/>
      <c r="I17" s="2870"/>
      <c r="J17" s="2870"/>
      <c r="K17" s="2870"/>
      <c r="L17" s="2870"/>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c r="AS17" s="2870"/>
      <c r="AT17" s="2870"/>
      <c r="AU17" s="2870"/>
      <c r="AV17" s="2870"/>
      <c r="AW17" s="2870"/>
      <c r="AX17" s="2870"/>
      <c r="AY17" s="2870"/>
      <c r="AZ17" s="2870"/>
      <c r="BA17" s="2870"/>
      <c r="BB17" s="2870"/>
      <c r="BC17" s="2870"/>
      <c r="BD17" s="2870"/>
      <c r="BE17" s="2870"/>
      <c r="BF17" s="2870"/>
      <c r="BG17" s="2870"/>
      <c r="BH17" s="2870"/>
      <c r="BI17" s="2870"/>
      <c r="BJ17" s="2870"/>
      <c r="BK17" s="2870"/>
      <c r="BL17" s="2870"/>
      <c r="BM17" s="2870"/>
      <c r="BN17" s="2870"/>
      <c r="BO17" s="2870"/>
      <c r="BP17" s="2870"/>
      <c r="BQ17" s="2870"/>
      <c r="BR17" s="2870"/>
      <c r="BS17" s="2870"/>
      <c r="BT17" s="2870"/>
      <c r="BU17" s="2871"/>
    </row>
    <row r="18" spans="3:73" s="163" customFormat="1" ht="9" customHeight="1">
      <c r="C18" s="204"/>
      <c r="D18" s="205"/>
      <c r="E18" s="205"/>
      <c r="F18" s="206"/>
      <c r="G18" s="2869"/>
      <c r="H18" s="2870"/>
      <c r="I18" s="2870"/>
      <c r="J18" s="2870"/>
      <c r="K18" s="2870"/>
      <c r="L18" s="2870"/>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c r="AS18" s="2870"/>
      <c r="AT18" s="2870"/>
      <c r="AU18" s="2870"/>
      <c r="AV18" s="2870"/>
      <c r="AW18" s="2870"/>
      <c r="AX18" s="2870"/>
      <c r="AY18" s="2870"/>
      <c r="AZ18" s="2870"/>
      <c r="BA18" s="2870"/>
      <c r="BB18" s="2870"/>
      <c r="BC18" s="2870"/>
      <c r="BD18" s="2870"/>
      <c r="BE18" s="2870"/>
      <c r="BF18" s="2870"/>
      <c r="BG18" s="2870"/>
      <c r="BH18" s="2870"/>
      <c r="BI18" s="2870"/>
      <c r="BJ18" s="2870"/>
      <c r="BK18" s="2870"/>
      <c r="BL18" s="2870"/>
      <c r="BM18" s="2870"/>
      <c r="BN18" s="2870"/>
      <c r="BO18" s="2870"/>
      <c r="BP18" s="2870"/>
      <c r="BQ18" s="2870"/>
      <c r="BR18" s="2870"/>
      <c r="BS18" s="2870"/>
      <c r="BT18" s="2870"/>
      <c r="BU18" s="2871"/>
    </row>
    <row r="19" spans="3:73" s="163" customFormat="1" ht="9" customHeight="1">
      <c r="C19" s="204"/>
      <c r="D19" s="205"/>
      <c r="E19" s="205"/>
      <c r="F19" s="206"/>
      <c r="G19" s="2869"/>
      <c r="H19" s="2870"/>
      <c r="I19" s="2870"/>
      <c r="J19" s="2870"/>
      <c r="K19" s="2870"/>
      <c r="L19" s="2870"/>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c r="AS19" s="2870"/>
      <c r="AT19" s="2870"/>
      <c r="AU19" s="2870"/>
      <c r="AV19" s="2870"/>
      <c r="AW19" s="2870"/>
      <c r="AX19" s="2870"/>
      <c r="AY19" s="2870"/>
      <c r="AZ19" s="2870"/>
      <c r="BA19" s="2870"/>
      <c r="BB19" s="2870"/>
      <c r="BC19" s="2870"/>
      <c r="BD19" s="2870"/>
      <c r="BE19" s="2870"/>
      <c r="BF19" s="2870"/>
      <c r="BG19" s="2870"/>
      <c r="BH19" s="2870"/>
      <c r="BI19" s="2870"/>
      <c r="BJ19" s="2870"/>
      <c r="BK19" s="2870"/>
      <c r="BL19" s="2870"/>
      <c r="BM19" s="2870"/>
      <c r="BN19" s="2870"/>
      <c r="BO19" s="2870"/>
      <c r="BP19" s="2870"/>
      <c r="BQ19" s="2870"/>
      <c r="BR19" s="2870"/>
      <c r="BS19" s="2870"/>
      <c r="BT19" s="2870"/>
      <c r="BU19" s="2871"/>
    </row>
    <row r="20" spans="3:73" s="163" customFormat="1" ht="9" customHeight="1">
      <c r="C20" s="204"/>
      <c r="D20" s="205"/>
      <c r="E20" s="205"/>
      <c r="F20" s="206"/>
      <c r="G20" s="2869"/>
      <c r="H20" s="2870"/>
      <c r="I20" s="2870"/>
      <c r="J20" s="2870"/>
      <c r="K20" s="2870"/>
      <c r="L20" s="2870"/>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c r="AS20" s="2870"/>
      <c r="AT20" s="2870"/>
      <c r="AU20" s="2870"/>
      <c r="AV20" s="2870"/>
      <c r="AW20" s="2870"/>
      <c r="AX20" s="2870"/>
      <c r="AY20" s="2870"/>
      <c r="AZ20" s="2870"/>
      <c r="BA20" s="2870"/>
      <c r="BB20" s="2870"/>
      <c r="BC20" s="2870"/>
      <c r="BD20" s="2870"/>
      <c r="BE20" s="2870"/>
      <c r="BF20" s="2870"/>
      <c r="BG20" s="2870"/>
      <c r="BH20" s="2870"/>
      <c r="BI20" s="2870"/>
      <c r="BJ20" s="2870"/>
      <c r="BK20" s="2870"/>
      <c r="BL20" s="2870"/>
      <c r="BM20" s="2870"/>
      <c r="BN20" s="2870"/>
      <c r="BO20" s="2870"/>
      <c r="BP20" s="2870"/>
      <c r="BQ20" s="2870"/>
      <c r="BR20" s="2870"/>
      <c r="BS20" s="2870"/>
      <c r="BT20" s="2870"/>
      <c r="BU20" s="2871"/>
    </row>
    <row r="21" spans="3:73" s="163" customFormat="1" ht="9" customHeight="1">
      <c r="C21" s="204"/>
      <c r="D21" s="205"/>
      <c r="E21" s="205"/>
      <c r="F21" s="206"/>
      <c r="G21" s="2869"/>
      <c r="H21" s="2870"/>
      <c r="I21" s="2870"/>
      <c r="J21" s="2870"/>
      <c r="K21" s="2870"/>
      <c r="L21" s="2870"/>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c r="AS21" s="2870"/>
      <c r="AT21" s="2870"/>
      <c r="AU21" s="2870"/>
      <c r="AV21" s="2870"/>
      <c r="AW21" s="2870"/>
      <c r="AX21" s="2870"/>
      <c r="AY21" s="2870"/>
      <c r="AZ21" s="2870"/>
      <c r="BA21" s="2870"/>
      <c r="BB21" s="2870"/>
      <c r="BC21" s="2870"/>
      <c r="BD21" s="2870"/>
      <c r="BE21" s="2870"/>
      <c r="BF21" s="2870"/>
      <c r="BG21" s="2870"/>
      <c r="BH21" s="2870"/>
      <c r="BI21" s="2870"/>
      <c r="BJ21" s="2870"/>
      <c r="BK21" s="2870"/>
      <c r="BL21" s="2870"/>
      <c r="BM21" s="2870"/>
      <c r="BN21" s="2870"/>
      <c r="BO21" s="2870"/>
      <c r="BP21" s="2870"/>
      <c r="BQ21" s="2870"/>
      <c r="BR21" s="2870"/>
      <c r="BS21" s="2870"/>
      <c r="BT21" s="2870"/>
      <c r="BU21" s="2871"/>
    </row>
    <row r="22" spans="3:73" s="163" customFormat="1" ht="9" customHeight="1">
      <c r="C22" s="204"/>
      <c r="D22" s="205"/>
      <c r="E22" s="205"/>
      <c r="F22" s="206"/>
      <c r="G22" s="2869"/>
      <c r="H22" s="2870"/>
      <c r="I22" s="2870"/>
      <c r="J22" s="2870"/>
      <c r="K22" s="2870"/>
      <c r="L22" s="2870"/>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c r="AS22" s="2870"/>
      <c r="AT22" s="2870"/>
      <c r="AU22" s="2870"/>
      <c r="AV22" s="2870"/>
      <c r="AW22" s="2870"/>
      <c r="AX22" s="2870"/>
      <c r="AY22" s="2870"/>
      <c r="AZ22" s="2870"/>
      <c r="BA22" s="2870"/>
      <c r="BB22" s="2870"/>
      <c r="BC22" s="2870"/>
      <c r="BD22" s="2870"/>
      <c r="BE22" s="2870"/>
      <c r="BF22" s="2870"/>
      <c r="BG22" s="2870"/>
      <c r="BH22" s="2870"/>
      <c r="BI22" s="2870"/>
      <c r="BJ22" s="2870"/>
      <c r="BK22" s="2870"/>
      <c r="BL22" s="2870"/>
      <c r="BM22" s="2870"/>
      <c r="BN22" s="2870"/>
      <c r="BO22" s="2870"/>
      <c r="BP22" s="2870"/>
      <c r="BQ22" s="2870"/>
      <c r="BR22" s="2870"/>
      <c r="BS22" s="2870"/>
      <c r="BT22" s="2870"/>
      <c r="BU22" s="2871"/>
    </row>
    <row r="23" spans="3:73" s="163" customFormat="1" ht="9" customHeight="1">
      <c r="C23" s="204"/>
      <c r="D23" s="205"/>
      <c r="E23" s="205"/>
      <c r="F23" s="206"/>
      <c r="G23" s="2869"/>
      <c r="H23" s="2870"/>
      <c r="I23" s="2870"/>
      <c r="J23" s="2870"/>
      <c r="K23" s="2870"/>
      <c r="L23" s="2870"/>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c r="BO23" s="2870"/>
      <c r="BP23" s="2870"/>
      <c r="BQ23" s="2870"/>
      <c r="BR23" s="2870"/>
      <c r="BS23" s="2870"/>
      <c r="BT23" s="2870"/>
      <c r="BU23" s="2871"/>
    </row>
    <row r="24" spans="3:73" s="163" customFormat="1" ht="17.25" customHeight="1">
      <c r="C24" s="2863" t="s">
        <v>14</v>
      </c>
      <c r="D24" s="2864"/>
      <c r="E24" s="2864"/>
      <c r="F24" s="2865"/>
      <c r="G24" s="2869"/>
      <c r="H24" s="2870"/>
      <c r="I24" s="2870"/>
      <c r="J24" s="2870"/>
      <c r="K24" s="2870"/>
      <c r="L24" s="2870"/>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c r="BO24" s="2870"/>
      <c r="BP24" s="2870"/>
      <c r="BQ24" s="2870"/>
      <c r="BR24" s="2870"/>
      <c r="BS24" s="2870"/>
      <c r="BT24" s="2870"/>
      <c r="BU24" s="2871"/>
    </row>
    <row r="25" spans="3:73" s="163" customFormat="1" ht="9" customHeight="1">
      <c r="C25" s="2863"/>
      <c r="D25" s="2864"/>
      <c r="E25" s="2864"/>
      <c r="F25" s="2865"/>
      <c r="G25" s="2869"/>
      <c r="H25" s="2870"/>
      <c r="I25" s="2870"/>
      <c r="J25" s="2870"/>
      <c r="K25" s="2870"/>
      <c r="L25" s="2870"/>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c r="AS25" s="2870"/>
      <c r="AT25" s="2870"/>
      <c r="AU25" s="2870"/>
      <c r="AV25" s="2870"/>
      <c r="AW25" s="2870"/>
      <c r="AX25" s="2870"/>
      <c r="AY25" s="2870"/>
      <c r="AZ25" s="2870"/>
      <c r="BA25" s="2870"/>
      <c r="BB25" s="2870"/>
      <c r="BC25" s="2870"/>
      <c r="BD25" s="2870"/>
      <c r="BE25" s="2870"/>
      <c r="BF25" s="2870"/>
      <c r="BG25" s="2870"/>
      <c r="BH25" s="2870"/>
      <c r="BI25" s="2870"/>
      <c r="BJ25" s="2870"/>
      <c r="BK25" s="2870"/>
      <c r="BL25" s="2870"/>
      <c r="BM25" s="2870"/>
      <c r="BN25" s="2870"/>
      <c r="BO25" s="2870"/>
      <c r="BP25" s="2870"/>
      <c r="BQ25" s="2870"/>
      <c r="BR25" s="2870"/>
      <c r="BS25" s="2870"/>
      <c r="BT25" s="2870"/>
      <c r="BU25" s="2871"/>
    </row>
    <row r="26" spans="3:73" s="163" customFormat="1" ht="15.75" customHeight="1">
      <c r="C26" s="2854">
        <v>1</v>
      </c>
      <c r="D26" s="2855"/>
      <c r="E26" s="2855"/>
      <c r="F26" s="2856"/>
      <c r="G26" s="2869"/>
      <c r="H26" s="2870"/>
      <c r="I26" s="2870"/>
      <c r="J26" s="2870"/>
      <c r="K26" s="2870"/>
      <c r="L26" s="2870"/>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c r="AS26" s="2870"/>
      <c r="AT26" s="2870"/>
      <c r="AU26" s="2870"/>
      <c r="AV26" s="2870"/>
      <c r="AW26" s="2870"/>
      <c r="AX26" s="2870"/>
      <c r="AY26" s="2870"/>
      <c r="AZ26" s="2870"/>
      <c r="BA26" s="2870"/>
      <c r="BB26" s="2870"/>
      <c r="BC26" s="2870"/>
      <c r="BD26" s="2870"/>
      <c r="BE26" s="2870"/>
      <c r="BF26" s="2870"/>
      <c r="BG26" s="2870"/>
      <c r="BH26" s="2870"/>
      <c r="BI26" s="2870"/>
      <c r="BJ26" s="2870"/>
      <c r="BK26" s="2870"/>
      <c r="BL26" s="2870"/>
      <c r="BM26" s="2870"/>
      <c r="BN26" s="2870"/>
      <c r="BO26" s="2870"/>
      <c r="BP26" s="2870"/>
      <c r="BQ26" s="2870"/>
      <c r="BR26" s="2870"/>
      <c r="BS26" s="2870"/>
      <c r="BT26" s="2870"/>
      <c r="BU26" s="2871"/>
    </row>
    <row r="27" spans="3:73" s="163" customFormat="1" ht="15.75" customHeight="1">
      <c r="C27" s="2854"/>
      <c r="D27" s="2855"/>
      <c r="E27" s="2855"/>
      <c r="F27" s="2856"/>
      <c r="G27" s="2869"/>
      <c r="H27" s="2870"/>
      <c r="I27" s="2870"/>
      <c r="J27" s="2870"/>
      <c r="K27" s="2870"/>
      <c r="L27" s="2870"/>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2870"/>
      <c r="AT27" s="2870"/>
      <c r="AU27" s="2870"/>
      <c r="AV27" s="2870"/>
      <c r="AW27" s="2870"/>
      <c r="AX27" s="2870"/>
      <c r="AY27" s="2870"/>
      <c r="AZ27" s="2870"/>
      <c r="BA27" s="2870"/>
      <c r="BB27" s="2870"/>
      <c r="BC27" s="2870"/>
      <c r="BD27" s="2870"/>
      <c r="BE27" s="2870"/>
      <c r="BF27" s="2870"/>
      <c r="BG27" s="2870"/>
      <c r="BH27" s="2870"/>
      <c r="BI27" s="2870"/>
      <c r="BJ27" s="2870"/>
      <c r="BK27" s="2870"/>
      <c r="BL27" s="2870"/>
      <c r="BM27" s="2870"/>
      <c r="BN27" s="2870"/>
      <c r="BO27" s="2870"/>
      <c r="BP27" s="2870"/>
      <c r="BQ27" s="2870"/>
      <c r="BR27" s="2870"/>
      <c r="BS27" s="2870"/>
      <c r="BT27" s="2870"/>
      <c r="BU27" s="2871"/>
    </row>
    <row r="28" spans="3:73" s="163" customFormat="1" ht="15.75" customHeight="1">
      <c r="C28" s="2860" t="s">
        <v>35</v>
      </c>
      <c r="D28" s="2861"/>
      <c r="E28" s="2861"/>
      <c r="F28" s="2862"/>
      <c r="G28" s="2869"/>
      <c r="H28" s="2870"/>
      <c r="I28" s="2870"/>
      <c r="J28" s="2870"/>
      <c r="K28" s="2870"/>
      <c r="L28" s="2870"/>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2870"/>
      <c r="AT28" s="2870"/>
      <c r="AU28" s="2870"/>
      <c r="AV28" s="2870"/>
      <c r="AW28" s="2870"/>
      <c r="AX28" s="2870"/>
      <c r="AY28" s="2870"/>
      <c r="AZ28" s="2870"/>
      <c r="BA28" s="2870"/>
      <c r="BB28" s="2870"/>
      <c r="BC28" s="2870"/>
      <c r="BD28" s="2870"/>
      <c r="BE28" s="2870"/>
      <c r="BF28" s="2870"/>
      <c r="BG28" s="2870"/>
      <c r="BH28" s="2870"/>
      <c r="BI28" s="2870"/>
      <c r="BJ28" s="2870"/>
      <c r="BK28" s="2870"/>
      <c r="BL28" s="2870"/>
      <c r="BM28" s="2870"/>
      <c r="BN28" s="2870"/>
      <c r="BO28" s="2870"/>
      <c r="BP28" s="2870"/>
      <c r="BQ28" s="2870"/>
      <c r="BR28" s="2870"/>
      <c r="BS28" s="2870"/>
      <c r="BT28" s="2870"/>
      <c r="BU28" s="2871"/>
    </row>
    <row r="29" spans="3:73" s="163" customFormat="1" ht="15.75" customHeight="1">
      <c r="C29" s="2860"/>
      <c r="D29" s="2861"/>
      <c r="E29" s="2861"/>
      <c r="F29" s="2862"/>
      <c r="G29" s="2869"/>
      <c r="H29" s="2870"/>
      <c r="I29" s="2870"/>
      <c r="J29" s="2870"/>
      <c r="K29" s="2870"/>
      <c r="L29" s="2870"/>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2870"/>
      <c r="AT29" s="2870"/>
      <c r="AU29" s="2870"/>
      <c r="AV29" s="2870"/>
      <c r="AW29" s="2870"/>
      <c r="AX29" s="2870"/>
      <c r="AY29" s="2870"/>
      <c r="AZ29" s="2870"/>
      <c r="BA29" s="2870"/>
      <c r="BB29" s="2870"/>
      <c r="BC29" s="2870"/>
      <c r="BD29" s="2870"/>
      <c r="BE29" s="2870"/>
      <c r="BF29" s="2870"/>
      <c r="BG29" s="2870"/>
      <c r="BH29" s="2870"/>
      <c r="BI29" s="2870"/>
      <c r="BJ29" s="2870"/>
      <c r="BK29" s="2870"/>
      <c r="BL29" s="2870"/>
      <c r="BM29" s="2870"/>
      <c r="BN29" s="2870"/>
      <c r="BO29" s="2870"/>
      <c r="BP29" s="2870"/>
      <c r="BQ29" s="2870"/>
      <c r="BR29" s="2870"/>
      <c r="BS29" s="2870"/>
      <c r="BT29" s="2870"/>
      <c r="BU29" s="2871"/>
    </row>
    <row r="30" spans="3:73" s="163" customFormat="1" ht="15.75" customHeight="1">
      <c r="C30" s="2860"/>
      <c r="D30" s="2861"/>
      <c r="E30" s="2861"/>
      <c r="F30" s="2862"/>
      <c r="G30" s="2869"/>
      <c r="H30" s="2870"/>
      <c r="I30" s="2870"/>
      <c r="J30" s="2870"/>
      <c r="K30" s="2870"/>
      <c r="L30" s="2870"/>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2870"/>
      <c r="AT30" s="2870"/>
      <c r="AU30" s="2870"/>
      <c r="AV30" s="2870"/>
      <c r="AW30" s="2870"/>
      <c r="AX30" s="2870"/>
      <c r="AY30" s="2870"/>
      <c r="AZ30" s="2870"/>
      <c r="BA30" s="2870"/>
      <c r="BB30" s="2870"/>
      <c r="BC30" s="2870"/>
      <c r="BD30" s="2870"/>
      <c r="BE30" s="2870"/>
      <c r="BF30" s="2870"/>
      <c r="BG30" s="2870"/>
      <c r="BH30" s="2870"/>
      <c r="BI30" s="2870"/>
      <c r="BJ30" s="2870"/>
      <c r="BK30" s="2870"/>
      <c r="BL30" s="2870"/>
      <c r="BM30" s="2870"/>
      <c r="BN30" s="2870"/>
      <c r="BO30" s="2870"/>
      <c r="BP30" s="2870"/>
      <c r="BQ30" s="2870"/>
      <c r="BR30" s="2870"/>
      <c r="BS30" s="2870"/>
      <c r="BT30" s="2870"/>
      <c r="BU30" s="2871"/>
    </row>
    <row r="31" spans="3:73" s="163" customFormat="1" ht="9" customHeight="1">
      <c r="C31" s="2860"/>
      <c r="D31" s="2861"/>
      <c r="E31" s="2861"/>
      <c r="F31" s="2862"/>
      <c r="G31" s="2869"/>
      <c r="H31" s="2870"/>
      <c r="I31" s="2870"/>
      <c r="J31" s="2870"/>
      <c r="K31" s="2870"/>
      <c r="L31" s="2870"/>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2870"/>
      <c r="AT31" s="2870"/>
      <c r="AU31" s="2870"/>
      <c r="AV31" s="2870"/>
      <c r="AW31" s="2870"/>
      <c r="AX31" s="2870"/>
      <c r="AY31" s="2870"/>
      <c r="AZ31" s="2870"/>
      <c r="BA31" s="2870"/>
      <c r="BB31" s="2870"/>
      <c r="BC31" s="2870"/>
      <c r="BD31" s="2870"/>
      <c r="BE31" s="2870"/>
      <c r="BF31" s="2870"/>
      <c r="BG31" s="2870"/>
      <c r="BH31" s="2870"/>
      <c r="BI31" s="2870"/>
      <c r="BJ31" s="2870"/>
      <c r="BK31" s="2870"/>
      <c r="BL31" s="2870"/>
      <c r="BM31" s="2870"/>
      <c r="BN31" s="2870"/>
      <c r="BO31" s="2870"/>
      <c r="BP31" s="2870"/>
      <c r="BQ31" s="2870"/>
      <c r="BR31" s="2870"/>
      <c r="BS31" s="2870"/>
      <c r="BT31" s="2870"/>
      <c r="BU31" s="2871"/>
    </row>
    <row r="32" spans="3:73" s="163" customFormat="1" ht="9" customHeight="1">
      <c r="C32" s="2860"/>
      <c r="D32" s="2861"/>
      <c r="E32" s="2861"/>
      <c r="F32" s="2862"/>
      <c r="G32" s="2869"/>
      <c r="H32" s="2870"/>
      <c r="I32" s="2870"/>
      <c r="J32" s="2870"/>
      <c r="K32" s="2870"/>
      <c r="L32" s="2870"/>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2870"/>
      <c r="AT32" s="2870"/>
      <c r="AU32" s="2870"/>
      <c r="AV32" s="2870"/>
      <c r="AW32" s="2870"/>
      <c r="AX32" s="2870"/>
      <c r="AY32" s="2870"/>
      <c r="AZ32" s="2870"/>
      <c r="BA32" s="2870"/>
      <c r="BB32" s="2870"/>
      <c r="BC32" s="2870"/>
      <c r="BD32" s="2870"/>
      <c r="BE32" s="2870"/>
      <c r="BF32" s="2870"/>
      <c r="BG32" s="2870"/>
      <c r="BH32" s="2870"/>
      <c r="BI32" s="2870"/>
      <c r="BJ32" s="2870"/>
      <c r="BK32" s="2870"/>
      <c r="BL32" s="2870"/>
      <c r="BM32" s="2870"/>
      <c r="BN32" s="2870"/>
      <c r="BO32" s="2870"/>
      <c r="BP32" s="2870"/>
      <c r="BQ32" s="2870"/>
      <c r="BR32" s="2870"/>
      <c r="BS32" s="2870"/>
      <c r="BT32" s="2870"/>
      <c r="BU32" s="2871"/>
    </row>
    <row r="33" spans="3:73" s="163" customFormat="1" ht="9" customHeight="1">
      <c r="C33" s="2860"/>
      <c r="D33" s="2861"/>
      <c r="E33" s="2861"/>
      <c r="F33" s="2862"/>
      <c r="G33" s="2869"/>
      <c r="H33" s="2870"/>
      <c r="I33" s="2870"/>
      <c r="J33" s="2870"/>
      <c r="K33" s="2870"/>
      <c r="L33" s="2870"/>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2870"/>
      <c r="AT33" s="2870"/>
      <c r="AU33" s="2870"/>
      <c r="AV33" s="2870"/>
      <c r="AW33" s="2870"/>
      <c r="AX33" s="2870"/>
      <c r="AY33" s="2870"/>
      <c r="AZ33" s="2870"/>
      <c r="BA33" s="2870"/>
      <c r="BB33" s="2870"/>
      <c r="BC33" s="2870"/>
      <c r="BD33" s="2870"/>
      <c r="BE33" s="2870"/>
      <c r="BF33" s="2870"/>
      <c r="BG33" s="2870"/>
      <c r="BH33" s="2870"/>
      <c r="BI33" s="2870"/>
      <c r="BJ33" s="2870"/>
      <c r="BK33" s="2870"/>
      <c r="BL33" s="2870"/>
      <c r="BM33" s="2870"/>
      <c r="BN33" s="2870"/>
      <c r="BO33" s="2870"/>
      <c r="BP33" s="2870"/>
      <c r="BQ33" s="2870"/>
      <c r="BR33" s="2870"/>
      <c r="BS33" s="2870"/>
      <c r="BT33" s="2870"/>
      <c r="BU33" s="2871"/>
    </row>
    <row r="34" spans="3:73" s="163" customFormat="1" ht="9" customHeight="1">
      <c r="C34" s="173"/>
      <c r="F34" s="207"/>
      <c r="G34" s="2869"/>
      <c r="H34" s="2870"/>
      <c r="I34" s="2870"/>
      <c r="J34" s="2870"/>
      <c r="K34" s="2870"/>
      <c r="L34" s="2870"/>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2870"/>
      <c r="AT34" s="2870"/>
      <c r="AU34" s="2870"/>
      <c r="AV34" s="2870"/>
      <c r="AW34" s="2870"/>
      <c r="AX34" s="2870"/>
      <c r="AY34" s="2870"/>
      <c r="AZ34" s="2870"/>
      <c r="BA34" s="2870"/>
      <c r="BB34" s="2870"/>
      <c r="BC34" s="2870"/>
      <c r="BD34" s="2870"/>
      <c r="BE34" s="2870"/>
      <c r="BF34" s="2870"/>
      <c r="BG34" s="2870"/>
      <c r="BH34" s="2870"/>
      <c r="BI34" s="2870"/>
      <c r="BJ34" s="2870"/>
      <c r="BK34" s="2870"/>
      <c r="BL34" s="2870"/>
      <c r="BM34" s="2870"/>
      <c r="BN34" s="2870"/>
      <c r="BO34" s="2870"/>
      <c r="BP34" s="2870"/>
      <c r="BQ34" s="2870"/>
      <c r="BR34" s="2870"/>
      <c r="BS34" s="2870"/>
      <c r="BT34" s="2870"/>
      <c r="BU34" s="2871"/>
    </row>
    <row r="35" spans="3:73" s="163" customFormat="1" ht="9" customHeight="1">
      <c r="C35" s="173"/>
      <c r="F35" s="207"/>
      <c r="G35" s="2869"/>
      <c r="H35" s="2870"/>
      <c r="I35" s="2870"/>
      <c r="J35" s="2870"/>
      <c r="K35" s="2870"/>
      <c r="L35" s="2870"/>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2870"/>
      <c r="AT35" s="2870"/>
      <c r="AU35" s="2870"/>
      <c r="AV35" s="2870"/>
      <c r="AW35" s="2870"/>
      <c r="AX35" s="2870"/>
      <c r="AY35" s="2870"/>
      <c r="AZ35" s="2870"/>
      <c r="BA35" s="2870"/>
      <c r="BB35" s="2870"/>
      <c r="BC35" s="2870"/>
      <c r="BD35" s="2870"/>
      <c r="BE35" s="2870"/>
      <c r="BF35" s="2870"/>
      <c r="BG35" s="2870"/>
      <c r="BH35" s="2870"/>
      <c r="BI35" s="2870"/>
      <c r="BJ35" s="2870"/>
      <c r="BK35" s="2870"/>
      <c r="BL35" s="2870"/>
      <c r="BM35" s="2870"/>
      <c r="BN35" s="2870"/>
      <c r="BO35" s="2870"/>
      <c r="BP35" s="2870"/>
      <c r="BQ35" s="2870"/>
      <c r="BR35" s="2870"/>
      <c r="BS35" s="2870"/>
      <c r="BT35" s="2870"/>
      <c r="BU35" s="2871"/>
    </row>
    <row r="36" spans="3:73" s="163" customFormat="1" ht="9" customHeight="1">
      <c r="C36" s="173"/>
      <c r="F36" s="207"/>
      <c r="G36" s="2869"/>
      <c r="H36" s="2870"/>
      <c r="I36" s="2870"/>
      <c r="J36" s="2870"/>
      <c r="K36" s="2870"/>
      <c r="L36" s="2870"/>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c r="AS36" s="2870"/>
      <c r="AT36" s="2870"/>
      <c r="AU36" s="2870"/>
      <c r="AV36" s="2870"/>
      <c r="AW36" s="2870"/>
      <c r="AX36" s="2870"/>
      <c r="AY36" s="2870"/>
      <c r="AZ36" s="2870"/>
      <c r="BA36" s="2870"/>
      <c r="BB36" s="2870"/>
      <c r="BC36" s="2870"/>
      <c r="BD36" s="2870"/>
      <c r="BE36" s="2870"/>
      <c r="BF36" s="2870"/>
      <c r="BG36" s="2870"/>
      <c r="BH36" s="2870"/>
      <c r="BI36" s="2870"/>
      <c r="BJ36" s="2870"/>
      <c r="BK36" s="2870"/>
      <c r="BL36" s="2870"/>
      <c r="BM36" s="2870"/>
      <c r="BN36" s="2870"/>
      <c r="BO36" s="2870"/>
      <c r="BP36" s="2870"/>
      <c r="BQ36" s="2870"/>
      <c r="BR36" s="2870"/>
      <c r="BS36" s="2870"/>
      <c r="BT36" s="2870"/>
      <c r="BU36" s="2871"/>
    </row>
    <row r="37" spans="3:73" s="163" customFormat="1" ht="9" customHeight="1">
      <c r="C37" s="173"/>
      <c r="F37" s="207"/>
      <c r="G37" s="2869"/>
      <c r="H37" s="2870"/>
      <c r="I37" s="2870"/>
      <c r="J37" s="2870"/>
      <c r="K37" s="2870"/>
      <c r="L37" s="2870"/>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c r="AS37" s="2870"/>
      <c r="AT37" s="2870"/>
      <c r="AU37" s="2870"/>
      <c r="AV37" s="2870"/>
      <c r="AW37" s="2870"/>
      <c r="AX37" s="2870"/>
      <c r="AY37" s="2870"/>
      <c r="AZ37" s="2870"/>
      <c r="BA37" s="2870"/>
      <c r="BB37" s="2870"/>
      <c r="BC37" s="2870"/>
      <c r="BD37" s="2870"/>
      <c r="BE37" s="2870"/>
      <c r="BF37" s="2870"/>
      <c r="BG37" s="2870"/>
      <c r="BH37" s="2870"/>
      <c r="BI37" s="2870"/>
      <c r="BJ37" s="2870"/>
      <c r="BK37" s="2870"/>
      <c r="BL37" s="2870"/>
      <c r="BM37" s="2870"/>
      <c r="BN37" s="2870"/>
      <c r="BO37" s="2870"/>
      <c r="BP37" s="2870"/>
      <c r="BQ37" s="2870"/>
      <c r="BR37" s="2870"/>
      <c r="BS37" s="2870"/>
      <c r="BT37" s="2870"/>
      <c r="BU37" s="2871"/>
    </row>
    <row r="38" spans="3:73" s="163" customFormat="1" ht="9" customHeight="1">
      <c r="C38" s="2857"/>
      <c r="D38" s="2858"/>
      <c r="E38" s="2858"/>
      <c r="F38" s="2859"/>
      <c r="G38" s="2869"/>
      <c r="H38" s="2870"/>
      <c r="I38" s="2870"/>
      <c r="J38" s="2870"/>
      <c r="K38" s="2870"/>
      <c r="L38" s="2870"/>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c r="AS38" s="2870"/>
      <c r="AT38" s="2870"/>
      <c r="AU38" s="2870"/>
      <c r="AV38" s="2870"/>
      <c r="AW38" s="2870"/>
      <c r="AX38" s="2870"/>
      <c r="AY38" s="2870"/>
      <c r="AZ38" s="2870"/>
      <c r="BA38" s="2870"/>
      <c r="BB38" s="2870"/>
      <c r="BC38" s="2870"/>
      <c r="BD38" s="2870"/>
      <c r="BE38" s="2870"/>
      <c r="BF38" s="2870"/>
      <c r="BG38" s="2870"/>
      <c r="BH38" s="2870"/>
      <c r="BI38" s="2870"/>
      <c r="BJ38" s="2870"/>
      <c r="BK38" s="2870"/>
      <c r="BL38" s="2870"/>
      <c r="BM38" s="2870"/>
      <c r="BN38" s="2870"/>
      <c r="BO38" s="2870"/>
      <c r="BP38" s="2870"/>
      <c r="BQ38" s="2870"/>
      <c r="BR38" s="2870"/>
      <c r="BS38" s="2870"/>
      <c r="BT38" s="2870"/>
      <c r="BU38" s="2871"/>
    </row>
    <row r="39" spans="3:73" s="163" customFormat="1" ht="9" customHeight="1">
      <c r="C39" s="2857"/>
      <c r="D39" s="2858"/>
      <c r="E39" s="2858"/>
      <c r="F39" s="2859"/>
      <c r="G39" s="2869"/>
      <c r="H39" s="2870"/>
      <c r="I39" s="2870"/>
      <c r="J39" s="2870"/>
      <c r="K39" s="2870"/>
      <c r="L39" s="2870"/>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c r="AS39" s="2870"/>
      <c r="AT39" s="2870"/>
      <c r="AU39" s="2870"/>
      <c r="AV39" s="2870"/>
      <c r="AW39" s="2870"/>
      <c r="AX39" s="2870"/>
      <c r="AY39" s="2870"/>
      <c r="AZ39" s="2870"/>
      <c r="BA39" s="2870"/>
      <c r="BB39" s="2870"/>
      <c r="BC39" s="2870"/>
      <c r="BD39" s="2870"/>
      <c r="BE39" s="2870"/>
      <c r="BF39" s="2870"/>
      <c r="BG39" s="2870"/>
      <c r="BH39" s="2870"/>
      <c r="BI39" s="2870"/>
      <c r="BJ39" s="2870"/>
      <c r="BK39" s="2870"/>
      <c r="BL39" s="2870"/>
      <c r="BM39" s="2870"/>
      <c r="BN39" s="2870"/>
      <c r="BO39" s="2870"/>
      <c r="BP39" s="2870"/>
      <c r="BQ39" s="2870"/>
      <c r="BR39" s="2870"/>
      <c r="BS39" s="2870"/>
      <c r="BT39" s="2870"/>
      <c r="BU39" s="2871"/>
    </row>
    <row r="40" spans="3:73" s="163" customFormat="1" ht="9" customHeight="1">
      <c r="C40" s="2857"/>
      <c r="D40" s="2858"/>
      <c r="E40" s="2858"/>
      <c r="F40" s="2859"/>
      <c r="G40" s="2869"/>
      <c r="H40" s="2870"/>
      <c r="I40" s="2870"/>
      <c r="J40" s="2870"/>
      <c r="K40" s="2870"/>
      <c r="L40" s="2870"/>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c r="AS40" s="2870"/>
      <c r="AT40" s="2870"/>
      <c r="AU40" s="2870"/>
      <c r="AV40" s="2870"/>
      <c r="AW40" s="2870"/>
      <c r="AX40" s="2870"/>
      <c r="AY40" s="2870"/>
      <c r="AZ40" s="2870"/>
      <c r="BA40" s="2870"/>
      <c r="BB40" s="2870"/>
      <c r="BC40" s="2870"/>
      <c r="BD40" s="2870"/>
      <c r="BE40" s="2870"/>
      <c r="BF40" s="2870"/>
      <c r="BG40" s="2870"/>
      <c r="BH40" s="2870"/>
      <c r="BI40" s="2870"/>
      <c r="BJ40" s="2870"/>
      <c r="BK40" s="2870"/>
      <c r="BL40" s="2870"/>
      <c r="BM40" s="2870"/>
      <c r="BN40" s="2870"/>
      <c r="BO40" s="2870"/>
      <c r="BP40" s="2870"/>
      <c r="BQ40" s="2870"/>
      <c r="BR40" s="2870"/>
      <c r="BS40" s="2870"/>
      <c r="BT40" s="2870"/>
      <c r="BU40" s="2871"/>
    </row>
    <row r="41" spans="3:73" s="163" customFormat="1" ht="9" customHeight="1">
      <c r="C41" s="2857"/>
      <c r="D41" s="2858"/>
      <c r="E41" s="2858"/>
      <c r="F41" s="2859"/>
      <c r="G41" s="2869"/>
      <c r="H41" s="2870"/>
      <c r="I41" s="2870"/>
      <c r="J41" s="2870"/>
      <c r="K41" s="2870"/>
      <c r="L41" s="2870"/>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c r="AS41" s="2870"/>
      <c r="AT41" s="2870"/>
      <c r="AU41" s="2870"/>
      <c r="AV41" s="2870"/>
      <c r="AW41" s="2870"/>
      <c r="AX41" s="2870"/>
      <c r="AY41" s="2870"/>
      <c r="AZ41" s="2870"/>
      <c r="BA41" s="2870"/>
      <c r="BB41" s="2870"/>
      <c r="BC41" s="2870"/>
      <c r="BD41" s="2870"/>
      <c r="BE41" s="2870"/>
      <c r="BF41" s="2870"/>
      <c r="BG41" s="2870"/>
      <c r="BH41" s="2870"/>
      <c r="BI41" s="2870"/>
      <c r="BJ41" s="2870"/>
      <c r="BK41" s="2870"/>
      <c r="BL41" s="2870"/>
      <c r="BM41" s="2870"/>
      <c r="BN41" s="2870"/>
      <c r="BO41" s="2870"/>
      <c r="BP41" s="2870"/>
      <c r="BQ41" s="2870"/>
      <c r="BR41" s="2870"/>
      <c r="BS41" s="2870"/>
      <c r="BT41" s="2870"/>
      <c r="BU41" s="2871"/>
    </row>
    <row r="42" spans="3:73" s="163" customFormat="1" ht="9" customHeight="1">
      <c r="C42" s="2857"/>
      <c r="D42" s="2858"/>
      <c r="E42" s="2858"/>
      <c r="F42" s="2859"/>
      <c r="G42" s="2869"/>
      <c r="H42" s="2870"/>
      <c r="I42" s="2870"/>
      <c r="J42" s="2870"/>
      <c r="K42" s="2870"/>
      <c r="L42" s="2870"/>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c r="AS42" s="2870"/>
      <c r="AT42" s="2870"/>
      <c r="AU42" s="2870"/>
      <c r="AV42" s="2870"/>
      <c r="AW42" s="2870"/>
      <c r="AX42" s="2870"/>
      <c r="AY42" s="2870"/>
      <c r="AZ42" s="2870"/>
      <c r="BA42" s="2870"/>
      <c r="BB42" s="2870"/>
      <c r="BC42" s="2870"/>
      <c r="BD42" s="2870"/>
      <c r="BE42" s="2870"/>
      <c r="BF42" s="2870"/>
      <c r="BG42" s="2870"/>
      <c r="BH42" s="2870"/>
      <c r="BI42" s="2870"/>
      <c r="BJ42" s="2870"/>
      <c r="BK42" s="2870"/>
      <c r="BL42" s="2870"/>
      <c r="BM42" s="2870"/>
      <c r="BN42" s="2870"/>
      <c r="BO42" s="2870"/>
      <c r="BP42" s="2870"/>
      <c r="BQ42" s="2870"/>
      <c r="BR42" s="2870"/>
      <c r="BS42" s="2870"/>
      <c r="BT42" s="2870"/>
      <c r="BU42" s="2871"/>
    </row>
    <row r="43" spans="3:73" s="163" customFormat="1" ht="9" customHeight="1">
      <c r="C43" s="2857"/>
      <c r="D43" s="2858"/>
      <c r="E43" s="2858"/>
      <c r="F43" s="2859"/>
      <c r="G43" s="2869"/>
      <c r="H43" s="2870"/>
      <c r="I43" s="2870"/>
      <c r="J43" s="2870"/>
      <c r="K43" s="2870"/>
      <c r="L43" s="2870"/>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c r="AS43" s="2870"/>
      <c r="AT43" s="2870"/>
      <c r="AU43" s="2870"/>
      <c r="AV43" s="2870"/>
      <c r="AW43" s="2870"/>
      <c r="AX43" s="2870"/>
      <c r="AY43" s="2870"/>
      <c r="AZ43" s="2870"/>
      <c r="BA43" s="2870"/>
      <c r="BB43" s="2870"/>
      <c r="BC43" s="2870"/>
      <c r="BD43" s="2870"/>
      <c r="BE43" s="2870"/>
      <c r="BF43" s="2870"/>
      <c r="BG43" s="2870"/>
      <c r="BH43" s="2870"/>
      <c r="BI43" s="2870"/>
      <c r="BJ43" s="2870"/>
      <c r="BK43" s="2870"/>
      <c r="BL43" s="2870"/>
      <c r="BM43" s="2870"/>
      <c r="BN43" s="2870"/>
      <c r="BO43" s="2870"/>
      <c r="BP43" s="2870"/>
      <c r="BQ43" s="2870"/>
      <c r="BR43" s="2870"/>
      <c r="BS43" s="2870"/>
      <c r="BT43" s="2870"/>
      <c r="BU43" s="2871"/>
    </row>
    <row r="44" spans="3:73" s="163" customFormat="1" ht="9" customHeight="1">
      <c r="C44" s="2857"/>
      <c r="D44" s="2858"/>
      <c r="E44" s="2858"/>
      <c r="F44" s="2859"/>
      <c r="G44" s="2869"/>
      <c r="H44" s="2870"/>
      <c r="I44" s="2870"/>
      <c r="J44" s="2870"/>
      <c r="K44" s="2870"/>
      <c r="L44" s="2870"/>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c r="AS44" s="2870"/>
      <c r="AT44" s="2870"/>
      <c r="AU44" s="2870"/>
      <c r="AV44" s="2870"/>
      <c r="AW44" s="2870"/>
      <c r="AX44" s="2870"/>
      <c r="AY44" s="2870"/>
      <c r="AZ44" s="2870"/>
      <c r="BA44" s="2870"/>
      <c r="BB44" s="2870"/>
      <c r="BC44" s="2870"/>
      <c r="BD44" s="2870"/>
      <c r="BE44" s="2870"/>
      <c r="BF44" s="2870"/>
      <c r="BG44" s="2870"/>
      <c r="BH44" s="2870"/>
      <c r="BI44" s="2870"/>
      <c r="BJ44" s="2870"/>
      <c r="BK44" s="2870"/>
      <c r="BL44" s="2870"/>
      <c r="BM44" s="2870"/>
      <c r="BN44" s="2870"/>
      <c r="BO44" s="2870"/>
      <c r="BP44" s="2870"/>
      <c r="BQ44" s="2870"/>
      <c r="BR44" s="2870"/>
      <c r="BS44" s="2870"/>
      <c r="BT44" s="2870"/>
      <c r="BU44" s="2871"/>
    </row>
    <row r="45" spans="3:73" s="163" customFormat="1" ht="9" customHeight="1">
      <c r="C45" s="173"/>
      <c r="F45" s="207"/>
      <c r="G45" s="2869"/>
      <c r="H45" s="2870"/>
      <c r="I45" s="2870"/>
      <c r="J45" s="2870"/>
      <c r="K45" s="2870"/>
      <c r="L45" s="2870"/>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c r="AS45" s="2870"/>
      <c r="AT45" s="2870"/>
      <c r="AU45" s="2870"/>
      <c r="AV45" s="2870"/>
      <c r="AW45" s="2870"/>
      <c r="AX45" s="2870"/>
      <c r="AY45" s="2870"/>
      <c r="AZ45" s="2870"/>
      <c r="BA45" s="2870"/>
      <c r="BB45" s="2870"/>
      <c r="BC45" s="2870"/>
      <c r="BD45" s="2870"/>
      <c r="BE45" s="2870"/>
      <c r="BF45" s="2870"/>
      <c r="BG45" s="2870"/>
      <c r="BH45" s="2870"/>
      <c r="BI45" s="2870"/>
      <c r="BJ45" s="2870"/>
      <c r="BK45" s="2870"/>
      <c r="BL45" s="2870"/>
      <c r="BM45" s="2870"/>
      <c r="BN45" s="2870"/>
      <c r="BO45" s="2870"/>
      <c r="BP45" s="2870"/>
      <c r="BQ45" s="2870"/>
      <c r="BR45" s="2870"/>
      <c r="BS45" s="2870"/>
      <c r="BT45" s="2870"/>
      <c r="BU45" s="2871"/>
    </row>
    <row r="46" spans="3:73" s="163" customFormat="1" ht="9" customHeight="1">
      <c r="C46" s="673"/>
      <c r="D46" s="674"/>
      <c r="E46" s="674"/>
      <c r="F46" s="675"/>
      <c r="G46" s="2872"/>
      <c r="H46" s="2873"/>
      <c r="I46" s="2873"/>
      <c r="J46" s="2873"/>
      <c r="K46" s="2873"/>
      <c r="L46" s="2873"/>
      <c r="M46" s="2873"/>
      <c r="N46" s="2873"/>
      <c r="O46" s="2873"/>
      <c r="P46" s="2873"/>
      <c r="Q46" s="2873"/>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3"/>
      <c r="AP46" s="2873"/>
      <c r="AQ46" s="2873"/>
      <c r="AR46" s="2873"/>
      <c r="AS46" s="2873"/>
      <c r="AT46" s="2873"/>
      <c r="AU46" s="2873"/>
      <c r="AV46" s="2873"/>
      <c r="AW46" s="2873"/>
      <c r="AX46" s="2873"/>
      <c r="AY46" s="2873"/>
      <c r="AZ46" s="2873"/>
      <c r="BA46" s="2873"/>
      <c r="BB46" s="2873"/>
      <c r="BC46" s="2873"/>
      <c r="BD46" s="2873"/>
      <c r="BE46" s="2873"/>
      <c r="BF46" s="2873"/>
      <c r="BG46" s="2873"/>
      <c r="BH46" s="2873"/>
      <c r="BI46" s="2873"/>
      <c r="BJ46" s="2873"/>
      <c r="BK46" s="2873"/>
      <c r="BL46" s="2873"/>
      <c r="BM46" s="2873"/>
      <c r="BN46" s="2873"/>
      <c r="BO46" s="2873"/>
      <c r="BP46" s="2873"/>
      <c r="BQ46" s="2873"/>
      <c r="BR46" s="2873"/>
      <c r="BS46" s="2873"/>
      <c r="BT46" s="2873"/>
      <c r="BU46" s="2874"/>
    </row>
    <row r="47" spans="3:73" s="163" customFormat="1" ht="9" customHeight="1">
      <c r="C47" s="173"/>
      <c r="D47" s="1985" t="s">
        <v>75</v>
      </c>
      <c r="E47" s="1985"/>
      <c r="F47" s="1985"/>
      <c r="G47" s="1985"/>
      <c r="H47" s="1985"/>
      <c r="I47" s="1985"/>
      <c r="J47" s="1985"/>
      <c r="L47" s="1902"/>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3"/>
      <c r="AK47" s="1903"/>
      <c r="AL47" s="1903"/>
      <c r="AM47" s="1903"/>
      <c r="AN47" s="1903"/>
      <c r="AO47" s="1903"/>
      <c r="AP47" s="1903"/>
      <c r="AQ47" s="1903"/>
      <c r="AR47" s="1903"/>
      <c r="AS47" s="1903"/>
      <c r="AT47" s="1903"/>
      <c r="AU47" s="2850"/>
      <c r="AV47" s="197"/>
      <c r="AW47" s="1985" t="s">
        <v>76</v>
      </c>
      <c r="AX47" s="1985"/>
      <c r="AY47" s="1985"/>
      <c r="AZ47" s="1985"/>
      <c r="BA47" s="1985"/>
      <c r="BB47" s="1985"/>
      <c r="BC47" s="1985"/>
      <c r="BD47" s="208"/>
      <c r="BE47" s="2883"/>
      <c r="BF47" s="2884"/>
      <c r="BG47" s="2884"/>
      <c r="BH47" s="2884"/>
      <c r="BI47" s="2884"/>
      <c r="BJ47" s="2884"/>
      <c r="BK47" s="2884"/>
      <c r="BL47" s="2884"/>
      <c r="BM47" s="2884"/>
      <c r="BN47" s="2884"/>
      <c r="BO47" s="2884"/>
      <c r="BP47" s="2884"/>
      <c r="BQ47" s="2884"/>
      <c r="BR47" s="2884"/>
      <c r="BS47" s="2884"/>
      <c r="BT47" s="2884"/>
      <c r="BU47" s="2885"/>
    </row>
    <row r="48" spans="3:73" s="163" customFormat="1" ht="9" customHeight="1" thickBot="1">
      <c r="C48" s="169"/>
      <c r="D48" s="1986"/>
      <c r="E48" s="1986"/>
      <c r="F48" s="1986"/>
      <c r="G48" s="1986"/>
      <c r="H48" s="1986"/>
      <c r="I48" s="1986"/>
      <c r="J48" s="1986"/>
      <c r="K48" s="188"/>
      <c r="L48" s="1904"/>
      <c r="M48" s="1905"/>
      <c r="N48" s="1905"/>
      <c r="O48" s="1905"/>
      <c r="P48" s="1905"/>
      <c r="Q48" s="1905"/>
      <c r="R48" s="1905"/>
      <c r="S48" s="1905"/>
      <c r="T48" s="1905"/>
      <c r="U48" s="1905"/>
      <c r="V48" s="1905"/>
      <c r="W48" s="1905"/>
      <c r="X48" s="1905"/>
      <c r="Y48" s="1905"/>
      <c r="Z48" s="1905"/>
      <c r="AA48" s="1905"/>
      <c r="AB48" s="1905"/>
      <c r="AC48" s="1905"/>
      <c r="AD48" s="1905"/>
      <c r="AE48" s="1905"/>
      <c r="AF48" s="1905"/>
      <c r="AG48" s="1905"/>
      <c r="AH48" s="1905"/>
      <c r="AI48" s="1905"/>
      <c r="AJ48" s="1905"/>
      <c r="AK48" s="1905"/>
      <c r="AL48" s="1905"/>
      <c r="AM48" s="1905"/>
      <c r="AN48" s="1905"/>
      <c r="AO48" s="1905"/>
      <c r="AP48" s="1905"/>
      <c r="AQ48" s="1905"/>
      <c r="AR48" s="1905"/>
      <c r="AS48" s="1905"/>
      <c r="AT48" s="1905"/>
      <c r="AU48" s="2851"/>
      <c r="AV48" s="198"/>
      <c r="AW48" s="1986"/>
      <c r="AX48" s="1986"/>
      <c r="AY48" s="1986"/>
      <c r="AZ48" s="1986"/>
      <c r="BA48" s="1986"/>
      <c r="BB48" s="1986"/>
      <c r="BC48" s="1986"/>
      <c r="BD48" s="209"/>
      <c r="BE48" s="2886"/>
      <c r="BF48" s="2887"/>
      <c r="BG48" s="2887"/>
      <c r="BH48" s="2887"/>
      <c r="BI48" s="2887"/>
      <c r="BJ48" s="2887"/>
      <c r="BK48" s="2887"/>
      <c r="BL48" s="2887"/>
      <c r="BM48" s="2887"/>
      <c r="BN48" s="2887"/>
      <c r="BO48" s="2887"/>
      <c r="BP48" s="2887"/>
      <c r="BQ48" s="2887"/>
      <c r="BR48" s="2887"/>
      <c r="BS48" s="2887"/>
      <c r="BT48" s="2887"/>
      <c r="BU48" s="2888"/>
    </row>
    <row r="49" spans="3:73" s="163" customFormat="1" ht="9" customHeight="1">
      <c r="C49" s="201"/>
      <c r="D49" s="202"/>
      <c r="E49" s="202"/>
      <c r="F49" s="203"/>
      <c r="G49" s="2866" t="s">
        <v>383</v>
      </c>
      <c r="H49" s="2867"/>
      <c r="I49" s="2867"/>
      <c r="J49" s="2867"/>
      <c r="K49" s="2867"/>
      <c r="L49" s="2867"/>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c r="AS49" s="2867"/>
      <c r="AT49" s="2867"/>
      <c r="AU49" s="2867"/>
      <c r="AV49" s="2867"/>
      <c r="AW49" s="2867"/>
      <c r="AX49" s="2867"/>
      <c r="AY49" s="2867"/>
      <c r="AZ49" s="2867"/>
      <c r="BA49" s="2867"/>
      <c r="BB49" s="2867"/>
      <c r="BC49" s="2867"/>
      <c r="BD49" s="2867"/>
      <c r="BE49" s="2867"/>
      <c r="BF49" s="2867"/>
      <c r="BG49" s="2867"/>
      <c r="BH49" s="2867"/>
      <c r="BI49" s="2867"/>
      <c r="BJ49" s="2867"/>
      <c r="BK49" s="2867"/>
      <c r="BL49" s="2867"/>
      <c r="BM49" s="2867"/>
      <c r="BN49" s="2867"/>
      <c r="BO49" s="2867"/>
      <c r="BP49" s="2867"/>
      <c r="BQ49" s="2867"/>
      <c r="BR49" s="2867"/>
      <c r="BS49" s="2867"/>
      <c r="BT49" s="2867"/>
      <c r="BU49" s="2868"/>
    </row>
    <row r="50" spans="3:73" s="163" customFormat="1" ht="9" customHeight="1">
      <c r="C50" s="204"/>
      <c r="D50" s="205"/>
      <c r="E50" s="205"/>
      <c r="F50" s="206"/>
      <c r="G50" s="2869"/>
      <c r="H50" s="2870"/>
      <c r="I50" s="2870"/>
      <c r="J50" s="2870"/>
      <c r="K50" s="2870"/>
      <c r="L50" s="2870"/>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c r="AS50" s="2870"/>
      <c r="AT50" s="2870"/>
      <c r="AU50" s="2870"/>
      <c r="AV50" s="2870"/>
      <c r="AW50" s="2870"/>
      <c r="AX50" s="2870"/>
      <c r="AY50" s="2870"/>
      <c r="AZ50" s="2870"/>
      <c r="BA50" s="2870"/>
      <c r="BB50" s="2870"/>
      <c r="BC50" s="2870"/>
      <c r="BD50" s="2870"/>
      <c r="BE50" s="2870"/>
      <c r="BF50" s="2870"/>
      <c r="BG50" s="2870"/>
      <c r="BH50" s="2870"/>
      <c r="BI50" s="2870"/>
      <c r="BJ50" s="2870"/>
      <c r="BK50" s="2870"/>
      <c r="BL50" s="2870"/>
      <c r="BM50" s="2870"/>
      <c r="BN50" s="2870"/>
      <c r="BO50" s="2870"/>
      <c r="BP50" s="2870"/>
      <c r="BQ50" s="2870"/>
      <c r="BR50" s="2870"/>
      <c r="BS50" s="2870"/>
      <c r="BT50" s="2870"/>
      <c r="BU50" s="2871"/>
    </row>
    <row r="51" spans="3:73" s="163" customFormat="1" ht="9" customHeight="1">
      <c r="C51" s="204"/>
      <c r="D51" s="205"/>
      <c r="E51" s="205"/>
      <c r="F51" s="206"/>
      <c r="G51" s="2869"/>
      <c r="H51" s="2870"/>
      <c r="I51" s="2870"/>
      <c r="J51" s="2870"/>
      <c r="K51" s="2870"/>
      <c r="L51" s="2870"/>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c r="AS51" s="2870"/>
      <c r="AT51" s="2870"/>
      <c r="AU51" s="2870"/>
      <c r="AV51" s="2870"/>
      <c r="AW51" s="2870"/>
      <c r="AX51" s="2870"/>
      <c r="AY51" s="2870"/>
      <c r="AZ51" s="2870"/>
      <c r="BA51" s="2870"/>
      <c r="BB51" s="2870"/>
      <c r="BC51" s="2870"/>
      <c r="BD51" s="2870"/>
      <c r="BE51" s="2870"/>
      <c r="BF51" s="2870"/>
      <c r="BG51" s="2870"/>
      <c r="BH51" s="2870"/>
      <c r="BI51" s="2870"/>
      <c r="BJ51" s="2870"/>
      <c r="BK51" s="2870"/>
      <c r="BL51" s="2870"/>
      <c r="BM51" s="2870"/>
      <c r="BN51" s="2870"/>
      <c r="BO51" s="2870"/>
      <c r="BP51" s="2870"/>
      <c r="BQ51" s="2870"/>
      <c r="BR51" s="2870"/>
      <c r="BS51" s="2870"/>
      <c r="BT51" s="2870"/>
      <c r="BU51" s="2871"/>
    </row>
    <row r="52" spans="3:73" s="163" customFormat="1" ht="9" customHeight="1">
      <c r="C52" s="204"/>
      <c r="D52" s="205"/>
      <c r="E52" s="205"/>
      <c r="F52" s="206"/>
      <c r="G52" s="2869"/>
      <c r="H52" s="2870"/>
      <c r="I52" s="2870"/>
      <c r="J52" s="2870"/>
      <c r="K52" s="2870"/>
      <c r="L52" s="2870"/>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c r="AS52" s="2870"/>
      <c r="AT52" s="2870"/>
      <c r="AU52" s="2870"/>
      <c r="AV52" s="2870"/>
      <c r="AW52" s="2870"/>
      <c r="AX52" s="2870"/>
      <c r="AY52" s="2870"/>
      <c r="AZ52" s="2870"/>
      <c r="BA52" s="2870"/>
      <c r="BB52" s="2870"/>
      <c r="BC52" s="2870"/>
      <c r="BD52" s="2870"/>
      <c r="BE52" s="2870"/>
      <c r="BF52" s="2870"/>
      <c r="BG52" s="2870"/>
      <c r="BH52" s="2870"/>
      <c r="BI52" s="2870"/>
      <c r="BJ52" s="2870"/>
      <c r="BK52" s="2870"/>
      <c r="BL52" s="2870"/>
      <c r="BM52" s="2870"/>
      <c r="BN52" s="2870"/>
      <c r="BO52" s="2870"/>
      <c r="BP52" s="2870"/>
      <c r="BQ52" s="2870"/>
      <c r="BR52" s="2870"/>
      <c r="BS52" s="2870"/>
      <c r="BT52" s="2870"/>
      <c r="BU52" s="2871"/>
    </row>
    <row r="53" spans="3:73" s="163" customFormat="1" ht="9" customHeight="1">
      <c r="C53" s="204"/>
      <c r="D53" s="205"/>
      <c r="E53" s="205"/>
      <c r="F53" s="206"/>
      <c r="G53" s="2869"/>
      <c r="H53" s="2870"/>
      <c r="I53" s="2870"/>
      <c r="J53" s="2870"/>
      <c r="K53" s="2870"/>
      <c r="L53" s="2870"/>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c r="AS53" s="2870"/>
      <c r="AT53" s="2870"/>
      <c r="AU53" s="2870"/>
      <c r="AV53" s="2870"/>
      <c r="AW53" s="2870"/>
      <c r="AX53" s="2870"/>
      <c r="AY53" s="2870"/>
      <c r="AZ53" s="2870"/>
      <c r="BA53" s="2870"/>
      <c r="BB53" s="2870"/>
      <c r="BC53" s="2870"/>
      <c r="BD53" s="2870"/>
      <c r="BE53" s="2870"/>
      <c r="BF53" s="2870"/>
      <c r="BG53" s="2870"/>
      <c r="BH53" s="2870"/>
      <c r="BI53" s="2870"/>
      <c r="BJ53" s="2870"/>
      <c r="BK53" s="2870"/>
      <c r="BL53" s="2870"/>
      <c r="BM53" s="2870"/>
      <c r="BN53" s="2870"/>
      <c r="BO53" s="2870"/>
      <c r="BP53" s="2870"/>
      <c r="BQ53" s="2870"/>
      <c r="BR53" s="2870"/>
      <c r="BS53" s="2870"/>
      <c r="BT53" s="2870"/>
      <c r="BU53" s="2871"/>
    </row>
    <row r="54" spans="3:73" s="163" customFormat="1" ht="9" customHeight="1">
      <c r="C54" s="204"/>
      <c r="D54" s="205"/>
      <c r="E54" s="205"/>
      <c r="F54" s="206"/>
      <c r="G54" s="2869"/>
      <c r="H54" s="2870"/>
      <c r="I54" s="2870"/>
      <c r="J54" s="2870"/>
      <c r="K54" s="2870"/>
      <c r="L54" s="2870"/>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c r="AS54" s="2870"/>
      <c r="AT54" s="2870"/>
      <c r="AU54" s="2870"/>
      <c r="AV54" s="2870"/>
      <c r="AW54" s="2870"/>
      <c r="AX54" s="2870"/>
      <c r="AY54" s="2870"/>
      <c r="AZ54" s="2870"/>
      <c r="BA54" s="2870"/>
      <c r="BB54" s="2870"/>
      <c r="BC54" s="2870"/>
      <c r="BD54" s="2870"/>
      <c r="BE54" s="2870"/>
      <c r="BF54" s="2870"/>
      <c r="BG54" s="2870"/>
      <c r="BH54" s="2870"/>
      <c r="BI54" s="2870"/>
      <c r="BJ54" s="2870"/>
      <c r="BK54" s="2870"/>
      <c r="BL54" s="2870"/>
      <c r="BM54" s="2870"/>
      <c r="BN54" s="2870"/>
      <c r="BO54" s="2870"/>
      <c r="BP54" s="2870"/>
      <c r="BQ54" s="2870"/>
      <c r="BR54" s="2870"/>
      <c r="BS54" s="2870"/>
      <c r="BT54" s="2870"/>
      <c r="BU54" s="2871"/>
    </row>
    <row r="55" spans="3:73" s="163" customFormat="1" ht="9" customHeight="1">
      <c r="C55" s="204"/>
      <c r="D55" s="205"/>
      <c r="E55" s="205"/>
      <c r="F55" s="206"/>
      <c r="G55" s="2869"/>
      <c r="H55" s="2870"/>
      <c r="I55" s="2870"/>
      <c r="J55" s="2870"/>
      <c r="K55" s="2870"/>
      <c r="L55" s="2870"/>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c r="AS55" s="2870"/>
      <c r="AT55" s="2870"/>
      <c r="AU55" s="2870"/>
      <c r="AV55" s="2870"/>
      <c r="AW55" s="2870"/>
      <c r="AX55" s="2870"/>
      <c r="AY55" s="2870"/>
      <c r="AZ55" s="2870"/>
      <c r="BA55" s="2870"/>
      <c r="BB55" s="2870"/>
      <c r="BC55" s="2870"/>
      <c r="BD55" s="2870"/>
      <c r="BE55" s="2870"/>
      <c r="BF55" s="2870"/>
      <c r="BG55" s="2870"/>
      <c r="BH55" s="2870"/>
      <c r="BI55" s="2870"/>
      <c r="BJ55" s="2870"/>
      <c r="BK55" s="2870"/>
      <c r="BL55" s="2870"/>
      <c r="BM55" s="2870"/>
      <c r="BN55" s="2870"/>
      <c r="BO55" s="2870"/>
      <c r="BP55" s="2870"/>
      <c r="BQ55" s="2870"/>
      <c r="BR55" s="2870"/>
      <c r="BS55" s="2870"/>
      <c r="BT55" s="2870"/>
      <c r="BU55" s="2871"/>
    </row>
    <row r="56" spans="3:73" s="163" customFormat="1" ht="9" customHeight="1">
      <c r="C56" s="204"/>
      <c r="D56" s="205"/>
      <c r="E56" s="205"/>
      <c r="F56" s="206"/>
      <c r="G56" s="2869"/>
      <c r="H56" s="2870"/>
      <c r="I56" s="2870"/>
      <c r="J56" s="2870"/>
      <c r="K56" s="2870"/>
      <c r="L56" s="2870"/>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c r="AS56" s="2870"/>
      <c r="AT56" s="2870"/>
      <c r="AU56" s="2870"/>
      <c r="AV56" s="2870"/>
      <c r="AW56" s="2870"/>
      <c r="AX56" s="2870"/>
      <c r="AY56" s="2870"/>
      <c r="AZ56" s="2870"/>
      <c r="BA56" s="2870"/>
      <c r="BB56" s="2870"/>
      <c r="BC56" s="2870"/>
      <c r="BD56" s="2870"/>
      <c r="BE56" s="2870"/>
      <c r="BF56" s="2870"/>
      <c r="BG56" s="2870"/>
      <c r="BH56" s="2870"/>
      <c r="BI56" s="2870"/>
      <c r="BJ56" s="2870"/>
      <c r="BK56" s="2870"/>
      <c r="BL56" s="2870"/>
      <c r="BM56" s="2870"/>
      <c r="BN56" s="2870"/>
      <c r="BO56" s="2870"/>
      <c r="BP56" s="2870"/>
      <c r="BQ56" s="2870"/>
      <c r="BR56" s="2870"/>
      <c r="BS56" s="2870"/>
      <c r="BT56" s="2870"/>
      <c r="BU56" s="2871"/>
    </row>
    <row r="57" spans="3:73" s="163" customFormat="1" ht="9" customHeight="1">
      <c r="C57" s="204"/>
      <c r="D57" s="205"/>
      <c r="E57" s="205"/>
      <c r="F57" s="206"/>
      <c r="G57" s="2869"/>
      <c r="H57" s="2870"/>
      <c r="I57" s="2870"/>
      <c r="J57" s="2870"/>
      <c r="K57" s="2870"/>
      <c r="L57" s="2870"/>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c r="BO57" s="2870"/>
      <c r="BP57" s="2870"/>
      <c r="BQ57" s="2870"/>
      <c r="BR57" s="2870"/>
      <c r="BS57" s="2870"/>
      <c r="BT57" s="2870"/>
      <c r="BU57" s="2871"/>
    </row>
    <row r="58" spans="3:73" s="163" customFormat="1" ht="9" customHeight="1">
      <c r="C58" s="204"/>
      <c r="D58" s="205"/>
      <c r="E58" s="205"/>
      <c r="F58" s="206"/>
      <c r="G58" s="2869"/>
      <c r="H58" s="2870"/>
      <c r="I58" s="2870"/>
      <c r="J58" s="2870"/>
      <c r="K58" s="2870"/>
      <c r="L58" s="2870"/>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c r="BO58" s="2870"/>
      <c r="BP58" s="2870"/>
      <c r="BQ58" s="2870"/>
      <c r="BR58" s="2870"/>
      <c r="BS58" s="2870"/>
      <c r="BT58" s="2870"/>
      <c r="BU58" s="2871"/>
    </row>
    <row r="59" spans="3:73" s="163" customFormat="1" ht="9" customHeight="1">
      <c r="C59" s="204"/>
      <c r="D59" s="205"/>
      <c r="E59" s="205"/>
      <c r="F59" s="206"/>
      <c r="G59" s="2869"/>
      <c r="H59" s="2870"/>
      <c r="I59" s="2870"/>
      <c r="J59" s="2870"/>
      <c r="K59" s="2870"/>
      <c r="L59" s="2870"/>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c r="BO59" s="2870"/>
      <c r="BP59" s="2870"/>
      <c r="BQ59" s="2870"/>
      <c r="BR59" s="2870"/>
      <c r="BS59" s="2870"/>
      <c r="BT59" s="2870"/>
      <c r="BU59" s="2871"/>
    </row>
    <row r="60" spans="3:73" s="163" customFormat="1" ht="9" customHeight="1">
      <c r="C60" s="204"/>
      <c r="D60" s="205"/>
      <c r="E60" s="205"/>
      <c r="F60" s="206"/>
      <c r="G60" s="2869"/>
      <c r="H60" s="2870"/>
      <c r="I60" s="2870"/>
      <c r="J60" s="2870"/>
      <c r="K60" s="2870"/>
      <c r="L60" s="2870"/>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c r="BO60" s="2870"/>
      <c r="BP60" s="2870"/>
      <c r="BQ60" s="2870"/>
      <c r="BR60" s="2870"/>
      <c r="BS60" s="2870"/>
      <c r="BT60" s="2870"/>
      <c r="BU60" s="2871"/>
    </row>
    <row r="61" spans="3:73" s="163" customFormat="1" ht="9" customHeight="1">
      <c r="C61" s="204"/>
      <c r="D61" s="205"/>
      <c r="E61" s="205"/>
      <c r="F61" s="206"/>
      <c r="G61" s="2869"/>
      <c r="H61" s="2870"/>
      <c r="I61" s="2870"/>
      <c r="J61" s="2870"/>
      <c r="K61" s="2870"/>
      <c r="L61" s="2870"/>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c r="BO61" s="2870"/>
      <c r="BP61" s="2870"/>
      <c r="BQ61" s="2870"/>
      <c r="BR61" s="2870"/>
      <c r="BS61" s="2870"/>
      <c r="BT61" s="2870"/>
      <c r="BU61" s="2871"/>
    </row>
    <row r="62" spans="3:73" s="163" customFormat="1" ht="17.25" customHeight="1">
      <c r="C62" s="2863" t="s">
        <v>14</v>
      </c>
      <c r="D62" s="2864"/>
      <c r="E62" s="2864"/>
      <c r="F62" s="2865"/>
      <c r="G62" s="2869"/>
      <c r="H62" s="2870"/>
      <c r="I62" s="2870"/>
      <c r="J62" s="2870"/>
      <c r="K62" s="2870"/>
      <c r="L62" s="2870"/>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c r="BO62" s="2870"/>
      <c r="BP62" s="2870"/>
      <c r="BQ62" s="2870"/>
      <c r="BR62" s="2870"/>
      <c r="BS62" s="2870"/>
      <c r="BT62" s="2870"/>
      <c r="BU62" s="2871"/>
    </row>
    <row r="63" spans="3:73" s="163" customFormat="1" ht="9" customHeight="1">
      <c r="C63" s="2863"/>
      <c r="D63" s="2864"/>
      <c r="E63" s="2864"/>
      <c r="F63" s="2865"/>
      <c r="G63" s="2869"/>
      <c r="H63" s="2870"/>
      <c r="I63" s="2870"/>
      <c r="J63" s="2870"/>
      <c r="K63" s="2870"/>
      <c r="L63" s="2870"/>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c r="BO63" s="2870"/>
      <c r="BP63" s="2870"/>
      <c r="BQ63" s="2870"/>
      <c r="BR63" s="2870"/>
      <c r="BS63" s="2870"/>
      <c r="BT63" s="2870"/>
      <c r="BU63" s="2871"/>
    </row>
    <row r="64" spans="3:73" s="163" customFormat="1" ht="15.75" customHeight="1">
      <c r="C64" s="2854">
        <v>2</v>
      </c>
      <c r="D64" s="2855"/>
      <c r="E64" s="2855"/>
      <c r="F64" s="2856"/>
      <c r="G64" s="2869"/>
      <c r="H64" s="2870"/>
      <c r="I64" s="2870"/>
      <c r="J64" s="2870"/>
      <c r="K64" s="2870"/>
      <c r="L64" s="2870"/>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c r="AS64" s="2870"/>
      <c r="AT64" s="2870"/>
      <c r="AU64" s="2870"/>
      <c r="AV64" s="2870"/>
      <c r="AW64" s="2870"/>
      <c r="AX64" s="2870"/>
      <c r="AY64" s="2870"/>
      <c r="AZ64" s="2870"/>
      <c r="BA64" s="2870"/>
      <c r="BB64" s="2870"/>
      <c r="BC64" s="2870"/>
      <c r="BD64" s="2870"/>
      <c r="BE64" s="2870"/>
      <c r="BF64" s="2870"/>
      <c r="BG64" s="2870"/>
      <c r="BH64" s="2870"/>
      <c r="BI64" s="2870"/>
      <c r="BJ64" s="2870"/>
      <c r="BK64" s="2870"/>
      <c r="BL64" s="2870"/>
      <c r="BM64" s="2870"/>
      <c r="BN64" s="2870"/>
      <c r="BO64" s="2870"/>
      <c r="BP64" s="2870"/>
      <c r="BQ64" s="2870"/>
      <c r="BR64" s="2870"/>
      <c r="BS64" s="2870"/>
      <c r="BT64" s="2870"/>
      <c r="BU64" s="2871"/>
    </row>
    <row r="65" spans="3:73" s="163" customFormat="1" ht="15.75" customHeight="1">
      <c r="C65" s="2854"/>
      <c r="D65" s="2855"/>
      <c r="E65" s="2855"/>
      <c r="F65" s="2856"/>
      <c r="G65" s="2869"/>
      <c r="H65" s="2870"/>
      <c r="I65" s="2870"/>
      <c r="J65" s="2870"/>
      <c r="K65" s="2870"/>
      <c r="L65" s="2870"/>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c r="AS65" s="2870"/>
      <c r="AT65" s="2870"/>
      <c r="AU65" s="2870"/>
      <c r="AV65" s="2870"/>
      <c r="AW65" s="2870"/>
      <c r="AX65" s="2870"/>
      <c r="AY65" s="2870"/>
      <c r="AZ65" s="2870"/>
      <c r="BA65" s="2870"/>
      <c r="BB65" s="2870"/>
      <c r="BC65" s="2870"/>
      <c r="BD65" s="2870"/>
      <c r="BE65" s="2870"/>
      <c r="BF65" s="2870"/>
      <c r="BG65" s="2870"/>
      <c r="BH65" s="2870"/>
      <c r="BI65" s="2870"/>
      <c r="BJ65" s="2870"/>
      <c r="BK65" s="2870"/>
      <c r="BL65" s="2870"/>
      <c r="BM65" s="2870"/>
      <c r="BN65" s="2870"/>
      <c r="BO65" s="2870"/>
      <c r="BP65" s="2870"/>
      <c r="BQ65" s="2870"/>
      <c r="BR65" s="2870"/>
      <c r="BS65" s="2870"/>
      <c r="BT65" s="2870"/>
      <c r="BU65" s="2871"/>
    </row>
    <row r="66" spans="3:73" s="163" customFormat="1" ht="15.75" customHeight="1">
      <c r="C66" s="2860" t="s">
        <v>35</v>
      </c>
      <c r="D66" s="2861"/>
      <c r="E66" s="2861"/>
      <c r="F66" s="2862"/>
      <c r="G66" s="2869"/>
      <c r="H66" s="2870"/>
      <c r="I66" s="2870"/>
      <c r="J66" s="2870"/>
      <c r="K66" s="2870"/>
      <c r="L66" s="2870"/>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c r="AS66" s="2870"/>
      <c r="AT66" s="2870"/>
      <c r="AU66" s="2870"/>
      <c r="AV66" s="2870"/>
      <c r="AW66" s="2870"/>
      <c r="AX66" s="2870"/>
      <c r="AY66" s="2870"/>
      <c r="AZ66" s="2870"/>
      <c r="BA66" s="2870"/>
      <c r="BB66" s="2870"/>
      <c r="BC66" s="2870"/>
      <c r="BD66" s="2870"/>
      <c r="BE66" s="2870"/>
      <c r="BF66" s="2870"/>
      <c r="BG66" s="2870"/>
      <c r="BH66" s="2870"/>
      <c r="BI66" s="2870"/>
      <c r="BJ66" s="2870"/>
      <c r="BK66" s="2870"/>
      <c r="BL66" s="2870"/>
      <c r="BM66" s="2870"/>
      <c r="BN66" s="2870"/>
      <c r="BO66" s="2870"/>
      <c r="BP66" s="2870"/>
      <c r="BQ66" s="2870"/>
      <c r="BR66" s="2870"/>
      <c r="BS66" s="2870"/>
      <c r="BT66" s="2870"/>
      <c r="BU66" s="2871"/>
    </row>
    <row r="67" spans="3:73" s="163" customFormat="1" ht="15.75" customHeight="1">
      <c r="C67" s="2860"/>
      <c r="D67" s="2861"/>
      <c r="E67" s="2861"/>
      <c r="F67" s="2862"/>
      <c r="G67" s="2869"/>
      <c r="H67" s="2870"/>
      <c r="I67" s="2870"/>
      <c r="J67" s="2870"/>
      <c r="K67" s="2870"/>
      <c r="L67" s="2870"/>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c r="AS67" s="2870"/>
      <c r="AT67" s="2870"/>
      <c r="AU67" s="2870"/>
      <c r="AV67" s="2870"/>
      <c r="AW67" s="2870"/>
      <c r="AX67" s="2870"/>
      <c r="AY67" s="2870"/>
      <c r="AZ67" s="2870"/>
      <c r="BA67" s="2870"/>
      <c r="BB67" s="2870"/>
      <c r="BC67" s="2870"/>
      <c r="BD67" s="2870"/>
      <c r="BE67" s="2870"/>
      <c r="BF67" s="2870"/>
      <c r="BG67" s="2870"/>
      <c r="BH67" s="2870"/>
      <c r="BI67" s="2870"/>
      <c r="BJ67" s="2870"/>
      <c r="BK67" s="2870"/>
      <c r="BL67" s="2870"/>
      <c r="BM67" s="2870"/>
      <c r="BN67" s="2870"/>
      <c r="BO67" s="2870"/>
      <c r="BP67" s="2870"/>
      <c r="BQ67" s="2870"/>
      <c r="BR67" s="2870"/>
      <c r="BS67" s="2870"/>
      <c r="BT67" s="2870"/>
      <c r="BU67" s="2871"/>
    </row>
    <row r="68" spans="3:73" s="163" customFormat="1" ht="15.75" customHeight="1">
      <c r="C68" s="2860"/>
      <c r="D68" s="2861"/>
      <c r="E68" s="2861"/>
      <c r="F68" s="2862"/>
      <c r="G68" s="2869"/>
      <c r="H68" s="2870"/>
      <c r="I68" s="2870"/>
      <c r="J68" s="2870"/>
      <c r="K68" s="2870"/>
      <c r="L68" s="2870"/>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c r="AS68" s="2870"/>
      <c r="AT68" s="2870"/>
      <c r="AU68" s="2870"/>
      <c r="AV68" s="2870"/>
      <c r="AW68" s="2870"/>
      <c r="AX68" s="2870"/>
      <c r="AY68" s="2870"/>
      <c r="AZ68" s="2870"/>
      <c r="BA68" s="2870"/>
      <c r="BB68" s="2870"/>
      <c r="BC68" s="2870"/>
      <c r="BD68" s="2870"/>
      <c r="BE68" s="2870"/>
      <c r="BF68" s="2870"/>
      <c r="BG68" s="2870"/>
      <c r="BH68" s="2870"/>
      <c r="BI68" s="2870"/>
      <c r="BJ68" s="2870"/>
      <c r="BK68" s="2870"/>
      <c r="BL68" s="2870"/>
      <c r="BM68" s="2870"/>
      <c r="BN68" s="2870"/>
      <c r="BO68" s="2870"/>
      <c r="BP68" s="2870"/>
      <c r="BQ68" s="2870"/>
      <c r="BR68" s="2870"/>
      <c r="BS68" s="2870"/>
      <c r="BT68" s="2870"/>
      <c r="BU68" s="2871"/>
    </row>
    <row r="69" spans="3:73" s="163" customFormat="1" ht="9" customHeight="1">
      <c r="C69" s="2860"/>
      <c r="D69" s="2861"/>
      <c r="E69" s="2861"/>
      <c r="F69" s="2862"/>
      <c r="G69" s="2869"/>
      <c r="H69" s="2870"/>
      <c r="I69" s="2870"/>
      <c r="J69" s="2870"/>
      <c r="K69" s="2870"/>
      <c r="L69" s="2870"/>
      <c r="M69" s="2870"/>
      <c r="N69" s="2870"/>
      <c r="O69" s="2870"/>
      <c r="P69" s="2870"/>
      <c r="Q69" s="2870"/>
      <c r="R69" s="2870"/>
      <c r="S69" s="2870"/>
      <c r="T69" s="2870"/>
      <c r="U69" s="2870"/>
      <c r="V69" s="2870"/>
      <c r="W69" s="2870"/>
      <c r="X69" s="2870"/>
      <c r="Y69" s="2870"/>
      <c r="Z69" s="2870"/>
      <c r="AA69" s="2870"/>
      <c r="AB69" s="2870"/>
      <c r="AC69" s="2870"/>
      <c r="AD69" s="2870"/>
      <c r="AE69" s="2870"/>
      <c r="AF69" s="2870"/>
      <c r="AG69" s="2870"/>
      <c r="AH69" s="2870"/>
      <c r="AI69" s="2870"/>
      <c r="AJ69" s="2870"/>
      <c r="AK69" s="2870"/>
      <c r="AL69" s="2870"/>
      <c r="AM69" s="2870"/>
      <c r="AN69" s="2870"/>
      <c r="AO69" s="2870"/>
      <c r="AP69" s="2870"/>
      <c r="AQ69" s="2870"/>
      <c r="AR69" s="2870"/>
      <c r="AS69" s="2870"/>
      <c r="AT69" s="2870"/>
      <c r="AU69" s="2870"/>
      <c r="AV69" s="2870"/>
      <c r="AW69" s="2870"/>
      <c r="AX69" s="2870"/>
      <c r="AY69" s="2870"/>
      <c r="AZ69" s="2870"/>
      <c r="BA69" s="2870"/>
      <c r="BB69" s="2870"/>
      <c r="BC69" s="2870"/>
      <c r="BD69" s="2870"/>
      <c r="BE69" s="2870"/>
      <c r="BF69" s="2870"/>
      <c r="BG69" s="2870"/>
      <c r="BH69" s="2870"/>
      <c r="BI69" s="2870"/>
      <c r="BJ69" s="2870"/>
      <c r="BK69" s="2870"/>
      <c r="BL69" s="2870"/>
      <c r="BM69" s="2870"/>
      <c r="BN69" s="2870"/>
      <c r="BO69" s="2870"/>
      <c r="BP69" s="2870"/>
      <c r="BQ69" s="2870"/>
      <c r="BR69" s="2870"/>
      <c r="BS69" s="2870"/>
      <c r="BT69" s="2870"/>
      <c r="BU69" s="2871"/>
    </row>
    <row r="70" spans="3:73" s="163" customFormat="1" ht="9" customHeight="1">
      <c r="C70" s="2860"/>
      <c r="D70" s="2861"/>
      <c r="E70" s="2861"/>
      <c r="F70" s="2862"/>
      <c r="G70" s="2869"/>
      <c r="H70" s="2870"/>
      <c r="I70" s="2870"/>
      <c r="J70" s="2870"/>
      <c r="K70" s="2870"/>
      <c r="L70" s="2870"/>
      <c r="M70" s="2870"/>
      <c r="N70" s="2870"/>
      <c r="O70" s="2870"/>
      <c r="P70" s="2870"/>
      <c r="Q70" s="2870"/>
      <c r="R70" s="2870"/>
      <c r="S70" s="2870"/>
      <c r="T70" s="2870"/>
      <c r="U70" s="2870"/>
      <c r="V70" s="2870"/>
      <c r="W70" s="2870"/>
      <c r="X70" s="2870"/>
      <c r="Y70" s="2870"/>
      <c r="Z70" s="2870"/>
      <c r="AA70" s="2870"/>
      <c r="AB70" s="2870"/>
      <c r="AC70" s="2870"/>
      <c r="AD70" s="2870"/>
      <c r="AE70" s="2870"/>
      <c r="AF70" s="2870"/>
      <c r="AG70" s="2870"/>
      <c r="AH70" s="2870"/>
      <c r="AI70" s="2870"/>
      <c r="AJ70" s="2870"/>
      <c r="AK70" s="2870"/>
      <c r="AL70" s="2870"/>
      <c r="AM70" s="2870"/>
      <c r="AN70" s="2870"/>
      <c r="AO70" s="2870"/>
      <c r="AP70" s="2870"/>
      <c r="AQ70" s="2870"/>
      <c r="AR70" s="2870"/>
      <c r="AS70" s="2870"/>
      <c r="AT70" s="2870"/>
      <c r="AU70" s="2870"/>
      <c r="AV70" s="2870"/>
      <c r="AW70" s="2870"/>
      <c r="AX70" s="2870"/>
      <c r="AY70" s="2870"/>
      <c r="AZ70" s="2870"/>
      <c r="BA70" s="2870"/>
      <c r="BB70" s="2870"/>
      <c r="BC70" s="2870"/>
      <c r="BD70" s="2870"/>
      <c r="BE70" s="2870"/>
      <c r="BF70" s="2870"/>
      <c r="BG70" s="2870"/>
      <c r="BH70" s="2870"/>
      <c r="BI70" s="2870"/>
      <c r="BJ70" s="2870"/>
      <c r="BK70" s="2870"/>
      <c r="BL70" s="2870"/>
      <c r="BM70" s="2870"/>
      <c r="BN70" s="2870"/>
      <c r="BO70" s="2870"/>
      <c r="BP70" s="2870"/>
      <c r="BQ70" s="2870"/>
      <c r="BR70" s="2870"/>
      <c r="BS70" s="2870"/>
      <c r="BT70" s="2870"/>
      <c r="BU70" s="2871"/>
    </row>
    <row r="71" spans="3:73" s="163" customFormat="1" ht="9" customHeight="1">
      <c r="C71" s="2860"/>
      <c r="D71" s="2861"/>
      <c r="E71" s="2861"/>
      <c r="F71" s="2862"/>
      <c r="G71" s="2869"/>
      <c r="H71" s="2870"/>
      <c r="I71" s="2870"/>
      <c r="J71" s="2870"/>
      <c r="K71" s="2870"/>
      <c r="L71" s="2870"/>
      <c r="M71" s="2870"/>
      <c r="N71" s="2870"/>
      <c r="O71" s="2870"/>
      <c r="P71" s="2870"/>
      <c r="Q71" s="2870"/>
      <c r="R71" s="2870"/>
      <c r="S71" s="2870"/>
      <c r="T71" s="2870"/>
      <c r="U71" s="2870"/>
      <c r="V71" s="2870"/>
      <c r="W71" s="2870"/>
      <c r="X71" s="2870"/>
      <c r="Y71" s="2870"/>
      <c r="Z71" s="2870"/>
      <c r="AA71" s="2870"/>
      <c r="AB71" s="2870"/>
      <c r="AC71" s="2870"/>
      <c r="AD71" s="2870"/>
      <c r="AE71" s="2870"/>
      <c r="AF71" s="2870"/>
      <c r="AG71" s="2870"/>
      <c r="AH71" s="2870"/>
      <c r="AI71" s="2870"/>
      <c r="AJ71" s="2870"/>
      <c r="AK71" s="2870"/>
      <c r="AL71" s="2870"/>
      <c r="AM71" s="2870"/>
      <c r="AN71" s="2870"/>
      <c r="AO71" s="2870"/>
      <c r="AP71" s="2870"/>
      <c r="AQ71" s="2870"/>
      <c r="AR71" s="2870"/>
      <c r="AS71" s="2870"/>
      <c r="AT71" s="2870"/>
      <c r="AU71" s="2870"/>
      <c r="AV71" s="2870"/>
      <c r="AW71" s="2870"/>
      <c r="AX71" s="2870"/>
      <c r="AY71" s="2870"/>
      <c r="AZ71" s="2870"/>
      <c r="BA71" s="2870"/>
      <c r="BB71" s="2870"/>
      <c r="BC71" s="2870"/>
      <c r="BD71" s="2870"/>
      <c r="BE71" s="2870"/>
      <c r="BF71" s="2870"/>
      <c r="BG71" s="2870"/>
      <c r="BH71" s="2870"/>
      <c r="BI71" s="2870"/>
      <c r="BJ71" s="2870"/>
      <c r="BK71" s="2870"/>
      <c r="BL71" s="2870"/>
      <c r="BM71" s="2870"/>
      <c r="BN71" s="2870"/>
      <c r="BO71" s="2870"/>
      <c r="BP71" s="2870"/>
      <c r="BQ71" s="2870"/>
      <c r="BR71" s="2870"/>
      <c r="BS71" s="2870"/>
      <c r="BT71" s="2870"/>
      <c r="BU71" s="2871"/>
    </row>
    <row r="72" spans="3:73" s="163" customFormat="1" ht="9" customHeight="1">
      <c r="C72" s="173"/>
      <c r="F72" s="207"/>
      <c r="G72" s="2869"/>
      <c r="H72" s="2870"/>
      <c r="I72" s="2870"/>
      <c r="J72" s="2870"/>
      <c r="K72" s="2870"/>
      <c r="L72" s="2870"/>
      <c r="M72" s="2870"/>
      <c r="N72" s="2870"/>
      <c r="O72" s="2870"/>
      <c r="P72" s="2870"/>
      <c r="Q72" s="2870"/>
      <c r="R72" s="2870"/>
      <c r="S72" s="2870"/>
      <c r="T72" s="2870"/>
      <c r="U72" s="2870"/>
      <c r="V72" s="2870"/>
      <c r="W72" s="2870"/>
      <c r="X72" s="2870"/>
      <c r="Y72" s="2870"/>
      <c r="Z72" s="2870"/>
      <c r="AA72" s="2870"/>
      <c r="AB72" s="2870"/>
      <c r="AC72" s="2870"/>
      <c r="AD72" s="2870"/>
      <c r="AE72" s="2870"/>
      <c r="AF72" s="2870"/>
      <c r="AG72" s="2870"/>
      <c r="AH72" s="2870"/>
      <c r="AI72" s="2870"/>
      <c r="AJ72" s="2870"/>
      <c r="AK72" s="2870"/>
      <c r="AL72" s="2870"/>
      <c r="AM72" s="2870"/>
      <c r="AN72" s="2870"/>
      <c r="AO72" s="2870"/>
      <c r="AP72" s="2870"/>
      <c r="AQ72" s="2870"/>
      <c r="AR72" s="2870"/>
      <c r="AS72" s="2870"/>
      <c r="AT72" s="2870"/>
      <c r="AU72" s="2870"/>
      <c r="AV72" s="2870"/>
      <c r="AW72" s="2870"/>
      <c r="AX72" s="2870"/>
      <c r="AY72" s="2870"/>
      <c r="AZ72" s="2870"/>
      <c r="BA72" s="2870"/>
      <c r="BB72" s="2870"/>
      <c r="BC72" s="2870"/>
      <c r="BD72" s="2870"/>
      <c r="BE72" s="2870"/>
      <c r="BF72" s="2870"/>
      <c r="BG72" s="2870"/>
      <c r="BH72" s="2870"/>
      <c r="BI72" s="2870"/>
      <c r="BJ72" s="2870"/>
      <c r="BK72" s="2870"/>
      <c r="BL72" s="2870"/>
      <c r="BM72" s="2870"/>
      <c r="BN72" s="2870"/>
      <c r="BO72" s="2870"/>
      <c r="BP72" s="2870"/>
      <c r="BQ72" s="2870"/>
      <c r="BR72" s="2870"/>
      <c r="BS72" s="2870"/>
      <c r="BT72" s="2870"/>
      <c r="BU72" s="2871"/>
    </row>
    <row r="73" spans="3:73" s="163" customFormat="1" ht="9" customHeight="1">
      <c r="C73" s="173"/>
      <c r="F73" s="207"/>
      <c r="G73" s="2869"/>
      <c r="H73" s="2870"/>
      <c r="I73" s="2870"/>
      <c r="J73" s="2870"/>
      <c r="K73" s="2870"/>
      <c r="L73" s="2870"/>
      <c r="M73" s="2870"/>
      <c r="N73" s="2870"/>
      <c r="O73" s="2870"/>
      <c r="P73" s="2870"/>
      <c r="Q73" s="2870"/>
      <c r="R73" s="2870"/>
      <c r="S73" s="2870"/>
      <c r="T73" s="2870"/>
      <c r="U73" s="2870"/>
      <c r="V73" s="2870"/>
      <c r="W73" s="2870"/>
      <c r="X73" s="2870"/>
      <c r="Y73" s="2870"/>
      <c r="Z73" s="2870"/>
      <c r="AA73" s="2870"/>
      <c r="AB73" s="2870"/>
      <c r="AC73" s="2870"/>
      <c r="AD73" s="2870"/>
      <c r="AE73" s="2870"/>
      <c r="AF73" s="2870"/>
      <c r="AG73" s="2870"/>
      <c r="AH73" s="2870"/>
      <c r="AI73" s="2870"/>
      <c r="AJ73" s="2870"/>
      <c r="AK73" s="2870"/>
      <c r="AL73" s="2870"/>
      <c r="AM73" s="2870"/>
      <c r="AN73" s="2870"/>
      <c r="AO73" s="2870"/>
      <c r="AP73" s="2870"/>
      <c r="AQ73" s="2870"/>
      <c r="AR73" s="2870"/>
      <c r="AS73" s="2870"/>
      <c r="AT73" s="2870"/>
      <c r="AU73" s="2870"/>
      <c r="AV73" s="2870"/>
      <c r="AW73" s="2870"/>
      <c r="AX73" s="2870"/>
      <c r="AY73" s="2870"/>
      <c r="AZ73" s="2870"/>
      <c r="BA73" s="2870"/>
      <c r="BB73" s="2870"/>
      <c r="BC73" s="2870"/>
      <c r="BD73" s="2870"/>
      <c r="BE73" s="2870"/>
      <c r="BF73" s="2870"/>
      <c r="BG73" s="2870"/>
      <c r="BH73" s="2870"/>
      <c r="BI73" s="2870"/>
      <c r="BJ73" s="2870"/>
      <c r="BK73" s="2870"/>
      <c r="BL73" s="2870"/>
      <c r="BM73" s="2870"/>
      <c r="BN73" s="2870"/>
      <c r="BO73" s="2870"/>
      <c r="BP73" s="2870"/>
      <c r="BQ73" s="2870"/>
      <c r="BR73" s="2870"/>
      <c r="BS73" s="2870"/>
      <c r="BT73" s="2870"/>
      <c r="BU73" s="2871"/>
    </row>
    <row r="74" spans="3:73" s="163" customFormat="1" ht="9" customHeight="1">
      <c r="C74" s="173"/>
      <c r="F74" s="207"/>
      <c r="G74" s="2869"/>
      <c r="H74" s="2870"/>
      <c r="I74" s="2870"/>
      <c r="J74" s="2870"/>
      <c r="K74" s="2870"/>
      <c r="L74" s="2870"/>
      <c r="M74" s="2870"/>
      <c r="N74" s="2870"/>
      <c r="O74" s="2870"/>
      <c r="P74" s="2870"/>
      <c r="Q74" s="2870"/>
      <c r="R74" s="2870"/>
      <c r="S74" s="2870"/>
      <c r="T74" s="2870"/>
      <c r="U74" s="2870"/>
      <c r="V74" s="2870"/>
      <c r="W74" s="2870"/>
      <c r="X74" s="2870"/>
      <c r="Y74" s="2870"/>
      <c r="Z74" s="2870"/>
      <c r="AA74" s="2870"/>
      <c r="AB74" s="2870"/>
      <c r="AC74" s="2870"/>
      <c r="AD74" s="2870"/>
      <c r="AE74" s="2870"/>
      <c r="AF74" s="2870"/>
      <c r="AG74" s="2870"/>
      <c r="AH74" s="2870"/>
      <c r="AI74" s="2870"/>
      <c r="AJ74" s="2870"/>
      <c r="AK74" s="2870"/>
      <c r="AL74" s="2870"/>
      <c r="AM74" s="2870"/>
      <c r="AN74" s="2870"/>
      <c r="AO74" s="2870"/>
      <c r="AP74" s="2870"/>
      <c r="AQ74" s="2870"/>
      <c r="AR74" s="2870"/>
      <c r="AS74" s="2870"/>
      <c r="AT74" s="2870"/>
      <c r="AU74" s="2870"/>
      <c r="AV74" s="2870"/>
      <c r="AW74" s="2870"/>
      <c r="AX74" s="2870"/>
      <c r="AY74" s="2870"/>
      <c r="AZ74" s="2870"/>
      <c r="BA74" s="2870"/>
      <c r="BB74" s="2870"/>
      <c r="BC74" s="2870"/>
      <c r="BD74" s="2870"/>
      <c r="BE74" s="2870"/>
      <c r="BF74" s="2870"/>
      <c r="BG74" s="2870"/>
      <c r="BH74" s="2870"/>
      <c r="BI74" s="2870"/>
      <c r="BJ74" s="2870"/>
      <c r="BK74" s="2870"/>
      <c r="BL74" s="2870"/>
      <c r="BM74" s="2870"/>
      <c r="BN74" s="2870"/>
      <c r="BO74" s="2870"/>
      <c r="BP74" s="2870"/>
      <c r="BQ74" s="2870"/>
      <c r="BR74" s="2870"/>
      <c r="BS74" s="2870"/>
      <c r="BT74" s="2870"/>
      <c r="BU74" s="2871"/>
    </row>
    <row r="75" spans="3:73" s="163" customFormat="1" ht="9" customHeight="1">
      <c r="C75" s="2857"/>
      <c r="D75" s="2858"/>
      <c r="E75" s="2858"/>
      <c r="F75" s="2859"/>
      <c r="G75" s="2869"/>
      <c r="H75" s="2870"/>
      <c r="I75" s="2870"/>
      <c r="J75" s="2870"/>
      <c r="K75" s="2870"/>
      <c r="L75" s="2870"/>
      <c r="M75" s="2870"/>
      <c r="N75" s="2870"/>
      <c r="O75" s="2870"/>
      <c r="P75" s="2870"/>
      <c r="Q75" s="2870"/>
      <c r="R75" s="2870"/>
      <c r="S75" s="2870"/>
      <c r="T75" s="2870"/>
      <c r="U75" s="2870"/>
      <c r="V75" s="2870"/>
      <c r="W75" s="2870"/>
      <c r="X75" s="2870"/>
      <c r="Y75" s="2870"/>
      <c r="Z75" s="2870"/>
      <c r="AA75" s="2870"/>
      <c r="AB75" s="2870"/>
      <c r="AC75" s="2870"/>
      <c r="AD75" s="2870"/>
      <c r="AE75" s="2870"/>
      <c r="AF75" s="2870"/>
      <c r="AG75" s="2870"/>
      <c r="AH75" s="2870"/>
      <c r="AI75" s="2870"/>
      <c r="AJ75" s="2870"/>
      <c r="AK75" s="2870"/>
      <c r="AL75" s="2870"/>
      <c r="AM75" s="2870"/>
      <c r="AN75" s="2870"/>
      <c r="AO75" s="2870"/>
      <c r="AP75" s="2870"/>
      <c r="AQ75" s="2870"/>
      <c r="AR75" s="2870"/>
      <c r="AS75" s="2870"/>
      <c r="AT75" s="2870"/>
      <c r="AU75" s="2870"/>
      <c r="AV75" s="2870"/>
      <c r="AW75" s="2870"/>
      <c r="AX75" s="2870"/>
      <c r="AY75" s="2870"/>
      <c r="AZ75" s="2870"/>
      <c r="BA75" s="2870"/>
      <c r="BB75" s="2870"/>
      <c r="BC75" s="2870"/>
      <c r="BD75" s="2870"/>
      <c r="BE75" s="2870"/>
      <c r="BF75" s="2870"/>
      <c r="BG75" s="2870"/>
      <c r="BH75" s="2870"/>
      <c r="BI75" s="2870"/>
      <c r="BJ75" s="2870"/>
      <c r="BK75" s="2870"/>
      <c r="BL75" s="2870"/>
      <c r="BM75" s="2870"/>
      <c r="BN75" s="2870"/>
      <c r="BO75" s="2870"/>
      <c r="BP75" s="2870"/>
      <c r="BQ75" s="2870"/>
      <c r="BR75" s="2870"/>
      <c r="BS75" s="2870"/>
      <c r="BT75" s="2870"/>
      <c r="BU75" s="2871"/>
    </row>
    <row r="76" spans="3:73" s="163" customFormat="1" ht="9" customHeight="1">
      <c r="C76" s="2857"/>
      <c r="D76" s="2858"/>
      <c r="E76" s="2858"/>
      <c r="F76" s="2859"/>
      <c r="G76" s="2869"/>
      <c r="H76" s="2870"/>
      <c r="I76" s="2870"/>
      <c r="J76" s="2870"/>
      <c r="K76" s="2870"/>
      <c r="L76" s="2870"/>
      <c r="M76" s="2870"/>
      <c r="N76" s="2870"/>
      <c r="O76" s="2870"/>
      <c r="P76" s="2870"/>
      <c r="Q76" s="2870"/>
      <c r="R76" s="2870"/>
      <c r="S76" s="2870"/>
      <c r="T76" s="2870"/>
      <c r="U76" s="2870"/>
      <c r="V76" s="2870"/>
      <c r="W76" s="2870"/>
      <c r="X76" s="2870"/>
      <c r="Y76" s="2870"/>
      <c r="Z76" s="2870"/>
      <c r="AA76" s="2870"/>
      <c r="AB76" s="2870"/>
      <c r="AC76" s="2870"/>
      <c r="AD76" s="2870"/>
      <c r="AE76" s="2870"/>
      <c r="AF76" s="2870"/>
      <c r="AG76" s="2870"/>
      <c r="AH76" s="2870"/>
      <c r="AI76" s="2870"/>
      <c r="AJ76" s="2870"/>
      <c r="AK76" s="2870"/>
      <c r="AL76" s="2870"/>
      <c r="AM76" s="2870"/>
      <c r="AN76" s="2870"/>
      <c r="AO76" s="2870"/>
      <c r="AP76" s="2870"/>
      <c r="AQ76" s="2870"/>
      <c r="AR76" s="2870"/>
      <c r="AS76" s="2870"/>
      <c r="AT76" s="2870"/>
      <c r="AU76" s="2870"/>
      <c r="AV76" s="2870"/>
      <c r="AW76" s="2870"/>
      <c r="AX76" s="2870"/>
      <c r="AY76" s="2870"/>
      <c r="AZ76" s="2870"/>
      <c r="BA76" s="2870"/>
      <c r="BB76" s="2870"/>
      <c r="BC76" s="2870"/>
      <c r="BD76" s="2870"/>
      <c r="BE76" s="2870"/>
      <c r="BF76" s="2870"/>
      <c r="BG76" s="2870"/>
      <c r="BH76" s="2870"/>
      <c r="BI76" s="2870"/>
      <c r="BJ76" s="2870"/>
      <c r="BK76" s="2870"/>
      <c r="BL76" s="2870"/>
      <c r="BM76" s="2870"/>
      <c r="BN76" s="2870"/>
      <c r="BO76" s="2870"/>
      <c r="BP76" s="2870"/>
      <c r="BQ76" s="2870"/>
      <c r="BR76" s="2870"/>
      <c r="BS76" s="2870"/>
      <c r="BT76" s="2870"/>
      <c r="BU76" s="2871"/>
    </row>
    <row r="77" spans="3:73" s="163" customFormat="1" ht="9" customHeight="1">
      <c r="C77" s="2857"/>
      <c r="D77" s="2858"/>
      <c r="E77" s="2858"/>
      <c r="F77" s="2859"/>
      <c r="G77" s="2869"/>
      <c r="H77" s="2870"/>
      <c r="I77" s="2870"/>
      <c r="J77" s="2870"/>
      <c r="K77" s="2870"/>
      <c r="L77" s="2870"/>
      <c r="M77" s="2870"/>
      <c r="N77" s="2870"/>
      <c r="O77" s="2870"/>
      <c r="P77" s="2870"/>
      <c r="Q77" s="2870"/>
      <c r="R77" s="2870"/>
      <c r="S77" s="2870"/>
      <c r="T77" s="2870"/>
      <c r="U77" s="2870"/>
      <c r="V77" s="2870"/>
      <c r="W77" s="2870"/>
      <c r="X77" s="2870"/>
      <c r="Y77" s="2870"/>
      <c r="Z77" s="2870"/>
      <c r="AA77" s="2870"/>
      <c r="AB77" s="2870"/>
      <c r="AC77" s="2870"/>
      <c r="AD77" s="2870"/>
      <c r="AE77" s="2870"/>
      <c r="AF77" s="2870"/>
      <c r="AG77" s="2870"/>
      <c r="AH77" s="2870"/>
      <c r="AI77" s="2870"/>
      <c r="AJ77" s="2870"/>
      <c r="AK77" s="2870"/>
      <c r="AL77" s="2870"/>
      <c r="AM77" s="2870"/>
      <c r="AN77" s="2870"/>
      <c r="AO77" s="2870"/>
      <c r="AP77" s="2870"/>
      <c r="AQ77" s="2870"/>
      <c r="AR77" s="2870"/>
      <c r="AS77" s="2870"/>
      <c r="AT77" s="2870"/>
      <c r="AU77" s="2870"/>
      <c r="AV77" s="2870"/>
      <c r="AW77" s="2870"/>
      <c r="AX77" s="2870"/>
      <c r="AY77" s="2870"/>
      <c r="AZ77" s="2870"/>
      <c r="BA77" s="2870"/>
      <c r="BB77" s="2870"/>
      <c r="BC77" s="2870"/>
      <c r="BD77" s="2870"/>
      <c r="BE77" s="2870"/>
      <c r="BF77" s="2870"/>
      <c r="BG77" s="2870"/>
      <c r="BH77" s="2870"/>
      <c r="BI77" s="2870"/>
      <c r="BJ77" s="2870"/>
      <c r="BK77" s="2870"/>
      <c r="BL77" s="2870"/>
      <c r="BM77" s="2870"/>
      <c r="BN77" s="2870"/>
      <c r="BO77" s="2870"/>
      <c r="BP77" s="2870"/>
      <c r="BQ77" s="2870"/>
      <c r="BR77" s="2870"/>
      <c r="BS77" s="2870"/>
      <c r="BT77" s="2870"/>
      <c r="BU77" s="2871"/>
    </row>
    <row r="78" spans="3:73" s="163" customFormat="1" ht="9" customHeight="1">
      <c r="C78" s="2857"/>
      <c r="D78" s="2858"/>
      <c r="E78" s="2858"/>
      <c r="F78" s="2859"/>
      <c r="G78" s="2869"/>
      <c r="H78" s="2870"/>
      <c r="I78" s="2870"/>
      <c r="J78" s="2870"/>
      <c r="K78" s="2870"/>
      <c r="L78" s="2870"/>
      <c r="M78" s="2870"/>
      <c r="N78" s="2870"/>
      <c r="O78" s="2870"/>
      <c r="P78" s="2870"/>
      <c r="Q78" s="2870"/>
      <c r="R78" s="2870"/>
      <c r="S78" s="2870"/>
      <c r="T78" s="2870"/>
      <c r="U78" s="2870"/>
      <c r="V78" s="2870"/>
      <c r="W78" s="2870"/>
      <c r="X78" s="2870"/>
      <c r="Y78" s="2870"/>
      <c r="Z78" s="2870"/>
      <c r="AA78" s="2870"/>
      <c r="AB78" s="2870"/>
      <c r="AC78" s="2870"/>
      <c r="AD78" s="2870"/>
      <c r="AE78" s="2870"/>
      <c r="AF78" s="2870"/>
      <c r="AG78" s="2870"/>
      <c r="AH78" s="2870"/>
      <c r="AI78" s="2870"/>
      <c r="AJ78" s="2870"/>
      <c r="AK78" s="2870"/>
      <c r="AL78" s="2870"/>
      <c r="AM78" s="2870"/>
      <c r="AN78" s="2870"/>
      <c r="AO78" s="2870"/>
      <c r="AP78" s="2870"/>
      <c r="AQ78" s="2870"/>
      <c r="AR78" s="2870"/>
      <c r="AS78" s="2870"/>
      <c r="AT78" s="2870"/>
      <c r="AU78" s="2870"/>
      <c r="AV78" s="2870"/>
      <c r="AW78" s="2870"/>
      <c r="AX78" s="2870"/>
      <c r="AY78" s="2870"/>
      <c r="AZ78" s="2870"/>
      <c r="BA78" s="2870"/>
      <c r="BB78" s="2870"/>
      <c r="BC78" s="2870"/>
      <c r="BD78" s="2870"/>
      <c r="BE78" s="2870"/>
      <c r="BF78" s="2870"/>
      <c r="BG78" s="2870"/>
      <c r="BH78" s="2870"/>
      <c r="BI78" s="2870"/>
      <c r="BJ78" s="2870"/>
      <c r="BK78" s="2870"/>
      <c r="BL78" s="2870"/>
      <c r="BM78" s="2870"/>
      <c r="BN78" s="2870"/>
      <c r="BO78" s="2870"/>
      <c r="BP78" s="2870"/>
      <c r="BQ78" s="2870"/>
      <c r="BR78" s="2870"/>
      <c r="BS78" s="2870"/>
      <c r="BT78" s="2870"/>
      <c r="BU78" s="2871"/>
    </row>
    <row r="79" spans="3:73" s="163" customFormat="1" ht="9" customHeight="1">
      <c r="C79" s="2857"/>
      <c r="D79" s="2858"/>
      <c r="E79" s="2858"/>
      <c r="F79" s="2859"/>
      <c r="G79" s="2869"/>
      <c r="H79" s="2870"/>
      <c r="I79" s="2870"/>
      <c r="J79" s="2870"/>
      <c r="K79" s="2870"/>
      <c r="L79" s="2870"/>
      <c r="M79" s="2870"/>
      <c r="N79" s="2870"/>
      <c r="O79" s="2870"/>
      <c r="P79" s="2870"/>
      <c r="Q79" s="2870"/>
      <c r="R79" s="2870"/>
      <c r="S79" s="2870"/>
      <c r="T79" s="2870"/>
      <c r="U79" s="2870"/>
      <c r="V79" s="2870"/>
      <c r="W79" s="2870"/>
      <c r="X79" s="2870"/>
      <c r="Y79" s="2870"/>
      <c r="Z79" s="2870"/>
      <c r="AA79" s="2870"/>
      <c r="AB79" s="2870"/>
      <c r="AC79" s="2870"/>
      <c r="AD79" s="2870"/>
      <c r="AE79" s="2870"/>
      <c r="AF79" s="2870"/>
      <c r="AG79" s="2870"/>
      <c r="AH79" s="2870"/>
      <c r="AI79" s="2870"/>
      <c r="AJ79" s="2870"/>
      <c r="AK79" s="2870"/>
      <c r="AL79" s="2870"/>
      <c r="AM79" s="2870"/>
      <c r="AN79" s="2870"/>
      <c r="AO79" s="2870"/>
      <c r="AP79" s="2870"/>
      <c r="AQ79" s="2870"/>
      <c r="AR79" s="2870"/>
      <c r="AS79" s="2870"/>
      <c r="AT79" s="2870"/>
      <c r="AU79" s="2870"/>
      <c r="AV79" s="2870"/>
      <c r="AW79" s="2870"/>
      <c r="AX79" s="2870"/>
      <c r="AY79" s="2870"/>
      <c r="AZ79" s="2870"/>
      <c r="BA79" s="2870"/>
      <c r="BB79" s="2870"/>
      <c r="BC79" s="2870"/>
      <c r="BD79" s="2870"/>
      <c r="BE79" s="2870"/>
      <c r="BF79" s="2870"/>
      <c r="BG79" s="2870"/>
      <c r="BH79" s="2870"/>
      <c r="BI79" s="2870"/>
      <c r="BJ79" s="2870"/>
      <c r="BK79" s="2870"/>
      <c r="BL79" s="2870"/>
      <c r="BM79" s="2870"/>
      <c r="BN79" s="2870"/>
      <c r="BO79" s="2870"/>
      <c r="BP79" s="2870"/>
      <c r="BQ79" s="2870"/>
      <c r="BR79" s="2870"/>
      <c r="BS79" s="2870"/>
      <c r="BT79" s="2870"/>
      <c r="BU79" s="2871"/>
    </row>
    <row r="80" spans="3:73" s="163" customFormat="1" ht="9" customHeight="1">
      <c r="C80" s="2857"/>
      <c r="D80" s="2858"/>
      <c r="E80" s="2858"/>
      <c r="F80" s="2859"/>
      <c r="G80" s="2869"/>
      <c r="H80" s="2870"/>
      <c r="I80" s="2870"/>
      <c r="J80" s="2870"/>
      <c r="K80" s="2870"/>
      <c r="L80" s="2870"/>
      <c r="M80" s="2870"/>
      <c r="N80" s="2870"/>
      <c r="O80" s="2870"/>
      <c r="P80" s="2870"/>
      <c r="Q80" s="2870"/>
      <c r="R80" s="2870"/>
      <c r="S80" s="2870"/>
      <c r="T80" s="2870"/>
      <c r="U80" s="2870"/>
      <c r="V80" s="2870"/>
      <c r="W80" s="2870"/>
      <c r="X80" s="2870"/>
      <c r="Y80" s="2870"/>
      <c r="Z80" s="2870"/>
      <c r="AA80" s="2870"/>
      <c r="AB80" s="2870"/>
      <c r="AC80" s="2870"/>
      <c r="AD80" s="2870"/>
      <c r="AE80" s="2870"/>
      <c r="AF80" s="2870"/>
      <c r="AG80" s="2870"/>
      <c r="AH80" s="2870"/>
      <c r="AI80" s="2870"/>
      <c r="AJ80" s="2870"/>
      <c r="AK80" s="2870"/>
      <c r="AL80" s="2870"/>
      <c r="AM80" s="2870"/>
      <c r="AN80" s="2870"/>
      <c r="AO80" s="2870"/>
      <c r="AP80" s="2870"/>
      <c r="AQ80" s="2870"/>
      <c r="AR80" s="2870"/>
      <c r="AS80" s="2870"/>
      <c r="AT80" s="2870"/>
      <c r="AU80" s="2870"/>
      <c r="AV80" s="2870"/>
      <c r="AW80" s="2870"/>
      <c r="AX80" s="2870"/>
      <c r="AY80" s="2870"/>
      <c r="AZ80" s="2870"/>
      <c r="BA80" s="2870"/>
      <c r="BB80" s="2870"/>
      <c r="BC80" s="2870"/>
      <c r="BD80" s="2870"/>
      <c r="BE80" s="2870"/>
      <c r="BF80" s="2870"/>
      <c r="BG80" s="2870"/>
      <c r="BH80" s="2870"/>
      <c r="BI80" s="2870"/>
      <c r="BJ80" s="2870"/>
      <c r="BK80" s="2870"/>
      <c r="BL80" s="2870"/>
      <c r="BM80" s="2870"/>
      <c r="BN80" s="2870"/>
      <c r="BO80" s="2870"/>
      <c r="BP80" s="2870"/>
      <c r="BQ80" s="2870"/>
      <c r="BR80" s="2870"/>
      <c r="BS80" s="2870"/>
      <c r="BT80" s="2870"/>
      <c r="BU80" s="2871"/>
    </row>
    <row r="81" spans="2:73" s="163" customFormat="1" ht="7.5" customHeight="1">
      <c r="B81" s="210"/>
      <c r="C81" s="173"/>
      <c r="F81" s="207"/>
      <c r="G81" s="2869"/>
      <c r="H81" s="2870"/>
      <c r="I81" s="2870"/>
      <c r="J81" s="2870"/>
      <c r="K81" s="2870"/>
      <c r="L81" s="2870"/>
      <c r="M81" s="2870"/>
      <c r="N81" s="2870"/>
      <c r="O81" s="2870"/>
      <c r="P81" s="2870"/>
      <c r="Q81" s="2870"/>
      <c r="R81" s="2870"/>
      <c r="S81" s="2870"/>
      <c r="T81" s="2870"/>
      <c r="U81" s="2870"/>
      <c r="V81" s="2870"/>
      <c r="W81" s="2870"/>
      <c r="X81" s="2870"/>
      <c r="Y81" s="2870"/>
      <c r="Z81" s="2870"/>
      <c r="AA81" s="2870"/>
      <c r="AB81" s="2870"/>
      <c r="AC81" s="2870"/>
      <c r="AD81" s="2870"/>
      <c r="AE81" s="2870"/>
      <c r="AF81" s="2870"/>
      <c r="AG81" s="2870"/>
      <c r="AH81" s="2870"/>
      <c r="AI81" s="2870"/>
      <c r="AJ81" s="2870"/>
      <c r="AK81" s="2870"/>
      <c r="AL81" s="2870"/>
      <c r="AM81" s="2870"/>
      <c r="AN81" s="2870"/>
      <c r="AO81" s="2870"/>
      <c r="AP81" s="2870"/>
      <c r="AQ81" s="2870"/>
      <c r="AR81" s="2870"/>
      <c r="AS81" s="2870"/>
      <c r="AT81" s="2870"/>
      <c r="AU81" s="2870"/>
      <c r="AV81" s="2870"/>
      <c r="AW81" s="2870"/>
      <c r="AX81" s="2870"/>
      <c r="AY81" s="2870"/>
      <c r="AZ81" s="2870"/>
      <c r="BA81" s="2870"/>
      <c r="BB81" s="2870"/>
      <c r="BC81" s="2870"/>
      <c r="BD81" s="2870"/>
      <c r="BE81" s="2870"/>
      <c r="BF81" s="2870"/>
      <c r="BG81" s="2870"/>
      <c r="BH81" s="2870"/>
      <c r="BI81" s="2870"/>
      <c r="BJ81" s="2870"/>
      <c r="BK81" s="2870"/>
      <c r="BL81" s="2870"/>
      <c r="BM81" s="2870"/>
      <c r="BN81" s="2870"/>
      <c r="BO81" s="2870"/>
      <c r="BP81" s="2870"/>
      <c r="BQ81" s="2870"/>
      <c r="BR81" s="2870"/>
      <c r="BS81" s="2870"/>
      <c r="BT81" s="2870"/>
      <c r="BU81" s="2871"/>
    </row>
    <row r="82" spans="2:73" s="163" customFormat="1" ht="7.5" customHeight="1">
      <c r="B82" s="210"/>
      <c r="C82" s="673"/>
      <c r="D82" s="674"/>
      <c r="E82" s="674"/>
      <c r="F82" s="675"/>
      <c r="G82" s="2872"/>
      <c r="H82" s="2873"/>
      <c r="I82" s="2873"/>
      <c r="J82" s="2873"/>
      <c r="K82" s="2873"/>
      <c r="L82" s="2873"/>
      <c r="M82" s="2873"/>
      <c r="N82" s="2873"/>
      <c r="O82" s="2873"/>
      <c r="P82" s="2873"/>
      <c r="Q82" s="2873"/>
      <c r="R82" s="2873"/>
      <c r="S82" s="2873"/>
      <c r="T82" s="2873"/>
      <c r="U82" s="2873"/>
      <c r="V82" s="2873"/>
      <c r="W82" s="2873"/>
      <c r="X82" s="2873"/>
      <c r="Y82" s="2873"/>
      <c r="Z82" s="2873"/>
      <c r="AA82" s="2873"/>
      <c r="AB82" s="2873"/>
      <c r="AC82" s="2873"/>
      <c r="AD82" s="2873"/>
      <c r="AE82" s="2873"/>
      <c r="AF82" s="2873"/>
      <c r="AG82" s="2873"/>
      <c r="AH82" s="2873"/>
      <c r="AI82" s="2873"/>
      <c r="AJ82" s="2873"/>
      <c r="AK82" s="2873"/>
      <c r="AL82" s="2873"/>
      <c r="AM82" s="2873"/>
      <c r="AN82" s="2873"/>
      <c r="AO82" s="2873"/>
      <c r="AP82" s="2873"/>
      <c r="AQ82" s="2873"/>
      <c r="AR82" s="2873"/>
      <c r="AS82" s="2873"/>
      <c r="AT82" s="2873"/>
      <c r="AU82" s="2873"/>
      <c r="AV82" s="2873"/>
      <c r="AW82" s="2873"/>
      <c r="AX82" s="2873"/>
      <c r="AY82" s="2873"/>
      <c r="AZ82" s="2873"/>
      <c r="BA82" s="2873"/>
      <c r="BB82" s="2873"/>
      <c r="BC82" s="2873"/>
      <c r="BD82" s="2873"/>
      <c r="BE82" s="2873"/>
      <c r="BF82" s="2873"/>
      <c r="BG82" s="2873"/>
      <c r="BH82" s="2873"/>
      <c r="BI82" s="2873"/>
      <c r="BJ82" s="2873"/>
      <c r="BK82" s="2873"/>
      <c r="BL82" s="2873"/>
      <c r="BM82" s="2873"/>
      <c r="BN82" s="2873"/>
      <c r="BO82" s="2873"/>
      <c r="BP82" s="2873"/>
      <c r="BQ82" s="2873"/>
      <c r="BR82" s="2873"/>
      <c r="BS82" s="2873"/>
      <c r="BT82" s="2873"/>
      <c r="BU82" s="2874"/>
    </row>
    <row r="83" spans="2:73" s="163" customFormat="1" ht="9" customHeight="1">
      <c r="B83" s="210"/>
      <c r="C83" s="173"/>
      <c r="D83" s="1985" t="s">
        <v>75</v>
      </c>
      <c r="E83" s="1985"/>
      <c r="F83" s="1985"/>
      <c r="G83" s="1985"/>
      <c r="H83" s="1985"/>
      <c r="I83" s="1985"/>
      <c r="J83" s="1985"/>
      <c r="L83" s="1902"/>
      <c r="M83" s="1903"/>
      <c r="N83" s="1903"/>
      <c r="O83" s="1903"/>
      <c r="P83" s="1903"/>
      <c r="Q83" s="1903"/>
      <c r="R83" s="1903"/>
      <c r="S83" s="1903"/>
      <c r="T83" s="1903"/>
      <c r="U83" s="1903"/>
      <c r="V83" s="1903"/>
      <c r="W83" s="1903"/>
      <c r="X83" s="1903"/>
      <c r="Y83" s="1903"/>
      <c r="Z83" s="1903"/>
      <c r="AA83" s="1903"/>
      <c r="AB83" s="1903"/>
      <c r="AC83" s="1903"/>
      <c r="AD83" s="1903"/>
      <c r="AE83" s="1903"/>
      <c r="AF83" s="1903"/>
      <c r="AG83" s="1903"/>
      <c r="AH83" s="1903"/>
      <c r="AI83" s="1903"/>
      <c r="AJ83" s="1903"/>
      <c r="AK83" s="1903"/>
      <c r="AL83" s="1903"/>
      <c r="AM83" s="1903"/>
      <c r="AN83" s="1903"/>
      <c r="AO83" s="1903"/>
      <c r="AP83" s="1903"/>
      <c r="AQ83" s="1903"/>
      <c r="AR83" s="1903"/>
      <c r="AS83" s="1903"/>
      <c r="AT83" s="1903"/>
      <c r="AU83" s="2850"/>
      <c r="AV83" s="197"/>
      <c r="AW83" s="1985" t="s">
        <v>76</v>
      </c>
      <c r="AX83" s="1985"/>
      <c r="AY83" s="1985"/>
      <c r="AZ83" s="1985"/>
      <c r="BA83" s="1985"/>
      <c r="BB83" s="1985"/>
      <c r="BC83" s="1985"/>
      <c r="BD83" s="208"/>
      <c r="BE83" s="1902"/>
      <c r="BF83" s="1903"/>
      <c r="BG83" s="1903"/>
      <c r="BH83" s="1903"/>
      <c r="BI83" s="1903"/>
      <c r="BJ83" s="1903"/>
      <c r="BK83" s="1903"/>
      <c r="BL83" s="1903"/>
      <c r="BM83" s="1903"/>
      <c r="BN83" s="1903"/>
      <c r="BO83" s="1903"/>
      <c r="BP83" s="1903"/>
      <c r="BQ83" s="1903"/>
      <c r="BR83" s="1903"/>
      <c r="BS83" s="1903"/>
      <c r="BT83" s="1903"/>
      <c r="BU83" s="2852"/>
    </row>
    <row r="84" spans="2:73" s="163" customFormat="1" ht="9" customHeight="1" thickBot="1">
      <c r="B84" s="210"/>
      <c r="C84" s="169"/>
      <c r="D84" s="1986"/>
      <c r="E84" s="1986"/>
      <c r="F84" s="1986"/>
      <c r="G84" s="1986"/>
      <c r="H84" s="1986"/>
      <c r="I84" s="1986"/>
      <c r="J84" s="1986"/>
      <c r="K84" s="188"/>
      <c r="L84" s="1904"/>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5"/>
      <c r="AK84" s="1905"/>
      <c r="AL84" s="1905"/>
      <c r="AM84" s="1905"/>
      <c r="AN84" s="1905"/>
      <c r="AO84" s="1905"/>
      <c r="AP84" s="1905"/>
      <c r="AQ84" s="1905"/>
      <c r="AR84" s="1905"/>
      <c r="AS84" s="1905"/>
      <c r="AT84" s="1905"/>
      <c r="AU84" s="2851"/>
      <c r="AV84" s="198"/>
      <c r="AW84" s="1986"/>
      <c r="AX84" s="1986"/>
      <c r="AY84" s="1986"/>
      <c r="AZ84" s="1986"/>
      <c r="BA84" s="1986"/>
      <c r="BB84" s="1986"/>
      <c r="BC84" s="1986"/>
      <c r="BD84" s="209"/>
      <c r="BE84" s="1904"/>
      <c r="BF84" s="1905"/>
      <c r="BG84" s="1905"/>
      <c r="BH84" s="1905"/>
      <c r="BI84" s="1905"/>
      <c r="BJ84" s="1905"/>
      <c r="BK84" s="1905"/>
      <c r="BL84" s="1905"/>
      <c r="BM84" s="1905"/>
      <c r="BN84" s="1905"/>
      <c r="BO84" s="1905"/>
      <c r="BP84" s="1905"/>
      <c r="BQ84" s="1905"/>
      <c r="BR84" s="1905"/>
      <c r="BS84" s="1905"/>
      <c r="BT84" s="1905"/>
      <c r="BU84" s="2853"/>
    </row>
    <row r="85" spans="2:73" s="175" customFormat="1" ht="15" customHeight="1">
      <c r="C85" s="196"/>
      <c r="D85" s="2849" t="s">
        <v>508</v>
      </c>
      <c r="E85" s="2849"/>
      <c r="F85" s="2849"/>
      <c r="G85" s="2849"/>
      <c r="H85" s="2849"/>
      <c r="I85" s="2849"/>
      <c r="J85" s="2849"/>
      <c r="K85" s="2849"/>
      <c r="L85" s="2849"/>
      <c r="M85" s="2849"/>
      <c r="N85" s="2849"/>
      <c r="O85" s="2849"/>
      <c r="P85" s="2849"/>
      <c r="Q85" s="2849"/>
      <c r="R85" s="2849"/>
      <c r="S85" s="2849"/>
      <c r="T85" s="2849"/>
      <c r="U85" s="2849"/>
      <c r="V85" s="2849"/>
      <c r="W85" s="2849"/>
      <c r="X85" s="2849"/>
      <c r="Y85" s="2849"/>
      <c r="Z85" s="2849"/>
      <c r="AA85" s="2849"/>
      <c r="AB85" s="2849"/>
      <c r="AC85" s="2849"/>
      <c r="AD85" s="2849"/>
      <c r="AE85" s="2849"/>
      <c r="AF85" s="2849"/>
      <c r="AG85" s="2849"/>
      <c r="AH85" s="2849"/>
      <c r="AI85" s="2849"/>
      <c r="AJ85" s="2849"/>
      <c r="AK85" s="2849"/>
      <c r="AL85" s="2849"/>
      <c r="AM85" s="2849"/>
      <c r="AN85" s="2849"/>
      <c r="AO85" s="2849"/>
      <c r="AP85" s="2849"/>
      <c r="AQ85" s="2849"/>
      <c r="AR85" s="2849"/>
      <c r="AS85" s="2849"/>
      <c r="AT85" s="2849"/>
      <c r="AU85" s="2849"/>
      <c r="AV85" s="2849"/>
      <c r="AW85" s="2849"/>
      <c r="AX85" s="2849"/>
      <c r="AY85" s="2849"/>
      <c r="AZ85" s="2849"/>
      <c r="BA85" s="2849"/>
      <c r="BB85" s="2849"/>
      <c r="BC85" s="2849"/>
      <c r="BD85" s="2849"/>
      <c r="BE85" s="2849"/>
      <c r="BF85" s="2849"/>
      <c r="BG85" s="2849"/>
      <c r="BH85" s="2849"/>
      <c r="BI85" s="2849"/>
      <c r="BJ85" s="2849"/>
      <c r="BK85" s="2849"/>
      <c r="BL85" s="2849"/>
      <c r="BM85" s="2849"/>
      <c r="BN85" s="2849"/>
      <c r="BO85" s="2849"/>
      <c r="BP85" s="2849"/>
      <c r="BQ85" s="2849"/>
      <c r="BR85" s="2849"/>
      <c r="BS85" s="2849"/>
      <c r="BT85" s="2849"/>
    </row>
    <row r="86" spans="2:73" s="176" customFormat="1" ht="9" customHeight="1"/>
  </sheetData>
  <sheetProtection algorithmName="SHA-512" hashValue="y+neV3R9QJe0c7Ta+CTz/MPWQPcgkeqC3a3g+xee9s+XXBH/PuUy1KZ75AzwXCW6KZMmCZCG0tQJfVyUK7m1Jg==" saltValue="StHWwyVD389wz6waHc629Q==" spinCount="100000" sheet="1" selectLockedCells="1"/>
  <mergeCells count="34">
    <mergeCell ref="AU10:BA11"/>
    <mergeCell ref="BB10:BD11"/>
    <mergeCell ref="C9:BB9"/>
    <mergeCell ref="A2:A7"/>
    <mergeCell ref="E2:N3"/>
    <mergeCell ref="O2:V3"/>
    <mergeCell ref="W2:BO3"/>
    <mergeCell ref="C6:BU7"/>
    <mergeCell ref="C64:F65"/>
    <mergeCell ref="C66:F71"/>
    <mergeCell ref="C75:F80"/>
    <mergeCell ref="G49:BU82"/>
    <mergeCell ref="BE10:BK11"/>
    <mergeCell ref="BL10:BN11"/>
    <mergeCell ref="BO10:BU11"/>
    <mergeCell ref="G12:BU46"/>
    <mergeCell ref="C24:F25"/>
    <mergeCell ref="C26:F27"/>
    <mergeCell ref="C28:F33"/>
    <mergeCell ref="C38:F44"/>
    <mergeCell ref="D10:AF11"/>
    <mergeCell ref="AH10:AJ11"/>
    <mergeCell ref="AK10:AQ11"/>
    <mergeCell ref="AR10:AT11"/>
    <mergeCell ref="D47:J48"/>
    <mergeCell ref="L47:AU48"/>
    <mergeCell ref="AW47:BC48"/>
    <mergeCell ref="BE47:BU48"/>
    <mergeCell ref="C62:F63"/>
    <mergeCell ref="D83:J84"/>
    <mergeCell ref="L83:AU84"/>
    <mergeCell ref="AW83:BC84"/>
    <mergeCell ref="BE83:BU84"/>
    <mergeCell ref="D85:BT85"/>
  </mergeCells>
  <phoneticPr fontId="1"/>
  <dataValidations count="2">
    <dataValidation type="list" allowBlank="1" showInputMessage="1" showErrorMessage="1" sqref="AH10:AJ11 AR10:AT11 BB10:BD11 BL10:BN11" xr:uid="{C2C2A7D4-435D-46DF-B06B-19E12C01E85B}">
      <formula1>"■,□"</formula1>
    </dataValidation>
    <dataValidation imeMode="halfAlpha" allowBlank="1" showInputMessage="1" showErrorMessage="1" sqref="O2" xr:uid="{41B5B8F6-A732-4CE5-AF5C-11D19083EDB7}"/>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97C05-76A9-4F02-83CB-768AC1DC8242}">
  <sheetPr>
    <tabColor rgb="FF002060"/>
  </sheetPr>
  <dimension ref="A1:BU867"/>
  <sheetViews>
    <sheetView showGridLines="0" view="pageBreakPreview" zoomScaleNormal="100" zoomScaleSheetLayoutView="100" workbookViewId="0">
      <selection activeCell="T19" sqref="T19:U20"/>
    </sheetView>
  </sheetViews>
  <sheetFormatPr defaultColWidth="9" defaultRowHeight="13.5"/>
  <cols>
    <col min="1" max="1" width="6" style="681" customWidth="1"/>
    <col min="2" max="18" width="3.75" style="681" customWidth="1"/>
    <col min="19" max="25" width="3.125" style="681" customWidth="1"/>
    <col min="26" max="26" width="3.75" style="681" customWidth="1"/>
    <col min="27" max="55" width="3.75" style="681" hidden="1" customWidth="1"/>
    <col min="56" max="71" width="3.75" style="681" customWidth="1"/>
    <col min="72" max="256" width="9" style="681"/>
    <col min="257" max="257" width="6" style="681" customWidth="1"/>
    <col min="258" max="274" width="3.75" style="681" customWidth="1"/>
    <col min="275" max="281" width="3.125" style="681" customWidth="1"/>
    <col min="282" max="282" width="3.75" style="681" customWidth="1"/>
    <col min="283" max="311" width="0" style="681" hidden="1" customWidth="1"/>
    <col min="312" max="327" width="3.75" style="681" customWidth="1"/>
    <col min="328" max="512" width="9" style="681"/>
    <col min="513" max="513" width="6" style="681" customWidth="1"/>
    <col min="514" max="530" width="3.75" style="681" customWidth="1"/>
    <col min="531" max="537" width="3.125" style="681" customWidth="1"/>
    <col min="538" max="538" width="3.75" style="681" customWidth="1"/>
    <col min="539" max="567" width="0" style="681" hidden="1" customWidth="1"/>
    <col min="568" max="583" width="3.75" style="681" customWidth="1"/>
    <col min="584" max="768" width="9" style="681"/>
    <col min="769" max="769" width="6" style="681" customWidth="1"/>
    <col min="770" max="786" width="3.75" style="681" customWidth="1"/>
    <col min="787" max="793" width="3.125" style="681" customWidth="1"/>
    <col min="794" max="794" width="3.75" style="681" customWidth="1"/>
    <col min="795" max="823" width="0" style="681" hidden="1" customWidth="1"/>
    <col min="824" max="839" width="3.75" style="681" customWidth="1"/>
    <col min="840" max="1024" width="9" style="681"/>
    <col min="1025" max="1025" width="6" style="681" customWidth="1"/>
    <col min="1026" max="1042" width="3.75" style="681" customWidth="1"/>
    <col min="1043" max="1049" width="3.125" style="681" customWidth="1"/>
    <col min="1050" max="1050" width="3.75" style="681" customWidth="1"/>
    <col min="1051" max="1079" width="0" style="681" hidden="1" customWidth="1"/>
    <col min="1080" max="1095" width="3.75" style="681" customWidth="1"/>
    <col min="1096" max="1280" width="9" style="681"/>
    <col min="1281" max="1281" width="6" style="681" customWidth="1"/>
    <col min="1282" max="1298" width="3.75" style="681" customWidth="1"/>
    <col min="1299" max="1305" width="3.125" style="681" customWidth="1"/>
    <col min="1306" max="1306" width="3.75" style="681" customWidth="1"/>
    <col min="1307" max="1335" width="0" style="681" hidden="1" customWidth="1"/>
    <col min="1336" max="1351" width="3.75" style="681" customWidth="1"/>
    <col min="1352" max="1536" width="9" style="681"/>
    <col min="1537" max="1537" width="6" style="681" customWidth="1"/>
    <col min="1538" max="1554" width="3.75" style="681" customWidth="1"/>
    <col min="1555" max="1561" width="3.125" style="681" customWidth="1"/>
    <col min="1562" max="1562" width="3.75" style="681" customWidth="1"/>
    <col min="1563" max="1591" width="0" style="681" hidden="1" customWidth="1"/>
    <col min="1592" max="1607" width="3.75" style="681" customWidth="1"/>
    <col min="1608" max="1792" width="9" style="681"/>
    <col min="1793" max="1793" width="6" style="681" customWidth="1"/>
    <col min="1794" max="1810" width="3.75" style="681" customWidth="1"/>
    <col min="1811" max="1817" width="3.125" style="681" customWidth="1"/>
    <col min="1818" max="1818" width="3.75" style="681" customWidth="1"/>
    <col min="1819" max="1847" width="0" style="681" hidden="1" customWidth="1"/>
    <col min="1848" max="1863" width="3.75" style="681" customWidth="1"/>
    <col min="1864" max="2048" width="9" style="681"/>
    <col min="2049" max="2049" width="6" style="681" customWidth="1"/>
    <col min="2050" max="2066" width="3.75" style="681" customWidth="1"/>
    <col min="2067" max="2073" width="3.125" style="681" customWidth="1"/>
    <col min="2074" max="2074" width="3.75" style="681" customWidth="1"/>
    <col min="2075" max="2103" width="0" style="681" hidden="1" customWidth="1"/>
    <col min="2104" max="2119" width="3.75" style="681" customWidth="1"/>
    <col min="2120" max="2304" width="9" style="681"/>
    <col min="2305" max="2305" width="6" style="681" customWidth="1"/>
    <col min="2306" max="2322" width="3.75" style="681" customWidth="1"/>
    <col min="2323" max="2329" width="3.125" style="681" customWidth="1"/>
    <col min="2330" max="2330" width="3.75" style="681" customWidth="1"/>
    <col min="2331" max="2359" width="0" style="681" hidden="1" customWidth="1"/>
    <col min="2360" max="2375" width="3.75" style="681" customWidth="1"/>
    <col min="2376" max="2560" width="9" style="681"/>
    <col min="2561" max="2561" width="6" style="681" customWidth="1"/>
    <col min="2562" max="2578" width="3.75" style="681" customWidth="1"/>
    <col min="2579" max="2585" width="3.125" style="681" customWidth="1"/>
    <col min="2586" max="2586" width="3.75" style="681" customWidth="1"/>
    <col min="2587" max="2615" width="0" style="681" hidden="1" customWidth="1"/>
    <col min="2616" max="2631" width="3.75" style="681" customWidth="1"/>
    <col min="2632" max="2816" width="9" style="681"/>
    <col min="2817" max="2817" width="6" style="681" customWidth="1"/>
    <col min="2818" max="2834" width="3.75" style="681" customWidth="1"/>
    <col min="2835" max="2841" width="3.125" style="681" customWidth="1"/>
    <col min="2842" max="2842" width="3.75" style="681" customWidth="1"/>
    <col min="2843" max="2871" width="0" style="681" hidden="1" customWidth="1"/>
    <col min="2872" max="2887" width="3.75" style="681" customWidth="1"/>
    <col min="2888" max="3072" width="9" style="681"/>
    <col min="3073" max="3073" width="6" style="681" customWidth="1"/>
    <col min="3074" max="3090" width="3.75" style="681" customWidth="1"/>
    <col min="3091" max="3097" width="3.125" style="681" customWidth="1"/>
    <col min="3098" max="3098" width="3.75" style="681" customWidth="1"/>
    <col min="3099" max="3127" width="0" style="681" hidden="1" customWidth="1"/>
    <col min="3128" max="3143" width="3.75" style="681" customWidth="1"/>
    <col min="3144" max="3328" width="9" style="681"/>
    <col min="3329" max="3329" width="6" style="681" customWidth="1"/>
    <col min="3330" max="3346" width="3.75" style="681" customWidth="1"/>
    <col min="3347" max="3353" width="3.125" style="681" customWidth="1"/>
    <col min="3354" max="3354" width="3.75" style="681" customWidth="1"/>
    <col min="3355" max="3383" width="0" style="681" hidden="1" customWidth="1"/>
    <col min="3384" max="3399" width="3.75" style="681" customWidth="1"/>
    <col min="3400" max="3584" width="9" style="681"/>
    <col min="3585" max="3585" width="6" style="681" customWidth="1"/>
    <col min="3586" max="3602" width="3.75" style="681" customWidth="1"/>
    <col min="3603" max="3609" width="3.125" style="681" customWidth="1"/>
    <col min="3610" max="3610" width="3.75" style="681" customWidth="1"/>
    <col min="3611" max="3639" width="0" style="681" hidden="1" customWidth="1"/>
    <col min="3640" max="3655" width="3.75" style="681" customWidth="1"/>
    <col min="3656" max="3840" width="9" style="681"/>
    <col min="3841" max="3841" width="6" style="681" customWidth="1"/>
    <col min="3842" max="3858" width="3.75" style="681" customWidth="1"/>
    <col min="3859" max="3865" width="3.125" style="681" customWidth="1"/>
    <col min="3866" max="3866" width="3.75" style="681" customWidth="1"/>
    <col min="3867" max="3895" width="0" style="681" hidden="1" customWidth="1"/>
    <col min="3896" max="3911" width="3.75" style="681" customWidth="1"/>
    <col min="3912" max="4096" width="9" style="681"/>
    <col min="4097" max="4097" width="6" style="681" customWidth="1"/>
    <col min="4098" max="4114" width="3.75" style="681" customWidth="1"/>
    <col min="4115" max="4121" width="3.125" style="681" customWidth="1"/>
    <col min="4122" max="4122" width="3.75" style="681" customWidth="1"/>
    <col min="4123" max="4151" width="0" style="681" hidden="1" customWidth="1"/>
    <col min="4152" max="4167" width="3.75" style="681" customWidth="1"/>
    <col min="4168" max="4352" width="9" style="681"/>
    <col min="4353" max="4353" width="6" style="681" customWidth="1"/>
    <col min="4354" max="4370" width="3.75" style="681" customWidth="1"/>
    <col min="4371" max="4377" width="3.125" style="681" customWidth="1"/>
    <col min="4378" max="4378" width="3.75" style="681" customWidth="1"/>
    <col min="4379" max="4407" width="0" style="681" hidden="1" customWidth="1"/>
    <col min="4408" max="4423" width="3.75" style="681" customWidth="1"/>
    <col min="4424" max="4608" width="9" style="681"/>
    <col min="4609" max="4609" width="6" style="681" customWidth="1"/>
    <col min="4610" max="4626" width="3.75" style="681" customWidth="1"/>
    <col min="4627" max="4633" width="3.125" style="681" customWidth="1"/>
    <col min="4634" max="4634" width="3.75" style="681" customWidth="1"/>
    <col min="4635" max="4663" width="0" style="681" hidden="1" customWidth="1"/>
    <col min="4664" max="4679" width="3.75" style="681" customWidth="1"/>
    <col min="4680" max="4864" width="9" style="681"/>
    <col min="4865" max="4865" width="6" style="681" customWidth="1"/>
    <col min="4866" max="4882" width="3.75" style="681" customWidth="1"/>
    <col min="4883" max="4889" width="3.125" style="681" customWidth="1"/>
    <col min="4890" max="4890" width="3.75" style="681" customWidth="1"/>
    <col min="4891" max="4919" width="0" style="681" hidden="1" customWidth="1"/>
    <col min="4920" max="4935" width="3.75" style="681" customWidth="1"/>
    <col min="4936" max="5120" width="9" style="681"/>
    <col min="5121" max="5121" width="6" style="681" customWidth="1"/>
    <col min="5122" max="5138" width="3.75" style="681" customWidth="1"/>
    <col min="5139" max="5145" width="3.125" style="681" customWidth="1"/>
    <col min="5146" max="5146" width="3.75" style="681" customWidth="1"/>
    <col min="5147" max="5175" width="0" style="681" hidden="1" customWidth="1"/>
    <col min="5176" max="5191" width="3.75" style="681" customWidth="1"/>
    <col min="5192" max="5376" width="9" style="681"/>
    <col min="5377" max="5377" width="6" style="681" customWidth="1"/>
    <col min="5378" max="5394" width="3.75" style="681" customWidth="1"/>
    <col min="5395" max="5401" width="3.125" style="681" customWidth="1"/>
    <col min="5402" max="5402" width="3.75" style="681" customWidth="1"/>
    <col min="5403" max="5431" width="0" style="681" hidden="1" customWidth="1"/>
    <col min="5432" max="5447" width="3.75" style="681" customWidth="1"/>
    <col min="5448" max="5632" width="9" style="681"/>
    <col min="5633" max="5633" width="6" style="681" customWidth="1"/>
    <col min="5634" max="5650" width="3.75" style="681" customWidth="1"/>
    <col min="5651" max="5657" width="3.125" style="681" customWidth="1"/>
    <col min="5658" max="5658" width="3.75" style="681" customWidth="1"/>
    <col min="5659" max="5687" width="0" style="681" hidden="1" customWidth="1"/>
    <col min="5688" max="5703" width="3.75" style="681" customWidth="1"/>
    <col min="5704" max="5888" width="9" style="681"/>
    <col min="5889" max="5889" width="6" style="681" customWidth="1"/>
    <col min="5890" max="5906" width="3.75" style="681" customWidth="1"/>
    <col min="5907" max="5913" width="3.125" style="681" customWidth="1"/>
    <col min="5914" max="5914" width="3.75" style="681" customWidth="1"/>
    <col min="5915" max="5943" width="0" style="681" hidden="1" customWidth="1"/>
    <col min="5944" max="5959" width="3.75" style="681" customWidth="1"/>
    <col min="5960" max="6144" width="9" style="681"/>
    <col min="6145" max="6145" width="6" style="681" customWidth="1"/>
    <col min="6146" max="6162" width="3.75" style="681" customWidth="1"/>
    <col min="6163" max="6169" width="3.125" style="681" customWidth="1"/>
    <col min="6170" max="6170" width="3.75" style="681" customWidth="1"/>
    <col min="6171" max="6199" width="0" style="681" hidden="1" customWidth="1"/>
    <col min="6200" max="6215" width="3.75" style="681" customWidth="1"/>
    <col min="6216" max="6400" width="9" style="681"/>
    <col min="6401" max="6401" width="6" style="681" customWidth="1"/>
    <col min="6402" max="6418" width="3.75" style="681" customWidth="1"/>
    <col min="6419" max="6425" width="3.125" style="681" customWidth="1"/>
    <col min="6426" max="6426" width="3.75" style="681" customWidth="1"/>
    <col min="6427" max="6455" width="0" style="681" hidden="1" customWidth="1"/>
    <col min="6456" max="6471" width="3.75" style="681" customWidth="1"/>
    <col min="6472" max="6656" width="9" style="681"/>
    <col min="6657" max="6657" width="6" style="681" customWidth="1"/>
    <col min="6658" max="6674" width="3.75" style="681" customWidth="1"/>
    <col min="6675" max="6681" width="3.125" style="681" customWidth="1"/>
    <col min="6682" max="6682" width="3.75" style="681" customWidth="1"/>
    <col min="6683" max="6711" width="0" style="681" hidden="1" customWidth="1"/>
    <col min="6712" max="6727" width="3.75" style="681" customWidth="1"/>
    <col min="6728" max="6912" width="9" style="681"/>
    <col min="6913" max="6913" width="6" style="681" customWidth="1"/>
    <col min="6914" max="6930" width="3.75" style="681" customWidth="1"/>
    <col min="6931" max="6937" width="3.125" style="681" customWidth="1"/>
    <col min="6938" max="6938" width="3.75" style="681" customWidth="1"/>
    <col min="6939" max="6967" width="0" style="681" hidden="1" customWidth="1"/>
    <col min="6968" max="6983" width="3.75" style="681" customWidth="1"/>
    <col min="6984" max="7168" width="9" style="681"/>
    <col min="7169" max="7169" width="6" style="681" customWidth="1"/>
    <col min="7170" max="7186" width="3.75" style="681" customWidth="1"/>
    <col min="7187" max="7193" width="3.125" style="681" customWidth="1"/>
    <col min="7194" max="7194" width="3.75" style="681" customWidth="1"/>
    <col min="7195" max="7223" width="0" style="681" hidden="1" customWidth="1"/>
    <col min="7224" max="7239" width="3.75" style="681" customWidth="1"/>
    <col min="7240" max="7424" width="9" style="681"/>
    <col min="7425" max="7425" width="6" style="681" customWidth="1"/>
    <col min="7426" max="7442" width="3.75" style="681" customWidth="1"/>
    <col min="7443" max="7449" width="3.125" style="681" customWidth="1"/>
    <col min="7450" max="7450" width="3.75" style="681" customWidth="1"/>
    <col min="7451" max="7479" width="0" style="681" hidden="1" customWidth="1"/>
    <col min="7480" max="7495" width="3.75" style="681" customWidth="1"/>
    <col min="7496" max="7680" width="9" style="681"/>
    <col min="7681" max="7681" width="6" style="681" customWidth="1"/>
    <col min="7682" max="7698" width="3.75" style="681" customWidth="1"/>
    <col min="7699" max="7705" width="3.125" style="681" customWidth="1"/>
    <col min="7706" max="7706" width="3.75" style="681" customWidth="1"/>
    <col min="7707" max="7735" width="0" style="681" hidden="1" customWidth="1"/>
    <col min="7736" max="7751" width="3.75" style="681" customWidth="1"/>
    <col min="7752" max="7936" width="9" style="681"/>
    <col min="7937" max="7937" width="6" style="681" customWidth="1"/>
    <col min="7938" max="7954" width="3.75" style="681" customWidth="1"/>
    <col min="7955" max="7961" width="3.125" style="681" customWidth="1"/>
    <col min="7962" max="7962" width="3.75" style="681" customWidth="1"/>
    <col min="7963" max="7991" width="0" style="681" hidden="1" customWidth="1"/>
    <col min="7992" max="8007" width="3.75" style="681" customWidth="1"/>
    <col min="8008" max="8192" width="9" style="681"/>
    <col min="8193" max="8193" width="6" style="681" customWidth="1"/>
    <col min="8194" max="8210" width="3.75" style="681" customWidth="1"/>
    <col min="8211" max="8217" width="3.125" style="681" customWidth="1"/>
    <col min="8218" max="8218" width="3.75" style="681" customWidth="1"/>
    <col min="8219" max="8247" width="0" style="681" hidden="1" customWidth="1"/>
    <col min="8248" max="8263" width="3.75" style="681" customWidth="1"/>
    <col min="8264" max="8448" width="9" style="681"/>
    <col min="8449" max="8449" width="6" style="681" customWidth="1"/>
    <col min="8450" max="8466" width="3.75" style="681" customWidth="1"/>
    <col min="8467" max="8473" width="3.125" style="681" customWidth="1"/>
    <col min="8474" max="8474" width="3.75" style="681" customWidth="1"/>
    <col min="8475" max="8503" width="0" style="681" hidden="1" customWidth="1"/>
    <col min="8504" max="8519" width="3.75" style="681" customWidth="1"/>
    <col min="8520" max="8704" width="9" style="681"/>
    <col min="8705" max="8705" width="6" style="681" customWidth="1"/>
    <col min="8706" max="8722" width="3.75" style="681" customWidth="1"/>
    <col min="8723" max="8729" width="3.125" style="681" customWidth="1"/>
    <col min="8730" max="8730" width="3.75" style="681" customWidth="1"/>
    <col min="8731" max="8759" width="0" style="681" hidden="1" customWidth="1"/>
    <col min="8760" max="8775" width="3.75" style="681" customWidth="1"/>
    <col min="8776" max="8960" width="9" style="681"/>
    <col min="8961" max="8961" width="6" style="681" customWidth="1"/>
    <col min="8962" max="8978" width="3.75" style="681" customWidth="1"/>
    <col min="8979" max="8985" width="3.125" style="681" customWidth="1"/>
    <col min="8986" max="8986" width="3.75" style="681" customWidth="1"/>
    <col min="8987" max="9015" width="0" style="681" hidden="1" customWidth="1"/>
    <col min="9016" max="9031" width="3.75" style="681" customWidth="1"/>
    <col min="9032" max="9216" width="9" style="681"/>
    <col min="9217" max="9217" width="6" style="681" customWidth="1"/>
    <col min="9218" max="9234" width="3.75" style="681" customWidth="1"/>
    <col min="9235" max="9241" width="3.125" style="681" customWidth="1"/>
    <col min="9242" max="9242" width="3.75" style="681" customWidth="1"/>
    <col min="9243" max="9271" width="0" style="681" hidden="1" customWidth="1"/>
    <col min="9272" max="9287" width="3.75" style="681" customWidth="1"/>
    <col min="9288" max="9472" width="9" style="681"/>
    <col min="9473" max="9473" width="6" style="681" customWidth="1"/>
    <col min="9474" max="9490" width="3.75" style="681" customWidth="1"/>
    <col min="9491" max="9497" width="3.125" style="681" customWidth="1"/>
    <col min="9498" max="9498" width="3.75" style="681" customWidth="1"/>
    <col min="9499" max="9527" width="0" style="681" hidden="1" customWidth="1"/>
    <col min="9528" max="9543" width="3.75" style="681" customWidth="1"/>
    <col min="9544" max="9728" width="9" style="681"/>
    <col min="9729" max="9729" width="6" style="681" customWidth="1"/>
    <col min="9730" max="9746" width="3.75" style="681" customWidth="1"/>
    <col min="9747" max="9753" width="3.125" style="681" customWidth="1"/>
    <col min="9754" max="9754" width="3.75" style="681" customWidth="1"/>
    <col min="9755" max="9783" width="0" style="681" hidden="1" customWidth="1"/>
    <col min="9784" max="9799" width="3.75" style="681" customWidth="1"/>
    <col min="9800" max="9984" width="9" style="681"/>
    <col min="9985" max="9985" width="6" style="681" customWidth="1"/>
    <col min="9986" max="10002" width="3.75" style="681" customWidth="1"/>
    <col min="10003" max="10009" width="3.125" style="681" customWidth="1"/>
    <col min="10010" max="10010" width="3.75" style="681" customWidth="1"/>
    <col min="10011" max="10039" width="0" style="681" hidden="1" customWidth="1"/>
    <col min="10040" max="10055" width="3.75" style="681" customWidth="1"/>
    <col min="10056" max="10240" width="9" style="681"/>
    <col min="10241" max="10241" width="6" style="681" customWidth="1"/>
    <col min="10242" max="10258" width="3.75" style="681" customWidth="1"/>
    <col min="10259" max="10265" width="3.125" style="681" customWidth="1"/>
    <col min="10266" max="10266" width="3.75" style="681" customWidth="1"/>
    <col min="10267" max="10295" width="0" style="681" hidden="1" customWidth="1"/>
    <col min="10296" max="10311" width="3.75" style="681" customWidth="1"/>
    <col min="10312" max="10496" width="9" style="681"/>
    <col min="10497" max="10497" width="6" style="681" customWidth="1"/>
    <col min="10498" max="10514" width="3.75" style="681" customWidth="1"/>
    <col min="10515" max="10521" width="3.125" style="681" customWidth="1"/>
    <col min="10522" max="10522" width="3.75" style="681" customWidth="1"/>
    <col min="10523" max="10551" width="0" style="681" hidden="1" customWidth="1"/>
    <col min="10552" max="10567" width="3.75" style="681" customWidth="1"/>
    <col min="10568" max="10752" width="9" style="681"/>
    <col min="10753" max="10753" width="6" style="681" customWidth="1"/>
    <col min="10754" max="10770" width="3.75" style="681" customWidth="1"/>
    <col min="10771" max="10777" width="3.125" style="681" customWidth="1"/>
    <col min="10778" max="10778" width="3.75" style="681" customWidth="1"/>
    <col min="10779" max="10807" width="0" style="681" hidden="1" customWidth="1"/>
    <col min="10808" max="10823" width="3.75" style="681" customWidth="1"/>
    <col min="10824" max="11008" width="9" style="681"/>
    <col min="11009" max="11009" width="6" style="681" customWidth="1"/>
    <col min="11010" max="11026" width="3.75" style="681" customWidth="1"/>
    <col min="11027" max="11033" width="3.125" style="681" customWidth="1"/>
    <col min="11034" max="11034" width="3.75" style="681" customWidth="1"/>
    <col min="11035" max="11063" width="0" style="681" hidden="1" customWidth="1"/>
    <col min="11064" max="11079" width="3.75" style="681" customWidth="1"/>
    <col min="11080" max="11264" width="9" style="681"/>
    <col min="11265" max="11265" width="6" style="681" customWidth="1"/>
    <col min="11266" max="11282" width="3.75" style="681" customWidth="1"/>
    <col min="11283" max="11289" width="3.125" style="681" customWidth="1"/>
    <col min="11290" max="11290" width="3.75" style="681" customWidth="1"/>
    <col min="11291" max="11319" width="0" style="681" hidden="1" customWidth="1"/>
    <col min="11320" max="11335" width="3.75" style="681" customWidth="1"/>
    <col min="11336" max="11520" width="9" style="681"/>
    <col min="11521" max="11521" width="6" style="681" customWidth="1"/>
    <col min="11522" max="11538" width="3.75" style="681" customWidth="1"/>
    <col min="11539" max="11545" width="3.125" style="681" customWidth="1"/>
    <col min="11546" max="11546" width="3.75" style="681" customWidth="1"/>
    <col min="11547" max="11575" width="0" style="681" hidden="1" customWidth="1"/>
    <col min="11576" max="11591" width="3.75" style="681" customWidth="1"/>
    <col min="11592" max="11776" width="9" style="681"/>
    <col min="11777" max="11777" width="6" style="681" customWidth="1"/>
    <col min="11778" max="11794" width="3.75" style="681" customWidth="1"/>
    <col min="11795" max="11801" width="3.125" style="681" customWidth="1"/>
    <col min="11802" max="11802" width="3.75" style="681" customWidth="1"/>
    <col min="11803" max="11831" width="0" style="681" hidden="1" customWidth="1"/>
    <col min="11832" max="11847" width="3.75" style="681" customWidth="1"/>
    <col min="11848" max="12032" width="9" style="681"/>
    <col min="12033" max="12033" width="6" style="681" customWidth="1"/>
    <col min="12034" max="12050" width="3.75" style="681" customWidth="1"/>
    <col min="12051" max="12057" width="3.125" style="681" customWidth="1"/>
    <col min="12058" max="12058" width="3.75" style="681" customWidth="1"/>
    <col min="12059" max="12087" width="0" style="681" hidden="1" customWidth="1"/>
    <col min="12088" max="12103" width="3.75" style="681" customWidth="1"/>
    <col min="12104" max="12288" width="9" style="681"/>
    <col min="12289" max="12289" width="6" style="681" customWidth="1"/>
    <col min="12290" max="12306" width="3.75" style="681" customWidth="1"/>
    <col min="12307" max="12313" width="3.125" style="681" customWidth="1"/>
    <col min="12314" max="12314" width="3.75" style="681" customWidth="1"/>
    <col min="12315" max="12343" width="0" style="681" hidden="1" customWidth="1"/>
    <col min="12344" max="12359" width="3.75" style="681" customWidth="1"/>
    <col min="12360" max="12544" width="9" style="681"/>
    <col min="12545" max="12545" width="6" style="681" customWidth="1"/>
    <col min="12546" max="12562" width="3.75" style="681" customWidth="1"/>
    <col min="12563" max="12569" width="3.125" style="681" customWidth="1"/>
    <col min="12570" max="12570" width="3.75" style="681" customWidth="1"/>
    <col min="12571" max="12599" width="0" style="681" hidden="1" customWidth="1"/>
    <col min="12600" max="12615" width="3.75" style="681" customWidth="1"/>
    <col min="12616" max="12800" width="9" style="681"/>
    <col min="12801" max="12801" width="6" style="681" customWidth="1"/>
    <col min="12802" max="12818" width="3.75" style="681" customWidth="1"/>
    <col min="12819" max="12825" width="3.125" style="681" customWidth="1"/>
    <col min="12826" max="12826" width="3.75" style="681" customWidth="1"/>
    <col min="12827" max="12855" width="0" style="681" hidden="1" customWidth="1"/>
    <col min="12856" max="12871" width="3.75" style="681" customWidth="1"/>
    <col min="12872" max="13056" width="9" style="681"/>
    <col min="13057" max="13057" width="6" style="681" customWidth="1"/>
    <col min="13058" max="13074" width="3.75" style="681" customWidth="1"/>
    <col min="13075" max="13081" width="3.125" style="681" customWidth="1"/>
    <col min="13082" max="13082" width="3.75" style="681" customWidth="1"/>
    <col min="13083" max="13111" width="0" style="681" hidden="1" customWidth="1"/>
    <col min="13112" max="13127" width="3.75" style="681" customWidth="1"/>
    <col min="13128" max="13312" width="9" style="681"/>
    <col min="13313" max="13313" width="6" style="681" customWidth="1"/>
    <col min="13314" max="13330" width="3.75" style="681" customWidth="1"/>
    <col min="13331" max="13337" width="3.125" style="681" customWidth="1"/>
    <col min="13338" max="13338" width="3.75" style="681" customWidth="1"/>
    <col min="13339" max="13367" width="0" style="681" hidden="1" customWidth="1"/>
    <col min="13368" max="13383" width="3.75" style="681" customWidth="1"/>
    <col min="13384" max="13568" width="9" style="681"/>
    <col min="13569" max="13569" width="6" style="681" customWidth="1"/>
    <col min="13570" max="13586" width="3.75" style="681" customWidth="1"/>
    <col min="13587" max="13593" width="3.125" style="681" customWidth="1"/>
    <col min="13594" max="13594" width="3.75" style="681" customWidth="1"/>
    <col min="13595" max="13623" width="0" style="681" hidden="1" customWidth="1"/>
    <col min="13624" max="13639" width="3.75" style="681" customWidth="1"/>
    <col min="13640" max="13824" width="9" style="681"/>
    <col min="13825" max="13825" width="6" style="681" customWidth="1"/>
    <col min="13826" max="13842" width="3.75" style="681" customWidth="1"/>
    <col min="13843" max="13849" width="3.125" style="681" customWidth="1"/>
    <col min="13850" max="13850" width="3.75" style="681" customWidth="1"/>
    <col min="13851" max="13879" width="0" style="681" hidden="1" customWidth="1"/>
    <col min="13880" max="13895" width="3.75" style="681" customWidth="1"/>
    <col min="13896" max="14080" width="9" style="681"/>
    <col min="14081" max="14081" width="6" style="681" customWidth="1"/>
    <col min="14082" max="14098" width="3.75" style="681" customWidth="1"/>
    <col min="14099" max="14105" width="3.125" style="681" customWidth="1"/>
    <col min="14106" max="14106" width="3.75" style="681" customWidth="1"/>
    <col min="14107" max="14135" width="0" style="681" hidden="1" customWidth="1"/>
    <col min="14136" max="14151" width="3.75" style="681" customWidth="1"/>
    <col min="14152" max="14336" width="9" style="681"/>
    <col min="14337" max="14337" width="6" style="681" customWidth="1"/>
    <col min="14338" max="14354" width="3.75" style="681" customWidth="1"/>
    <col min="14355" max="14361" width="3.125" style="681" customWidth="1"/>
    <col min="14362" max="14362" width="3.75" style="681" customWidth="1"/>
    <col min="14363" max="14391" width="0" style="681" hidden="1" customWidth="1"/>
    <col min="14392" max="14407" width="3.75" style="681" customWidth="1"/>
    <col min="14408" max="14592" width="9" style="681"/>
    <col min="14593" max="14593" width="6" style="681" customWidth="1"/>
    <col min="14594" max="14610" width="3.75" style="681" customWidth="1"/>
    <col min="14611" max="14617" width="3.125" style="681" customWidth="1"/>
    <col min="14618" max="14618" width="3.75" style="681" customWidth="1"/>
    <col min="14619" max="14647" width="0" style="681" hidden="1" customWidth="1"/>
    <col min="14648" max="14663" width="3.75" style="681" customWidth="1"/>
    <col min="14664" max="14848" width="9" style="681"/>
    <col min="14849" max="14849" width="6" style="681" customWidth="1"/>
    <col min="14850" max="14866" width="3.75" style="681" customWidth="1"/>
    <col min="14867" max="14873" width="3.125" style="681" customWidth="1"/>
    <col min="14874" max="14874" width="3.75" style="681" customWidth="1"/>
    <col min="14875" max="14903" width="0" style="681" hidden="1" customWidth="1"/>
    <col min="14904" max="14919" width="3.75" style="681" customWidth="1"/>
    <col min="14920" max="15104" width="9" style="681"/>
    <col min="15105" max="15105" width="6" style="681" customWidth="1"/>
    <col min="15106" max="15122" width="3.75" style="681" customWidth="1"/>
    <col min="15123" max="15129" width="3.125" style="681" customWidth="1"/>
    <col min="15130" max="15130" width="3.75" style="681" customWidth="1"/>
    <col min="15131" max="15159" width="0" style="681" hidden="1" customWidth="1"/>
    <col min="15160" max="15175" width="3.75" style="681" customWidth="1"/>
    <col min="15176" max="15360" width="9" style="681"/>
    <col min="15361" max="15361" width="6" style="681" customWidth="1"/>
    <col min="15362" max="15378" width="3.75" style="681" customWidth="1"/>
    <col min="15379" max="15385" width="3.125" style="681" customWidth="1"/>
    <col min="15386" max="15386" width="3.75" style="681" customWidth="1"/>
    <col min="15387" max="15415" width="0" style="681" hidden="1" customWidth="1"/>
    <col min="15416" max="15431" width="3.75" style="681" customWidth="1"/>
    <col min="15432" max="15616" width="9" style="681"/>
    <col min="15617" max="15617" width="6" style="681" customWidth="1"/>
    <col min="15618" max="15634" width="3.75" style="681" customWidth="1"/>
    <col min="15635" max="15641" width="3.125" style="681" customWidth="1"/>
    <col min="15642" max="15642" width="3.75" style="681" customWidth="1"/>
    <col min="15643" max="15671" width="0" style="681" hidden="1" customWidth="1"/>
    <col min="15672" max="15687" width="3.75" style="681" customWidth="1"/>
    <col min="15688" max="15872" width="9" style="681"/>
    <col min="15873" max="15873" width="6" style="681" customWidth="1"/>
    <col min="15874" max="15890" width="3.75" style="681" customWidth="1"/>
    <col min="15891" max="15897" width="3.125" style="681" customWidth="1"/>
    <col min="15898" max="15898" width="3.75" style="681" customWidth="1"/>
    <col min="15899" max="15927" width="0" style="681" hidden="1" customWidth="1"/>
    <col min="15928" max="15943" width="3.75" style="681" customWidth="1"/>
    <col min="15944" max="16128" width="9" style="681"/>
    <col min="16129" max="16129" width="6" style="681" customWidth="1"/>
    <col min="16130" max="16146" width="3.75" style="681" customWidth="1"/>
    <col min="16147" max="16153" width="3.125" style="681" customWidth="1"/>
    <col min="16154" max="16154" width="3.75" style="681" customWidth="1"/>
    <col min="16155" max="16183" width="0" style="681" hidden="1" customWidth="1"/>
    <col min="16184" max="16199" width="3.75" style="681" customWidth="1"/>
    <col min="16200" max="16384" width="9" style="681"/>
  </cols>
  <sheetData>
    <row r="1" spans="1:51" s="980" customFormat="1"/>
    <row r="2" spans="1:51" ht="30" customHeight="1">
      <c r="J2" s="981" t="s">
        <v>891</v>
      </c>
    </row>
    <row r="3" spans="1:51" s="700" customFormat="1" ht="20.25" customHeight="1">
      <c r="A3" s="1550" t="s">
        <v>531</v>
      </c>
      <c r="B3" s="1165" t="s">
        <v>532</v>
      </c>
      <c r="C3" s="1165"/>
      <c r="D3" s="1165"/>
      <c r="E3" s="1165"/>
      <c r="F3" s="1165"/>
      <c r="G3" s="1165"/>
      <c r="H3" s="1165"/>
      <c r="I3" s="1165"/>
      <c r="J3" s="1165"/>
      <c r="K3" s="1165"/>
      <c r="L3" s="1165"/>
      <c r="M3" s="1165"/>
      <c r="N3" s="1165"/>
      <c r="O3" s="1165"/>
      <c r="P3" s="1165"/>
      <c r="Q3" s="1165"/>
      <c r="R3" s="1165"/>
      <c r="S3" s="1165"/>
      <c r="T3" s="1165"/>
      <c r="U3" s="1165"/>
      <c r="V3" s="1165"/>
      <c r="W3" s="1166" t="s">
        <v>533</v>
      </c>
      <c r="X3" s="1166"/>
      <c r="Y3" s="1166"/>
    </row>
    <row r="4" spans="1:51" s="262" customFormat="1" ht="18" customHeight="1">
      <c r="A4" s="1550"/>
      <c r="B4" s="701" t="s">
        <v>534</v>
      </c>
      <c r="C4" s="702"/>
      <c r="D4" s="702"/>
      <c r="E4" s="703"/>
      <c r="F4" s="702"/>
      <c r="G4" s="702"/>
      <c r="H4" s="702"/>
      <c r="I4" s="702"/>
      <c r="J4" s="702"/>
      <c r="K4" s="702"/>
      <c r="L4" s="702"/>
      <c r="M4" s="702"/>
      <c r="N4" s="702"/>
      <c r="O4" s="702"/>
      <c r="P4" s="702"/>
      <c r="Q4" s="702"/>
      <c r="R4" s="702"/>
      <c r="S4" s="702"/>
      <c r="T4" s="702"/>
      <c r="U4" s="702"/>
      <c r="V4" s="702"/>
      <c r="W4" s="702"/>
      <c r="X4" s="702"/>
      <c r="Y4" s="702"/>
    </row>
    <row r="5" spans="1:51" s="262" customFormat="1" ht="20.25" customHeight="1">
      <c r="A5" s="1550"/>
      <c r="B5" s="1167" t="s">
        <v>159</v>
      </c>
      <c r="C5" s="1168"/>
      <c r="D5" s="1169"/>
      <c r="E5" s="1170" t="str">
        <f>'様式７(高度省エネ型)'!CM8</f>
        <v>0560</v>
      </c>
      <c r="F5" s="1171"/>
      <c r="G5" s="1172"/>
      <c r="H5" s="1173" t="s">
        <v>535</v>
      </c>
      <c r="I5" s="1174"/>
      <c r="J5" s="1174"/>
      <c r="K5" s="1175"/>
      <c r="L5" s="1170" t="str">
        <f>'様式７(高度省エネ型)'!CM4</f>
        <v/>
      </c>
      <c r="M5" s="1171"/>
      <c r="N5" s="1171"/>
      <c r="O5" s="1172"/>
      <c r="P5" s="1176" t="s">
        <v>536</v>
      </c>
      <c r="Q5" s="1177"/>
      <c r="R5" s="1178"/>
      <c r="S5" s="1179">
        <f>'様式７(高度省エネ型)'!AF54</f>
        <v>0</v>
      </c>
      <c r="T5" s="1180"/>
      <c r="U5" s="1180"/>
      <c r="V5" s="1180"/>
      <c r="W5" s="1180"/>
      <c r="X5" s="1180"/>
      <c r="Y5" s="1181"/>
      <c r="Z5" s="704"/>
    </row>
    <row r="6" spans="1:51" s="262" customFormat="1" ht="14.25" customHeight="1">
      <c r="A6" s="705"/>
      <c r="B6" s="702"/>
      <c r="C6" s="702"/>
      <c r="D6" s="702"/>
      <c r="E6" s="702"/>
      <c r="F6" s="702"/>
      <c r="G6" s="702"/>
      <c r="H6" s="702"/>
      <c r="I6" s="702"/>
      <c r="J6" s="702"/>
      <c r="K6" s="702"/>
      <c r="L6" s="702"/>
      <c r="M6" s="706" t="s">
        <v>537</v>
      </c>
      <c r="N6" s="702"/>
      <c r="O6" s="702"/>
      <c r="P6" s="702"/>
      <c r="Q6" s="702"/>
      <c r="R6" s="702"/>
      <c r="S6" s="702"/>
      <c r="T6" s="702"/>
      <c r="U6" s="702"/>
      <c r="V6" s="702"/>
      <c r="W6" s="702"/>
      <c r="X6" s="702"/>
      <c r="Y6" s="702"/>
    </row>
    <row r="7" spans="1:51" s="262" customFormat="1" ht="5.25" customHeight="1">
      <c r="B7" s="707"/>
      <c r="C7" s="708"/>
      <c r="D7" s="708"/>
      <c r="E7" s="708"/>
      <c r="F7" s="708"/>
      <c r="G7" s="708"/>
      <c r="H7" s="708"/>
      <c r="I7" s="708"/>
      <c r="J7" s="708"/>
      <c r="K7" s="708"/>
      <c r="L7" s="708"/>
      <c r="M7" s="708"/>
      <c r="N7" s="708"/>
      <c r="O7" s="708"/>
      <c r="P7" s="708"/>
      <c r="Q7" s="708"/>
      <c r="R7" s="708"/>
      <c r="S7" s="708"/>
      <c r="T7" s="708"/>
      <c r="U7" s="708"/>
      <c r="V7" s="708"/>
      <c r="W7" s="708"/>
      <c r="X7" s="708"/>
      <c r="Y7" s="709"/>
    </row>
    <row r="8" spans="1:51" s="262" customFormat="1" ht="14.25" customHeight="1">
      <c r="B8" s="710"/>
      <c r="C8" s="711" t="s">
        <v>538</v>
      </c>
      <c r="D8" s="712" t="s">
        <v>539</v>
      </c>
      <c r="E8" s="712"/>
      <c r="F8" s="712"/>
      <c r="G8" s="712"/>
      <c r="H8" s="712"/>
      <c r="I8" s="712"/>
      <c r="J8" s="712"/>
      <c r="K8" s="712"/>
      <c r="L8" s="712"/>
      <c r="M8" s="712"/>
      <c r="N8" s="713" t="s">
        <v>540</v>
      </c>
      <c r="O8" s="1145" t="s">
        <v>541</v>
      </c>
      <c r="P8" s="1145"/>
      <c r="Q8" s="1145"/>
      <c r="R8" s="1145"/>
      <c r="S8" s="1145"/>
      <c r="T8" s="1145"/>
      <c r="U8" s="1145"/>
      <c r="V8" s="1145"/>
      <c r="W8" s="1145"/>
      <c r="X8" s="1145"/>
      <c r="Y8" s="1146"/>
    </row>
    <row r="9" spans="1:51" s="262" customFormat="1" ht="14.25" customHeight="1">
      <c r="B9" s="710"/>
      <c r="C9" s="711" t="s">
        <v>542</v>
      </c>
      <c r="D9" s="1145" t="s">
        <v>543</v>
      </c>
      <c r="E9" s="1145"/>
      <c r="F9" s="1145"/>
      <c r="G9" s="1145"/>
      <c r="H9" s="1145"/>
      <c r="I9" s="1145"/>
      <c r="J9" s="1145"/>
      <c r="K9" s="1145"/>
      <c r="L9" s="1145"/>
      <c r="M9" s="1145"/>
      <c r="N9" s="711" t="s">
        <v>544</v>
      </c>
      <c r="O9" s="1145" t="s">
        <v>545</v>
      </c>
      <c r="P9" s="1145"/>
      <c r="Q9" s="1145"/>
      <c r="R9" s="1145"/>
      <c r="S9" s="1145"/>
      <c r="T9" s="1145"/>
      <c r="U9" s="1145"/>
      <c r="V9" s="1145"/>
      <c r="W9" s="1145"/>
      <c r="X9" s="1145"/>
      <c r="Y9" s="1146"/>
    </row>
    <row r="10" spans="1:51" s="262" customFormat="1" ht="14.25" customHeight="1">
      <c r="B10" s="710"/>
      <c r="C10" s="711"/>
      <c r="D10" s="1145"/>
      <c r="E10" s="1145"/>
      <c r="F10" s="1145"/>
      <c r="G10" s="1145"/>
      <c r="H10" s="1145"/>
      <c r="I10" s="1145"/>
      <c r="J10" s="1145"/>
      <c r="K10" s="1145"/>
      <c r="L10" s="1145"/>
      <c r="M10" s="1145"/>
      <c r="N10" s="713" t="s">
        <v>546</v>
      </c>
      <c r="O10" s="1145" t="s">
        <v>547</v>
      </c>
      <c r="P10" s="1145"/>
      <c r="Q10" s="1145"/>
      <c r="R10" s="1145"/>
      <c r="S10" s="1145"/>
      <c r="T10" s="1145"/>
      <c r="U10" s="1145"/>
      <c r="V10" s="1145"/>
      <c r="W10" s="1145"/>
      <c r="X10" s="1145"/>
      <c r="Y10" s="1146"/>
    </row>
    <row r="11" spans="1:51" s="262" customFormat="1" ht="5.25" customHeight="1">
      <c r="B11" s="714"/>
      <c r="C11" s="715"/>
      <c r="D11" s="715"/>
      <c r="E11" s="715"/>
      <c r="F11" s="715"/>
      <c r="G11" s="715"/>
      <c r="H11" s="715"/>
      <c r="I11" s="715"/>
      <c r="J11" s="715"/>
      <c r="K11" s="715"/>
      <c r="L11" s="715"/>
      <c r="M11" s="716"/>
      <c r="N11" s="715"/>
      <c r="O11" s="715"/>
      <c r="P11" s="715"/>
      <c r="Q11" s="715"/>
      <c r="R11" s="715"/>
      <c r="S11" s="715"/>
      <c r="T11" s="715"/>
      <c r="U11" s="715"/>
      <c r="V11" s="715"/>
      <c r="W11" s="715"/>
      <c r="X11" s="715"/>
      <c r="Y11" s="717"/>
    </row>
    <row r="12" spans="1:51" s="262" customFormat="1" ht="8.25" customHeight="1" thickBot="1">
      <c r="B12" s="702"/>
      <c r="C12" s="718"/>
      <c r="D12" s="718"/>
      <c r="E12" s="718"/>
      <c r="F12" s="718"/>
      <c r="G12" s="718"/>
      <c r="H12" s="718"/>
      <c r="I12" s="718"/>
      <c r="J12" s="718"/>
      <c r="K12" s="718"/>
      <c r="L12" s="718"/>
      <c r="M12" s="718"/>
      <c r="N12" s="718"/>
      <c r="O12" s="718"/>
      <c r="P12" s="718"/>
      <c r="Q12" s="718"/>
      <c r="R12" s="718"/>
      <c r="S12" s="718"/>
      <c r="T12" s="718"/>
      <c r="U12" s="718"/>
      <c r="V12" s="718"/>
      <c r="W12" s="718"/>
      <c r="X12" s="718"/>
      <c r="Y12" s="718"/>
    </row>
    <row r="13" spans="1:51" s="262" customFormat="1" ht="16.149999999999999" customHeight="1">
      <c r="B13" s="1147" t="s">
        <v>548</v>
      </c>
      <c r="C13" s="1148"/>
      <c r="D13" s="1148"/>
      <c r="E13" s="1148"/>
      <c r="F13" s="1148"/>
      <c r="G13" s="1148"/>
      <c r="H13" s="1148"/>
      <c r="I13" s="1148"/>
      <c r="J13" s="1148"/>
      <c r="K13" s="1148"/>
      <c r="L13" s="1148"/>
      <c r="M13" s="1148"/>
      <c r="N13" s="1148"/>
      <c r="O13" s="1148"/>
      <c r="P13" s="1148"/>
      <c r="Q13" s="1148"/>
      <c r="R13" s="1148"/>
      <c r="S13" s="1149"/>
      <c r="T13" s="1153" t="s">
        <v>549</v>
      </c>
      <c r="U13" s="1154"/>
      <c r="V13" s="1157" t="s">
        <v>550</v>
      </c>
      <c r="W13" s="1158"/>
      <c r="X13" s="1161" t="s">
        <v>551</v>
      </c>
      <c r="Y13" s="1162"/>
    </row>
    <row r="14" spans="1:51" s="262" customFormat="1" ht="16.149999999999999" customHeight="1" thickBot="1">
      <c r="B14" s="1150"/>
      <c r="C14" s="1151"/>
      <c r="D14" s="1151"/>
      <c r="E14" s="1151"/>
      <c r="F14" s="1151"/>
      <c r="G14" s="1151"/>
      <c r="H14" s="1151"/>
      <c r="I14" s="1151"/>
      <c r="J14" s="1151"/>
      <c r="K14" s="1151"/>
      <c r="L14" s="1151"/>
      <c r="M14" s="1151"/>
      <c r="N14" s="1151"/>
      <c r="O14" s="1151"/>
      <c r="P14" s="1151"/>
      <c r="Q14" s="1151"/>
      <c r="R14" s="1151"/>
      <c r="S14" s="1152"/>
      <c r="T14" s="1155"/>
      <c r="U14" s="1156"/>
      <c r="V14" s="1159"/>
      <c r="W14" s="1160"/>
      <c r="X14" s="1163"/>
      <c r="Y14" s="1164"/>
    </row>
    <row r="15" spans="1:51" s="262" customFormat="1" ht="12" customHeight="1">
      <c r="B15" s="1541" t="s">
        <v>552</v>
      </c>
      <c r="C15" s="1542"/>
      <c r="D15" s="1542"/>
      <c r="E15" s="1542"/>
      <c r="F15" s="1542"/>
      <c r="G15" s="1542"/>
      <c r="H15" s="1542"/>
      <c r="I15" s="1542"/>
      <c r="J15" s="1542"/>
      <c r="K15" s="1542"/>
      <c r="L15" s="1542"/>
      <c r="M15" s="1542"/>
      <c r="N15" s="1542"/>
      <c r="O15" s="1542"/>
      <c r="P15" s="1542"/>
      <c r="Q15" s="1543"/>
      <c r="R15" s="1551" t="s">
        <v>538</v>
      </c>
      <c r="S15" s="1552"/>
      <c r="T15" s="1557"/>
      <c r="U15" s="1558"/>
      <c r="V15" s="1563"/>
      <c r="W15" s="1564"/>
      <c r="X15" s="1569"/>
      <c r="Y15" s="1570"/>
      <c r="AB15" s="719"/>
      <c r="AD15" s="720"/>
      <c r="AE15" s="720"/>
      <c r="AF15" s="720"/>
      <c r="AG15" s="720"/>
      <c r="AH15" s="720"/>
      <c r="AI15" s="720"/>
      <c r="AJ15" s="720"/>
      <c r="AK15" s="720"/>
      <c r="AL15" s="720"/>
      <c r="AM15" s="720"/>
      <c r="AN15" s="720"/>
      <c r="AO15" s="720"/>
      <c r="AP15" s="720"/>
      <c r="AQ15" s="720"/>
      <c r="AR15" s="720"/>
      <c r="AS15" s="720"/>
      <c r="AT15" s="720"/>
      <c r="AU15" s="720"/>
      <c r="AV15" s="720"/>
      <c r="AW15" s="720"/>
      <c r="AX15" s="720"/>
      <c r="AY15" s="719"/>
    </row>
    <row r="16" spans="1:51" s="262" customFormat="1" ht="12" customHeight="1">
      <c r="B16" s="1544"/>
      <c r="C16" s="1545"/>
      <c r="D16" s="1545"/>
      <c r="E16" s="1545"/>
      <c r="F16" s="1545"/>
      <c r="G16" s="1545"/>
      <c r="H16" s="1545"/>
      <c r="I16" s="1545"/>
      <c r="J16" s="1545"/>
      <c r="K16" s="1545"/>
      <c r="L16" s="1545"/>
      <c r="M16" s="1545"/>
      <c r="N16" s="1545"/>
      <c r="O16" s="1545"/>
      <c r="P16" s="1545"/>
      <c r="Q16" s="1546"/>
      <c r="R16" s="1553"/>
      <c r="S16" s="1554"/>
      <c r="T16" s="1559"/>
      <c r="U16" s="1560"/>
      <c r="V16" s="1565"/>
      <c r="W16" s="1566"/>
      <c r="X16" s="1571"/>
      <c r="Y16" s="1572"/>
      <c r="AB16" s="719"/>
      <c r="AD16" s="720"/>
      <c r="AE16" s="720"/>
      <c r="AF16" s="720"/>
      <c r="AG16" s="720"/>
      <c r="AH16" s="720"/>
      <c r="AI16" s="720"/>
      <c r="AJ16" s="720"/>
      <c r="AK16" s="720"/>
      <c r="AL16" s="720"/>
      <c r="AM16" s="720"/>
      <c r="AN16" s="720"/>
      <c r="AO16" s="720"/>
      <c r="AP16" s="720"/>
      <c r="AQ16" s="720"/>
      <c r="AR16" s="720"/>
      <c r="AS16" s="720"/>
      <c r="AT16" s="720"/>
      <c r="AU16" s="720"/>
      <c r="AV16" s="720"/>
      <c r="AW16" s="720"/>
      <c r="AX16" s="720"/>
      <c r="AY16" s="719"/>
    </row>
    <row r="17" spans="2:73" s="262" customFormat="1" ht="15.95" customHeight="1" thickBot="1">
      <c r="B17" s="1547" t="s">
        <v>865</v>
      </c>
      <c r="C17" s="1548"/>
      <c r="D17" s="1548"/>
      <c r="E17" s="1548"/>
      <c r="F17" s="1548"/>
      <c r="G17" s="1548"/>
      <c r="H17" s="1548"/>
      <c r="I17" s="1548"/>
      <c r="J17" s="1548"/>
      <c r="K17" s="1548"/>
      <c r="L17" s="1548"/>
      <c r="M17" s="1548"/>
      <c r="N17" s="1548"/>
      <c r="O17" s="1548"/>
      <c r="P17" s="1548"/>
      <c r="Q17" s="1549"/>
      <c r="R17" s="1555"/>
      <c r="S17" s="1556"/>
      <c r="T17" s="1561"/>
      <c r="U17" s="1562"/>
      <c r="V17" s="1567"/>
      <c r="W17" s="1568"/>
      <c r="X17" s="1573"/>
      <c r="Y17" s="1574"/>
      <c r="AB17" s="719"/>
      <c r="AD17" s="720"/>
      <c r="AE17" s="720"/>
      <c r="AF17" s="720"/>
      <c r="AG17" s="720"/>
      <c r="AH17" s="720"/>
      <c r="AI17" s="720"/>
      <c r="AJ17" s="720"/>
      <c r="AK17" s="720"/>
      <c r="AL17" s="720"/>
      <c r="AM17" s="720"/>
      <c r="AN17" s="720"/>
      <c r="AO17" s="720"/>
      <c r="AP17" s="720"/>
      <c r="AQ17" s="720"/>
      <c r="AR17" s="720"/>
      <c r="AS17" s="720"/>
      <c r="AT17" s="720"/>
      <c r="AU17" s="720"/>
      <c r="AV17" s="720"/>
      <c r="AW17" s="720"/>
      <c r="AX17" s="720"/>
      <c r="AY17" s="719"/>
    </row>
    <row r="18" spans="2:73" ht="8.25" customHeight="1" thickBot="1">
      <c r="B18" s="721"/>
      <c r="C18" s="685"/>
      <c r="D18" s="685"/>
      <c r="E18" s="685"/>
      <c r="F18" s="685"/>
      <c r="G18" s="685"/>
      <c r="H18" s="685"/>
      <c r="I18" s="685"/>
      <c r="J18" s="685"/>
      <c r="K18" s="685"/>
      <c r="L18" s="685"/>
      <c r="M18" s="685"/>
      <c r="N18" s="685"/>
      <c r="O18" s="685"/>
      <c r="P18" s="685"/>
      <c r="Q18" s="685"/>
      <c r="R18" s="722"/>
      <c r="S18" s="722"/>
      <c r="T18" s="722"/>
      <c r="U18" s="722"/>
      <c r="V18" s="722"/>
      <c r="W18" s="722"/>
      <c r="X18" s="722"/>
      <c r="Y18" s="722"/>
      <c r="BU18" s="723"/>
    </row>
    <row r="19" spans="2:73" ht="12" customHeight="1">
      <c r="B19" s="1027" t="s">
        <v>553</v>
      </c>
      <c r="C19" s="1028"/>
      <c r="D19" s="1028"/>
      <c r="E19" s="1028"/>
      <c r="F19" s="1028"/>
      <c r="G19" s="1028"/>
      <c r="H19" s="1028"/>
      <c r="I19" s="1028"/>
      <c r="J19" s="1028"/>
      <c r="K19" s="1028"/>
      <c r="L19" s="1028"/>
      <c r="M19" s="1028"/>
      <c r="N19" s="1028"/>
      <c r="O19" s="1028"/>
      <c r="P19" s="1028"/>
      <c r="Q19" s="1029"/>
      <c r="R19" s="1033" t="s">
        <v>538</v>
      </c>
      <c r="S19" s="1034"/>
      <c r="T19" s="1037"/>
      <c r="U19" s="1086"/>
      <c r="V19" s="1041"/>
      <c r="W19" s="1042"/>
      <c r="X19" s="1477"/>
      <c r="Y19" s="1478"/>
      <c r="BG19" s="681" t="s">
        <v>396</v>
      </c>
      <c r="BU19" s="723"/>
    </row>
    <row r="20" spans="2:73" ht="12" customHeight="1" thickBot="1">
      <c r="B20" s="1030"/>
      <c r="C20" s="1031"/>
      <c r="D20" s="1031"/>
      <c r="E20" s="1031"/>
      <c r="F20" s="1031"/>
      <c r="G20" s="1031"/>
      <c r="H20" s="1031"/>
      <c r="I20" s="1031"/>
      <c r="J20" s="1031"/>
      <c r="K20" s="1031"/>
      <c r="L20" s="1031"/>
      <c r="M20" s="1031"/>
      <c r="N20" s="1031"/>
      <c r="O20" s="1031"/>
      <c r="P20" s="1031"/>
      <c r="Q20" s="1032"/>
      <c r="R20" s="1035"/>
      <c r="S20" s="1036"/>
      <c r="T20" s="1087"/>
      <c r="U20" s="1088"/>
      <c r="V20" s="1089"/>
      <c r="W20" s="1090"/>
      <c r="X20" s="1479"/>
      <c r="Y20" s="1480"/>
      <c r="BU20" s="723"/>
    </row>
    <row r="21" spans="2:73" ht="16.149999999999999" customHeight="1">
      <c r="B21" s="724"/>
      <c r="C21" s="725" t="s">
        <v>554</v>
      </c>
      <c r="D21" s="726"/>
      <c r="E21" s="726"/>
      <c r="F21" s="1226" t="s">
        <v>555</v>
      </c>
      <c r="G21" s="1226"/>
      <c r="H21" s="1226"/>
      <c r="I21" s="1226"/>
      <c r="J21" s="1226"/>
      <c r="K21" s="1226"/>
      <c r="L21" s="1226"/>
      <c r="M21" s="1226"/>
      <c r="N21" s="1226"/>
      <c r="O21" s="1226"/>
      <c r="P21" s="1226"/>
      <c r="Q21" s="1226"/>
      <c r="R21" s="1049"/>
      <c r="S21" s="1227"/>
      <c r="T21" s="1465"/>
      <c r="U21" s="1466"/>
      <c r="V21" s="1467"/>
      <c r="W21" s="1468"/>
      <c r="X21" s="724"/>
      <c r="Y21" s="727"/>
      <c r="BF21" s="723"/>
      <c r="BG21" s="723"/>
      <c r="BH21" s="723"/>
      <c r="BI21" s="723"/>
      <c r="BJ21" s="723"/>
      <c r="BK21" s="723"/>
      <c r="BL21" s="723"/>
      <c r="BM21" s="723"/>
      <c r="BN21" s="723"/>
      <c r="BO21" s="723"/>
      <c r="BP21" s="723"/>
      <c r="BQ21" s="723"/>
      <c r="BR21" s="723"/>
      <c r="BS21" s="723"/>
      <c r="BT21" s="723"/>
    </row>
    <row r="22" spans="2:73" ht="12.95" customHeight="1">
      <c r="B22" s="724"/>
      <c r="C22" s="1535" t="s">
        <v>556</v>
      </c>
      <c r="D22" s="1536"/>
      <c r="E22" s="1536"/>
      <c r="F22" s="1262" t="s">
        <v>557</v>
      </c>
      <c r="G22" s="1262"/>
      <c r="H22" s="1262"/>
      <c r="I22" s="1262"/>
      <c r="J22" s="1262"/>
      <c r="K22" s="1262"/>
      <c r="L22" s="1262"/>
      <c r="M22" s="1262"/>
      <c r="N22" s="1262"/>
      <c r="O22" s="1262"/>
      <c r="P22" s="1262"/>
      <c r="Q22" s="1262"/>
      <c r="R22" s="1262"/>
      <c r="S22" s="1263"/>
      <c r="T22" s="1403"/>
      <c r="U22" s="1404"/>
      <c r="V22" s="1459"/>
      <c r="W22" s="1460"/>
      <c r="X22" s="724"/>
      <c r="Y22" s="727"/>
      <c r="BF22" s="723" t="s">
        <v>523</v>
      </c>
      <c r="BG22" s="723"/>
      <c r="BH22" s="723"/>
      <c r="BI22" s="723"/>
      <c r="BJ22" s="723"/>
      <c r="BK22" s="723"/>
      <c r="BL22" s="723"/>
      <c r="BM22" s="723"/>
      <c r="BN22" s="723"/>
      <c r="BO22" s="723"/>
      <c r="BP22" s="723"/>
      <c r="BQ22" s="723"/>
      <c r="BR22" s="723"/>
      <c r="BS22" s="723"/>
      <c r="BT22" s="723"/>
    </row>
    <row r="23" spans="2:73" ht="12.95" customHeight="1">
      <c r="B23" s="724"/>
      <c r="C23" s="1537"/>
      <c r="D23" s="1538"/>
      <c r="E23" s="1538"/>
      <c r="F23" s="1050"/>
      <c r="G23" s="1050"/>
      <c r="H23" s="1050"/>
      <c r="I23" s="1050"/>
      <c r="J23" s="1050"/>
      <c r="K23" s="1050"/>
      <c r="L23" s="1050"/>
      <c r="M23" s="1050"/>
      <c r="N23" s="1050"/>
      <c r="O23" s="1050"/>
      <c r="P23" s="1050"/>
      <c r="Q23" s="1050"/>
      <c r="R23" s="1050"/>
      <c r="S23" s="1051"/>
      <c r="T23" s="1039"/>
      <c r="U23" s="1412"/>
      <c r="V23" s="1043"/>
      <c r="W23" s="1044"/>
      <c r="X23" s="724"/>
      <c r="Y23" s="727"/>
      <c r="BF23" s="723" t="s">
        <v>558</v>
      </c>
      <c r="BG23" s="723"/>
      <c r="BH23" s="723"/>
      <c r="BI23" s="723"/>
      <c r="BJ23" s="723"/>
      <c r="BK23" s="723"/>
      <c r="BL23" s="723"/>
      <c r="BM23" s="723"/>
      <c r="BN23" s="723"/>
      <c r="BO23" s="723"/>
      <c r="BP23" s="723"/>
      <c r="BQ23" s="723"/>
      <c r="BR23" s="723"/>
      <c r="BS23" s="723"/>
      <c r="BT23" s="723"/>
    </row>
    <row r="24" spans="2:73" ht="12.95" customHeight="1">
      <c r="B24" s="248"/>
      <c r="C24" s="1539"/>
      <c r="D24" s="1540"/>
      <c r="E24" s="1540"/>
      <c r="F24" s="1236"/>
      <c r="G24" s="1236"/>
      <c r="H24" s="1236"/>
      <c r="I24" s="1236"/>
      <c r="J24" s="1236"/>
      <c r="K24" s="1236"/>
      <c r="L24" s="1236"/>
      <c r="M24" s="1236"/>
      <c r="N24" s="1236"/>
      <c r="O24" s="1236"/>
      <c r="P24" s="1236"/>
      <c r="Q24" s="1236"/>
      <c r="R24" s="1236"/>
      <c r="S24" s="1237"/>
      <c r="T24" s="1434"/>
      <c r="U24" s="1435"/>
      <c r="V24" s="1529"/>
      <c r="W24" s="1530"/>
      <c r="X24" s="724"/>
      <c r="Y24" s="727"/>
      <c r="BF24" s="723"/>
      <c r="BG24" s="723"/>
      <c r="BH24" s="723"/>
      <c r="BI24" s="723"/>
      <c r="BJ24" s="723"/>
      <c r="BK24" s="723"/>
      <c r="BL24" s="723"/>
      <c r="BM24" s="723"/>
      <c r="BN24" s="723"/>
      <c r="BO24" s="723"/>
      <c r="BP24" s="723"/>
      <c r="BQ24" s="723"/>
      <c r="BR24" s="723"/>
      <c r="BS24" s="723"/>
      <c r="BT24" s="723"/>
    </row>
    <row r="25" spans="2:73" ht="16.149999999999999" customHeight="1">
      <c r="B25" s="724"/>
      <c r="C25" s="728" t="s">
        <v>559</v>
      </c>
      <c r="D25" s="729"/>
      <c r="E25" s="729"/>
      <c r="F25" s="1016" t="s">
        <v>560</v>
      </c>
      <c r="G25" s="1016"/>
      <c r="H25" s="1016"/>
      <c r="I25" s="1016"/>
      <c r="J25" s="1016"/>
      <c r="K25" s="1016"/>
      <c r="L25" s="1016"/>
      <c r="M25" s="1016"/>
      <c r="N25" s="1016"/>
      <c r="O25" s="1016"/>
      <c r="P25" s="1016"/>
      <c r="Q25" s="1016"/>
      <c r="R25" s="1016"/>
      <c r="S25" s="1132"/>
      <c r="T25" s="1403"/>
      <c r="U25" s="1404"/>
      <c r="V25" s="1459"/>
      <c r="W25" s="1460"/>
      <c r="X25" s="724"/>
      <c r="Y25" s="727"/>
      <c r="BF25" s="723" t="s">
        <v>561</v>
      </c>
      <c r="BG25" s="723"/>
      <c r="BH25" s="723"/>
      <c r="BI25" s="723"/>
      <c r="BJ25" s="723"/>
      <c r="BK25" s="723"/>
      <c r="BL25" s="723"/>
      <c r="BM25" s="723"/>
      <c r="BN25" s="723"/>
      <c r="BO25" s="723"/>
      <c r="BP25" s="723"/>
      <c r="BQ25" s="723"/>
      <c r="BR25" s="723"/>
      <c r="BS25" s="723"/>
      <c r="BT25" s="723"/>
    </row>
    <row r="26" spans="2:73" ht="16.149999999999999" customHeight="1">
      <c r="B26" s="724"/>
      <c r="C26" s="730"/>
      <c r="D26" s="731"/>
      <c r="E26" s="731"/>
      <c r="F26" s="1451" t="s">
        <v>562</v>
      </c>
      <c r="G26" s="1451"/>
      <c r="H26" s="1451"/>
      <c r="I26" s="1451"/>
      <c r="J26" s="1451"/>
      <c r="K26" s="1451"/>
      <c r="L26" s="1451"/>
      <c r="M26" s="1451"/>
      <c r="N26" s="1451"/>
      <c r="O26" s="1451"/>
      <c r="P26" s="1451"/>
      <c r="Q26" s="1451"/>
      <c r="R26" s="1451"/>
      <c r="S26" s="1452"/>
      <c r="T26" s="1434"/>
      <c r="U26" s="1435"/>
      <c r="V26" s="1529"/>
      <c r="W26" s="1530"/>
      <c r="X26" s="724"/>
      <c r="Y26" s="727"/>
      <c r="BF26" s="723" t="s">
        <v>563</v>
      </c>
      <c r="BG26" s="723"/>
      <c r="BH26" s="723"/>
      <c r="BI26" s="723"/>
      <c r="BJ26" s="723"/>
      <c r="BK26" s="723"/>
      <c r="BL26" s="723"/>
      <c r="BM26" s="723"/>
      <c r="BN26" s="723"/>
      <c r="BO26" s="723"/>
      <c r="BP26" s="723"/>
      <c r="BQ26" s="723"/>
      <c r="BR26" s="723"/>
      <c r="BS26" s="723"/>
      <c r="BT26" s="723"/>
    </row>
    <row r="27" spans="2:73" ht="16.149999999999999" customHeight="1">
      <c r="B27" s="724"/>
      <c r="C27" s="1531" t="s">
        <v>564</v>
      </c>
      <c r="D27" s="1532"/>
      <c r="E27" s="1532"/>
      <c r="F27" s="1262" t="s">
        <v>565</v>
      </c>
      <c r="G27" s="1262"/>
      <c r="H27" s="1262"/>
      <c r="I27" s="1262"/>
      <c r="J27" s="1262"/>
      <c r="K27" s="1262"/>
      <c r="L27" s="1262"/>
      <c r="M27" s="1262"/>
      <c r="N27" s="1262"/>
      <c r="O27" s="1262"/>
      <c r="P27" s="1262"/>
      <c r="Q27" s="1262"/>
      <c r="R27" s="1262"/>
      <c r="S27" s="1263"/>
      <c r="T27" s="1039"/>
      <c r="U27" s="1412"/>
      <c r="V27" s="1459"/>
      <c r="W27" s="1460"/>
      <c r="X27" s="724"/>
      <c r="Y27" s="727"/>
      <c r="BF27" s="723"/>
      <c r="BG27" s="723" t="s">
        <v>566</v>
      </c>
      <c r="BH27" s="723"/>
      <c r="BI27" s="723"/>
      <c r="BJ27" s="723"/>
      <c r="BK27" s="723"/>
      <c r="BL27" s="723"/>
      <c r="BM27" s="723"/>
      <c r="BN27" s="723"/>
      <c r="BO27" s="723"/>
      <c r="BP27" s="723"/>
      <c r="BQ27" s="723"/>
      <c r="BR27" s="723"/>
      <c r="BS27" s="723"/>
      <c r="BT27" s="723"/>
    </row>
    <row r="28" spans="2:73" ht="16.149999999999999" customHeight="1">
      <c r="B28" s="724"/>
      <c r="C28" s="1533"/>
      <c r="D28" s="1534"/>
      <c r="E28" s="1534"/>
      <c r="F28" s="1236"/>
      <c r="G28" s="1236"/>
      <c r="H28" s="1236"/>
      <c r="I28" s="1236"/>
      <c r="J28" s="1236"/>
      <c r="K28" s="1236"/>
      <c r="L28" s="1236"/>
      <c r="M28" s="1236"/>
      <c r="N28" s="1236"/>
      <c r="O28" s="1236"/>
      <c r="P28" s="1236"/>
      <c r="Q28" s="1236"/>
      <c r="R28" s="1236"/>
      <c r="S28" s="1237"/>
      <c r="T28" s="1434"/>
      <c r="U28" s="1435"/>
      <c r="V28" s="1529"/>
      <c r="W28" s="1530"/>
      <c r="X28" s="724"/>
      <c r="Y28" s="727"/>
    </row>
    <row r="29" spans="2:73" ht="16.149999999999999" customHeight="1">
      <c r="B29" s="724"/>
      <c r="C29" s="1015" t="s">
        <v>567</v>
      </c>
      <c r="D29" s="1016"/>
      <c r="E29" s="1016"/>
      <c r="F29" s="1262" t="s">
        <v>568</v>
      </c>
      <c r="G29" s="1262"/>
      <c r="H29" s="1262"/>
      <c r="I29" s="1262"/>
      <c r="J29" s="1262"/>
      <c r="K29" s="1262"/>
      <c r="L29" s="1262"/>
      <c r="M29" s="1262"/>
      <c r="N29" s="1262"/>
      <c r="O29" s="1262"/>
      <c r="P29" s="1262"/>
      <c r="Q29" s="1262"/>
      <c r="R29" s="1262"/>
      <c r="S29" s="1263"/>
      <c r="T29" s="1039"/>
      <c r="U29" s="1412"/>
      <c r="V29" s="1459"/>
      <c r="W29" s="1460"/>
      <c r="X29" s="724"/>
      <c r="Y29" s="727"/>
    </row>
    <row r="30" spans="2:73" ht="16.149999999999999" customHeight="1">
      <c r="B30" s="724"/>
      <c r="C30" s="732"/>
      <c r="D30" s="733"/>
      <c r="E30" s="733"/>
      <c r="F30" s="1092" t="s">
        <v>873</v>
      </c>
      <c r="G30" s="1092"/>
      <c r="H30" s="1092"/>
      <c r="I30" s="1092"/>
      <c r="J30" s="1092"/>
      <c r="K30" s="1092"/>
      <c r="L30" s="1092"/>
      <c r="M30" s="1092"/>
      <c r="N30" s="1092"/>
      <c r="O30" s="1092"/>
      <c r="P30" s="1092"/>
      <c r="Q30" s="1092"/>
      <c r="R30" s="1092"/>
      <c r="S30" s="1093"/>
      <c r="T30" s="1434"/>
      <c r="U30" s="1435"/>
      <c r="V30" s="1529"/>
      <c r="W30" s="1530"/>
      <c r="X30" s="724"/>
      <c r="Y30" s="727"/>
    </row>
    <row r="31" spans="2:73" ht="16.149999999999999" customHeight="1">
      <c r="B31" s="724"/>
      <c r="C31" s="1081" t="s">
        <v>569</v>
      </c>
      <c r="D31" s="1056"/>
      <c r="E31" s="1056"/>
      <c r="F31" s="1229" t="s">
        <v>570</v>
      </c>
      <c r="G31" s="1229"/>
      <c r="H31" s="1229"/>
      <c r="I31" s="1229"/>
      <c r="J31" s="1229"/>
      <c r="K31" s="1229"/>
      <c r="L31" s="1229"/>
      <c r="M31" s="1229"/>
      <c r="N31" s="1229"/>
      <c r="O31" s="1229"/>
      <c r="P31" s="1229"/>
      <c r="Q31" s="1229"/>
      <c r="R31" s="1229"/>
      <c r="S31" s="1230"/>
      <c r="T31" s="1465"/>
      <c r="U31" s="1466"/>
      <c r="V31" s="1467"/>
      <c r="W31" s="1468"/>
      <c r="X31" s="724"/>
      <c r="Y31" s="727"/>
    </row>
    <row r="32" spans="2:73" ht="16.149999999999999" customHeight="1">
      <c r="B32" s="724"/>
      <c r="C32" s="1367" t="s">
        <v>571</v>
      </c>
      <c r="D32" s="1368"/>
      <c r="E32" s="1368"/>
      <c r="F32" s="1056" t="s">
        <v>572</v>
      </c>
      <c r="G32" s="1056"/>
      <c r="H32" s="1056"/>
      <c r="I32" s="1056"/>
      <c r="J32" s="1056"/>
      <c r="K32" s="1056"/>
      <c r="L32" s="1056"/>
      <c r="M32" s="1056"/>
      <c r="N32" s="1056"/>
      <c r="O32" s="1056"/>
      <c r="P32" s="1056"/>
      <c r="Q32" s="1056"/>
      <c r="R32" s="1056"/>
      <c r="S32" s="1057"/>
      <c r="T32" s="1465"/>
      <c r="U32" s="1466"/>
      <c r="V32" s="1467"/>
      <c r="W32" s="1468"/>
      <c r="X32" s="724"/>
      <c r="Y32" s="727"/>
    </row>
    <row r="33" spans="2:25" ht="16.149999999999999" customHeight="1">
      <c r="B33" s="724"/>
      <c r="C33" s="1141"/>
      <c r="D33" s="1142"/>
      <c r="E33" s="1142"/>
      <c r="F33" s="1262" t="s">
        <v>573</v>
      </c>
      <c r="G33" s="1262"/>
      <c r="H33" s="1262"/>
      <c r="I33" s="1262"/>
      <c r="J33" s="1262"/>
      <c r="K33" s="1262"/>
      <c r="L33" s="1262"/>
      <c r="M33" s="1262"/>
      <c r="N33" s="1262"/>
      <c r="O33" s="1262"/>
      <c r="P33" s="1262"/>
      <c r="Q33" s="1262"/>
      <c r="R33" s="1262"/>
      <c r="S33" s="1263"/>
      <c r="T33" s="1403"/>
      <c r="U33" s="1404"/>
      <c r="V33" s="1459"/>
      <c r="W33" s="1460"/>
      <c r="X33" s="724"/>
      <c r="Y33" s="727"/>
    </row>
    <row r="34" spans="2:25" ht="16.149999999999999" customHeight="1">
      <c r="B34" s="724"/>
      <c r="C34" s="1143"/>
      <c r="D34" s="1144"/>
      <c r="E34" s="1144"/>
      <c r="F34" s="1242" t="s">
        <v>874</v>
      </c>
      <c r="G34" s="1242"/>
      <c r="H34" s="1242"/>
      <c r="I34" s="1242"/>
      <c r="J34" s="1242"/>
      <c r="K34" s="1242"/>
      <c r="L34" s="1242"/>
      <c r="M34" s="1242"/>
      <c r="N34" s="1242"/>
      <c r="O34" s="1242"/>
      <c r="P34" s="1242"/>
      <c r="Q34" s="1242"/>
      <c r="R34" s="1242"/>
      <c r="S34" s="1243"/>
      <c r="T34" s="1434"/>
      <c r="U34" s="1435"/>
      <c r="V34" s="734"/>
      <c r="W34" s="735"/>
      <c r="X34" s="724"/>
      <c r="Y34" s="727"/>
    </row>
    <row r="35" spans="2:25" s="959" customFormat="1" ht="16.149999999999999" customHeight="1">
      <c r="B35" s="724"/>
      <c r="C35" s="725" t="s">
        <v>574</v>
      </c>
      <c r="D35" s="726"/>
      <c r="E35" s="726"/>
      <c r="F35" s="726"/>
      <c r="G35" s="726"/>
      <c r="H35" s="726"/>
      <c r="I35" s="726"/>
      <c r="J35" s="726"/>
      <c r="K35" s="726"/>
      <c r="L35" s="726"/>
      <c r="M35" s="726"/>
      <c r="N35" s="726"/>
      <c r="O35" s="726"/>
      <c r="P35" s="726"/>
      <c r="Q35" s="726"/>
      <c r="R35" s="726"/>
      <c r="S35" s="972"/>
      <c r="T35" s="1432"/>
      <c r="U35" s="1433"/>
      <c r="V35" s="1527"/>
      <c r="W35" s="1528"/>
      <c r="X35" s="724"/>
      <c r="Y35" s="727"/>
    </row>
    <row r="36" spans="2:25" ht="16.149999999999999" customHeight="1" thickBot="1">
      <c r="B36" s="736"/>
      <c r="C36" s="973" t="s">
        <v>883</v>
      </c>
      <c r="D36" s="974"/>
      <c r="E36" s="974"/>
      <c r="F36" s="974"/>
      <c r="G36" s="974"/>
      <c r="H36" s="974"/>
      <c r="I36" s="974"/>
      <c r="J36" s="974"/>
      <c r="K36" s="974"/>
      <c r="L36" s="974"/>
      <c r="M36" s="974"/>
      <c r="N36" s="782"/>
      <c r="O36" s="782"/>
      <c r="P36" s="782"/>
      <c r="Q36" s="782"/>
      <c r="R36" s="782"/>
      <c r="S36" s="783"/>
      <c r="T36" s="1087"/>
      <c r="U36" s="1088"/>
      <c r="V36" s="1089"/>
      <c r="W36" s="1090"/>
      <c r="X36" s="740"/>
      <c r="Y36" s="741"/>
    </row>
    <row r="37" spans="2:25" ht="16.149999999999999" customHeight="1">
      <c r="B37" s="742"/>
      <c r="C37" s="743"/>
      <c r="D37" s="743"/>
      <c r="E37" s="743"/>
      <c r="F37" s="743"/>
      <c r="G37" s="743"/>
      <c r="H37" s="743"/>
      <c r="I37" s="743"/>
      <c r="J37" s="743"/>
      <c r="K37" s="743"/>
      <c r="L37" s="743"/>
      <c r="M37" s="743"/>
      <c r="N37" s="743"/>
      <c r="O37" s="743"/>
      <c r="P37" s="743"/>
      <c r="Q37" s="743"/>
      <c r="R37" s="743"/>
      <c r="S37" s="743"/>
      <c r="T37" s="744"/>
      <c r="U37" s="744"/>
      <c r="V37" s="745"/>
      <c r="W37" s="745"/>
      <c r="X37" s="742"/>
      <c r="Y37" s="742"/>
    </row>
    <row r="38" spans="2:25" ht="16.149999999999999" customHeight="1">
      <c r="C38" s="66"/>
      <c r="D38" s="66"/>
      <c r="E38" s="66"/>
      <c r="F38" s="66"/>
      <c r="G38" s="66"/>
      <c r="H38" s="66"/>
      <c r="I38" s="66"/>
      <c r="J38" s="66"/>
      <c r="K38" s="66"/>
      <c r="L38" s="66"/>
      <c r="M38" s="66"/>
      <c r="N38" s="66"/>
      <c r="O38" s="66"/>
      <c r="P38" s="66"/>
      <c r="Q38" s="66"/>
      <c r="R38" s="66"/>
      <c r="S38" s="66"/>
      <c r="T38" s="746"/>
      <c r="U38" s="746"/>
      <c r="V38" s="684"/>
      <c r="W38" s="684"/>
    </row>
    <row r="39" spans="2:25" ht="10.15" customHeight="1">
      <c r="C39" s="66"/>
      <c r="D39" s="66"/>
      <c r="E39" s="66"/>
      <c r="F39" s="66"/>
      <c r="G39" s="66"/>
      <c r="H39" s="66"/>
      <c r="I39" s="66"/>
      <c r="J39" s="66"/>
      <c r="K39" s="66"/>
      <c r="L39" s="66"/>
      <c r="M39" s="66"/>
      <c r="N39" s="66"/>
      <c r="O39" s="66"/>
      <c r="P39" s="66"/>
      <c r="Q39" s="66"/>
      <c r="R39" s="66"/>
      <c r="S39" s="66"/>
      <c r="T39" s="746"/>
      <c r="U39" s="746"/>
      <c r="V39" s="684"/>
      <c r="W39" s="684"/>
    </row>
    <row r="40" spans="2:25" ht="16.149999999999999" customHeight="1" thickBot="1">
      <c r="B40" s="747" t="s">
        <v>575</v>
      </c>
      <c r="C40" s="733"/>
      <c r="D40" s="733"/>
      <c r="E40" s="733"/>
      <c r="F40" s="733"/>
      <c r="G40" s="733"/>
      <c r="H40" s="733"/>
      <c r="I40" s="733"/>
      <c r="J40" s="733"/>
      <c r="K40" s="733"/>
      <c r="L40" s="733"/>
      <c r="M40" s="733"/>
      <c r="N40" s="733"/>
      <c r="O40" s="733"/>
      <c r="P40" s="733"/>
      <c r="Q40" s="733"/>
      <c r="R40" s="748"/>
      <c r="S40" s="748"/>
      <c r="T40" s="749"/>
      <c r="U40" s="749"/>
      <c r="V40" s="750"/>
      <c r="W40" s="750"/>
      <c r="X40" s="682"/>
      <c r="Y40" s="751"/>
    </row>
    <row r="41" spans="2:25" ht="14.25" customHeight="1">
      <c r="B41" s="752"/>
      <c r="C41" s="753"/>
      <c r="D41" s="753"/>
      <c r="E41" s="753"/>
      <c r="F41" s="753"/>
      <c r="G41" s="753" t="s">
        <v>576</v>
      </c>
      <c r="H41" s="753"/>
      <c r="I41" s="753"/>
      <c r="J41" s="753"/>
      <c r="K41" s="753"/>
      <c r="L41" s="753"/>
      <c r="M41" s="753"/>
      <c r="N41" s="753"/>
      <c r="O41" s="753"/>
      <c r="P41" s="753"/>
      <c r="Q41" s="754"/>
      <c r="R41" s="1033" t="s">
        <v>540</v>
      </c>
      <c r="S41" s="1519"/>
      <c r="T41" s="1037"/>
      <c r="U41" s="1086"/>
      <c r="V41" s="1041"/>
      <c r="W41" s="1042"/>
      <c r="X41" s="1523"/>
      <c r="Y41" s="1478"/>
    </row>
    <row r="42" spans="2:25" ht="14.25" customHeight="1">
      <c r="B42" s="1030" t="s">
        <v>577</v>
      </c>
      <c r="C42" s="1031"/>
      <c r="D42" s="1031"/>
      <c r="E42" s="1031"/>
      <c r="F42" s="1031"/>
      <c r="G42" s="1031"/>
      <c r="H42" s="1031"/>
      <c r="I42" s="1031"/>
      <c r="J42" s="1031"/>
      <c r="K42" s="1031"/>
      <c r="L42" s="1031"/>
      <c r="M42" s="1031"/>
      <c r="N42" s="1031"/>
      <c r="O42" s="1031"/>
      <c r="P42" s="1031"/>
      <c r="Q42" s="1032"/>
      <c r="R42" s="1520"/>
      <c r="S42" s="1521"/>
      <c r="T42" s="1039"/>
      <c r="U42" s="1412"/>
      <c r="V42" s="1043"/>
      <c r="W42" s="1044"/>
      <c r="X42" s="1524"/>
      <c r="Y42" s="1525"/>
    </row>
    <row r="43" spans="2:25" ht="14.25" customHeight="1" thickBot="1">
      <c r="B43" s="1136" t="s">
        <v>578</v>
      </c>
      <c r="C43" s="1137"/>
      <c r="D43" s="1137"/>
      <c r="E43" s="1137"/>
      <c r="F43" s="1137"/>
      <c r="G43" s="1137"/>
      <c r="H43" s="1137"/>
      <c r="I43" s="1137"/>
      <c r="J43" s="1137"/>
      <c r="K43" s="1137"/>
      <c r="L43" s="1137"/>
      <c r="M43" s="1137"/>
      <c r="N43" s="1137"/>
      <c r="O43" s="1137"/>
      <c r="P43" s="1137"/>
      <c r="Q43" s="1138"/>
      <c r="R43" s="1035"/>
      <c r="S43" s="1522"/>
      <c r="T43" s="1087"/>
      <c r="U43" s="1088"/>
      <c r="V43" s="1089"/>
      <c r="W43" s="1090"/>
      <c r="X43" s="1526"/>
      <c r="Y43" s="1480"/>
    </row>
    <row r="44" spans="2:25" ht="16.149999999999999" customHeight="1">
      <c r="B44" s="724"/>
      <c r="C44" s="725" t="s">
        <v>579</v>
      </c>
      <c r="D44" s="726"/>
      <c r="E44" s="726"/>
      <c r="F44" s="726"/>
      <c r="G44" s="726"/>
      <c r="H44" s="726"/>
      <c r="I44" s="726"/>
      <c r="J44" s="726"/>
      <c r="K44" s="726"/>
      <c r="L44" s="726"/>
      <c r="M44" s="726"/>
      <c r="N44" s="726"/>
      <c r="O44" s="726"/>
      <c r="P44" s="726"/>
      <c r="Q44" s="726"/>
      <c r="R44" s="733"/>
      <c r="S44" s="733"/>
      <c r="T44" s="1515"/>
      <c r="U44" s="1516"/>
      <c r="V44" s="1510"/>
      <c r="W44" s="1511"/>
      <c r="X44" s="685"/>
      <c r="Y44" s="727"/>
    </row>
    <row r="45" spans="2:25" ht="16.149999999999999" customHeight="1" thickBot="1">
      <c r="B45" s="724"/>
      <c r="C45" s="755" t="s">
        <v>580</v>
      </c>
      <c r="D45" s="756"/>
      <c r="E45" s="756"/>
      <c r="F45" s="756"/>
      <c r="G45" s="756"/>
      <c r="H45" s="756"/>
      <c r="I45" s="756"/>
      <c r="J45" s="756"/>
      <c r="K45" s="756"/>
      <c r="L45" s="756"/>
      <c r="M45" s="756"/>
      <c r="N45" s="756"/>
      <c r="O45" s="756"/>
      <c r="P45" s="756"/>
      <c r="Q45" s="756"/>
      <c r="R45" s="756"/>
      <c r="S45" s="756"/>
      <c r="T45" s="1517"/>
      <c r="U45" s="1518"/>
      <c r="V45" s="1508"/>
      <c r="W45" s="1509"/>
      <c r="X45" s="685"/>
      <c r="Y45" s="727"/>
    </row>
    <row r="46" spans="2:25" ht="12" customHeight="1">
      <c r="B46" s="1133" t="s">
        <v>581</v>
      </c>
      <c r="C46" s="1134"/>
      <c r="D46" s="1134"/>
      <c r="E46" s="1134"/>
      <c r="F46" s="1134"/>
      <c r="G46" s="1134"/>
      <c r="H46" s="1134"/>
      <c r="I46" s="1134"/>
      <c r="J46" s="1134"/>
      <c r="K46" s="1134"/>
      <c r="L46" s="1134"/>
      <c r="M46" s="1134"/>
      <c r="N46" s="1134"/>
      <c r="O46" s="1134"/>
      <c r="P46" s="1134"/>
      <c r="Q46" s="1135"/>
      <c r="R46" s="1033" t="s">
        <v>540</v>
      </c>
      <c r="S46" s="1034"/>
      <c r="T46" s="1037"/>
      <c r="U46" s="1086"/>
      <c r="V46" s="1041"/>
      <c r="W46" s="1042"/>
      <c r="X46" s="1477"/>
      <c r="Y46" s="1478"/>
    </row>
    <row r="47" spans="2:25" ht="12" customHeight="1" thickBot="1">
      <c r="B47" s="1136"/>
      <c r="C47" s="1137"/>
      <c r="D47" s="1137"/>
      <c r="E47" s="1137"/>
      <c r="F47" s="1137"/>
      <c r="G47" s="1137"/>
      <c r="H47" s="1137"/>
      <c r="I47" s="1137"/>
      <c r="J47" s="1137"/>
      <c r="K47" s="1137"/>
      <c r="L47" s="1137"/>
      <c r="M47" s="1137"/>
      <c r="N47" s="1137"/>
      <c r="O47" s="1137"/>
      <c r="P47" s="1137"/>
      <c r="Q47" s="1138"/>
      <c r="R47" s="1035"/>
      <c r="S47" s="1036"/>
      <c r="T47" s="1087"/>
      <c r="U47" s="1088"/>
      <c r="V47" s="1089"/>
      <c r="W47" s="1090"/>
      <c r="X47" s="1479"/>
      <c r="Y47" s="1480"/>
    </row>
    <row r="48" spans="2:25" ht="16.149999999999999" customHeight="1">
      <c r="B48" s="724"/>
      <c r="C48" s="725" t="s">
        <v>582</v>
      </c>
      <c r="D48" s="726"/>
      <c r="E48" s="726"/>
      <c r="F48" s="726"/>
      <c r="G48" s="726"/>
      <c r="H48" s="726"/>
      <c r="I48" s="726"/>
      <c r="J48" s="726"/>
      <c r="K48" s="726"/>
      <c r="L48" s="726"/>
      <c r="M48" s="726"/>
      <c r="N48" s="726"/>
      <c r="O48" s="726"/>
      <c r="P48" s="726"/>
      <c r="Q48" s="726"/>
      <c r="R48" s="733"/>
      <c r="S48" s="733"/>
      <c r="T48" s="1037"/>
      <c r="U48" s="1086"/>
      <c r="V48" s="1041"/>
      <c r="W48" s="1042"/>
      <c r="X48" s="685"/>
      <c r="Y48" s="727"/>
    </row>
    <row r="49" spans="2:65" ht="16.149999999999999" customHeight="1">
      <c r="B49" s="724"/>
      <c r="C49" s="757" t="s">
        <v>579</v>
      </c>
      <c r="D49" s="758"/>
      <c r="E49" s="758"/>
      <c r="F49" s="758"/>
      <c r="G49" s="758"/>
      <c r="H49" s="758"/>
      <c r="I49" s="758"/>
      <c r="J49" s="758"/>
      <c r="K49" s="758"/>
      <c r="L49" s="758"/>
      <c r="M49" s="758"/>
      <c r="N49" s="758"/>
      <c r="O49" s="758"/>
      <c r="P49" s="758"/>
      <c r="Q49" s="758"/>
      <c r="R49" s="758"/>
      <c r="S49" s="758"/>
      <c r="T49" s="1465"/>
      <c r="U49" s="1466"/>
      <c r="V49" s="1467"/>
      <c r="W49" s="1468"/>
      <c r="X49" s="685"/>
      <c r="Y49" s="727"/>
    </row>
    <row r="50" spans="2:65" ht="16.149999999999999" customHeight="1" thickBot="1">
      <c r="B50" s="724"/>
      <c r="C50" s="1512" t="s">
        <v>583</v>
      </c>
      <c r="D50" s="1513"/>
      <c r="E50" s="1513"/>
      <c r="F50" s="1513"/>
      <c r="G50" s="1513"/>
      <c r="H50" s="1513"/>
      <c r="I50" s="1513"/>
      <c r="J50" s="1513"/>
      <c r="K50" s="1513"/>
      <c r="L50" s="1513"/>
      <c r="M50" s="1513"/>
      <c r="N50" s="1513"/>
      <c r="O50" s="1513"/>
      <c r="P50" s="1513"/>
      <c r="Q50" s="1513"/>
      <c r="R50" s="1513"/>
      <c r="S50" s="1514"/>
      <c r="T50" s="1506"/>
      <c r="U50" s="1507"/>
      <c r="V50" s="1508"/>
      <c r="W50" s="1509"/>
      <c r="X50" s="685"/>
      <c r="Y50" s="727"/>
    </row>
    <row r="51" spans="2:65" ht="12" customHeight="1">
      <c r="B51" s="1133" t="s">
        <v>584</v>
      </c>
      <c r="C51" s="1134"/>
      <c r="D51" s="1134"/>
      <c r="E51" s="1134"/>
      <c r="F51" s="1134"/>
      <c r="G51" s="1134"/>
      <c r="H51" s="1134"/>
      <c r="I51" s="1134"/>
      <c r="J51" s="1134"/>
      <c r="K51" s="1134"/>
      <c r="L51" s="1134"/>
      <c r="M51" s="1134"/>
      <c r="N51" s="1134"/>
      <c r="O51" s="1134"/>
      <c r="P51" s="1134"/>
      <c r="Q51" s="1135"/>
      <c r="R51" s="1033" t="s">
        <v>540</v>
      </c>
      <c r="S51" s="1034"/>
      <c r="T51" s="1037"/>
      <c r="U51" s="1086"/>
      <c r="V51" s="1041"/>
      <c r="W51" s="1042"/>
      <c r="X51" s="1477"/>
      <c r="Y51" s="1478"/>
    </row>
    <row r="52" spans="2:65" ht="12" customHeight="1" thickBot="1">
      <c r="B52" s="1136"/>
      <c r="C52" s="1137"/>
      <c r="D52" s="1137"/>
      <c r="E52" s="1137"/>
      <c r="F52" s="1137"/>
      <c r="G52" s="1137"/>
      <c r="H52" s="1137"/>
      <c r="I52" s="1137"/>
      <c r="J52" s="1137"/>
      <c r="K52" s="1137"/>
      <c r="L52" s="1137"/>
      <c r="M52" s="1137"/>
      <c r="N52" s="1137"/>
      <c r="O52" s="1137"/>
      <c r="P52" s="1137"/>
      <c r="Q52" s="1138"/>
      <c r="R52" s="1035"/>
      <c r="S52" s="1036"/>
      <c r="T52" s="1087"/>
      <c r="U52" s="1088"/>
      <c r="V52" s="1089"/>
      <c r="W52" s="1090"/>
      <c r="X52" s="1479"/>
      <c r="Y52" s="1480"/>
    </row>
    <row r="53" spans="2:65" ht="16.149999999999999" customHeight="1">
      <c r="B53" s="724"/>
      <c r="C53" s="759" t="s">
        <v>585</v>
      </c>
      <c r="D53" s="760"/>
      <c r="E53" s="760"/>
      <c r="F53" s="760"/>
      <c r="G53" s="760"/>
      <c r="H53" s="760"/>
      <c r="I53" s="760"/>
      <c r="J53" s="760"/>
      <c r="K53" s="760"/>
      <c r="L53" s="760"/>
      <c r="M53" s="760"/>
      <c r="N53" s="760"/>
      <c r="O53" s="760"/>
      <c r="P53" s="760"/>
      <c r="Q53" s="760"/>
      <c r="R53" s="733"/>
      <c r="S53" s="761"/>
      <c r="T53" s="1485"/>
      <c r="U53" s="1486"/>
      <c r="V53" s="1510"/>
      <c r="W53" s="1511"/>
      <c r="X53" s="762"/>
      <c r="Y53" s="763"/>
    </row>
    <row r="54" spans="2:65" ht="16.149999999999999" customHeight="1">
      <c r="B54" s="724"/>
      <c r="C54" s="1081" t="s">
        <v>586</v>
      </c>
      <c r="D54" s="1056"/>
      <c r="E54" s="1056"/>
      <c r="F54" s="1056"/>
      <c r="G54" s="1056"/>
      <c r="H54" s="1056"/>
      <c r="I54" s="1056"/>
      <c r="J54" s="1056"/>
      <c r="K54" s="1056"/>
      <c r="L54" s="1056"/>
      <c r="M54" s="1056"/>
      <c r="N54" s="1056"/>
      <c r="O54" s="1056"/>
      <c r="P54" s="1056"/>
      <c r="Q54" s="1056"/>
      <c r="R54" s="1056"/>
      <c r="S54" s="1057"/>
      <c r="T54" s="1403"/>
      <c r="U54" s="1404"/>
      <c r="V54" s="1459"/>
      <c r="W54" s="1460"/>
      <c r="X54" s="724"/>
      <c r="Y54" s="727"/>
    </row>
    <row r="55" spans="2:65" ht="16.149999999999999" customHeight="1" thickBot="1">
      <c r="B55" s="740"/>
      <c r="C55" s="755" t="s">
        <v>587</v>
      </c>
      <c r="D55" s="756"/>
      <c r="E55" s="756"/>
      <c r="F55" s="756"/>
      <c r="G55" s="756"/>
      <c r="H55" s="756"/>
      <c r="I55" s="756"/>
      <c r="J55" s="756"/>
      <c r="K55" s="756"/>
      <c r="L55" s="756"/>
      <c r="M55" s="756"/>
      <c r="N55" s="756"/>
      <c r="O55" s="756"/>
      <c r="P55" s="756"/>
      <c r="Q55" s="756"/>
      <c r="R55" s="756"/>
      <c r="S55" s="764"/>
      <c r="T55" s="1506"/>
      <c r="U55" s="1507"/>
      <c r="V55" s="1508"/>
      <c r="W55" s="1509"/>
      <c r="X55" s="751"/>
      <c r="Y55" s="741"/>
    </row>
    <row r="56" spans="2:65" ht="16.149999999999999" customHeight="1">
      <c r="C56" s="66"/>
      <c r="D56" s="66"/>
      <c r="E56" s="66"/>
      <c r="F56" s="66"/>
      <c r="G56" s="66"/>
      <c r="H56" s="66"/>
      <c r="I56" s="66"/>
      <c r="J56" s="66"/>
      <c r="K56" s="66"/>
      <c r="L56" s="66"/>
      <c r="M56" s="66"/>
      <c r="N56" s="66"/>
      <c r="O56" s="66"/>
      <c r="P56" s="66"/>
      <c r="Q56" s="66"/>
      <c r="R56" s="66"/>
      <c r="S56" s="743"/>
      <c r="T56" s="746"/>
      <c r="U56" s="746"/>
      <c r="V56" s="684"/>
      <c r="W56" s="684"/>
    </row>
    <row r="57" spans="2:65" ht="16.149999999999999" customHeight="1">
      <c r="C57" s="66"/>
      <c r="D57" s="66"/>
      <c r="E57" s="66"/>
      <c r="F57" s="66"/>
      <c r="G57" s="66"/>
      <c r="H57" s="66"/>
      <c r="I57" s="66"/>
      <c r="J57" s="66"/>
      <c r="K57" s="66"/>
      <c r="L57" s="66"/>
      <c r="M57" s="66"/>
      <c r="N57" s="66"/>
      <c r="O57" s="66"/>
      <c r="P57" s="66"/>
      <c r="Q57" s="66"/>
      <c r="R57" s="66"/>
      <c r="S57" s="765" t="s">
        <v>588</v>
      </c>
      <c r="T57" s="746"/>
      <c r="U57" s="746"/>
      <c r="V57" s="684"/>
      <c r="W57" s="684"/>
    </row>
    <row r="58" spans="2:65" ht="16.149999999999999" customHeight="1">
      <c r="C58" s="66"/>
      <c r="D58" s="66"/>
      <c r="E58" s="66"/>
      <c r="F58" s="66"/>
      <c r="G58" s="66"/>
      <c r="H58" s="66"/>
      <c r="I58" s="66"/>
      <c r="J58" s="66"/>
      <c r="K58" s="66"/>
      <c r="L58" s="66"/>
      <c r="M58" s="66"/>
      <c r="N58" s="66"/>
      <c r="O58" s="66"/>
      <c r="P58" s="66"/>
      <c r="Q58" s="66"/>
      <c r="R58" s="66"/>
      <c r="S58" s="765"/>
      <c r="T58" s="746"/>
      <c r="U58" s="746"/>
      <c r="V58" s="684"/>
      <c r="W58" s="684"/>
    </row>
    <row r="59" spans="2:65" ht="16.149999999999999" customHeight="1">
      <c r="C59" s="66"/>
      <c r="D59" s="66"/>
      <c r="E59" s="66"/>
      <c r="F59" s="66"/>
      <c r="G59" s="66"/>
      <c r="H59" s="66"/>
      <c r="I59" s="66"/>
      <c r="J59" s="66"/>
      <c r="K59" s="66"/>
      <c r="L59" s="66"/>
      <c r="M59" s="66"/>
      <c r="N59" s="66"/>
      <c r="O59" s="66"/>
      <c r="P59" s="66"/>
      <c r="Q59" s="66"/>
      <c r="R59" s="66"/>
      <c r="S59" s="765"/>
      <c r="T59" s="746"/>
      <c r="U59" s="746"/>
      <c r="V59" s="684"/>
      <c r="W59" s="684"/>
    </row>
    <row r="60" spans="2:65" ht="16.149999999999999" customHeight="1">
      <c r="C60" s="66"/>
      <c r="D60" s="66"/>
      <c r="E60" s="66"/>
      <c r="F60" s="66"/>
      <c r="G60" s="66"/>
      <c r="H60" s="66"/>
      <c r="I60" s="66"/>
      <c r="J60" s="66"/>
      <c r="K60" s="66"/>
      <c r="L60" s="66"/>
      <c r="M60" s="66"/>
      <c r="N60" s="66"/>
      <c r="O60" s="66"/>
      <c r="P60" s="66"/>
      <c r="Q60" s="66"/>
      <c r="R60" s="66"/>
      <c r="S60" s="765"/>
      <c r="T60" s="746"/>
      <c r="U60" s="746"/>
      <c r="V60" s="684"/>
      <c r="W60" s="684"/>
    </row>
    <row r="61" spans="2:65" ht="16.149999999999999" customHeight="1">
      <c r="C61" s="66"/>
      <c r="D61" s="66"/>
      <c r="E61" s="66"/>
      <c r="F61" s="66"/>
      <c r="G61" s="66"/>
      <c r="H61" s="66"/>
      <c r="I61" s="66"/>
      <c r="J61" s="66"/>
      <c r="K61" s="66"/>
      <c r="L61" s="66"/>
      <c r="M61" s="66"/>
      <c r="N61" s="66"/>
      <c r="O61" s="66"/>
      <c r="P61" s="66"/>
      <c r="Q61" s="66"/>
      <c r="R61" s="66"/>
      <c r="S61" s="66"/>
      <c r="T61" s="746"/>
      <c r="U61" s="746"/>
      <c r="V61" s="684"/>
      <c r="W61" s="684"/>
    </row>
    <row r="62" spans="2:65" ht="16.149999999999999" customHeight="1">
      <c r="B62" s="685"/>
      <c r="C62" s="766"/>
      <c r="D62" s="766"/>
      <c r="E62" s="766"/>
      <c r="F62" s="766"/>
      <c r="G62" s="766"/>
      <c r="H62" s="766"/>
      <c r="I62" s="766"/>
      <c r="J62" s="766"/>
      <c r="K62" s="766"/>
      <c r="L62" s="766"/>
      <c r="M62" s="766"/>
      <c r="N62" s="766"/>
      <c r="O62" s="766"/>
      <c r="P62" s="766"/>
      <c r="Q62" s="766"/>
      <c r="R62" s="766"/>
      <c r="T62" s="685"/>
      <c r="U62" s="685"/>
      <c r="V62" s="685"/>
      <c r="W62" s="685"/>
      <c r="X62" s="685"/>
      <c r="Y62" s="685"/>
      <c r="BD62" s="1575" t="s">
        <v>892</v>
      </c>
      <c r="BE62" s="1575"/>
      <c r="BF62" s="1575"/>
      <c r="BG62" s="1575"/>
      <c r="BH62" s="1575"/>
      <c r="BI62" s="1575"/>
      <c r="BJ62" s="1575"/>
      <c r="BK62" s="1575"/>
      <c r="BL62" s="1575"/>
      <c r="BM62" s="1575"/>
    </row>
    <row r="63" spans="2:65" s="700" customFormat="1" ht="20.25" customHeight="1">
      <c r="B63" s="1165" t="s">
        <v>589</v>
      </c>
      <c r="C63" s="1165"/>
      <c r="D63" s="1165"/>
      <c r="E63" s="1165"/>
      <c r="F63" s="1165"/>
      <c r="G63" s="1165"/>
      <c r="H63" s="1165"/>
      <c r="I63" s="1165"/>
      <c r="J63" s="1165"/>
      <c r="K63" s="1165"/>
      <c r="L63" s="1165"/>
      <c r="M63" s="1165"/>
      <c r="N63" s="1165"/>
      <c r="O63" s="1165"/>
      <c r="P63" s="1165"/>
      <c r="Q63" s="1165"/>
      <c r="R63" s="1165"/>
      <c r="S63" s="1165"/>
      <c r="T63" s="1165"/>
      <c r="U63" s="1165"/>
      <c r="V63" s="1165"/>
      <c r="W63" s="1166" t="s">
        <v>590</v>
      </c>
      <c r="X63" s="1166"/>
      <c r="Y63" s="1166"/>
      <c r="BD63" s="1575"/>
      <c r="BE63" s="1575"/>
      <c r="BF63" s="1575"/>
      <c r="BG63" s="1575"/>
      <c r="BH63" s="1575"/>
      <c r="BI63" s="1575"/>
      <c r="BJ63" s="1575"/>
      <c r="BK63" s="1575"/>
      <c r="BL63" s="1575"/>
      <c r="BM63" s="1575"/>
    </row>
    <row r="64" spans="2:65" s="262" customFormat="1" ht="18" customHeight="1">
      <c r="B64" s="701" t="s">
        <v>534</v>
      </c>
      <c r="C64" s="702"/>
      <c r="D64" s="702"/>
      <c r="E64" s="703"/>
      <c r="F64" s="702"/>
      <c r="G64" s="702"/>
      <c r="H64" s="702"/>
      <c r="I64" s="702"/>
      <c r="J64" s="702"/>
      <c r="K64" s="702"/>
      <c r="L64" s="702"/>
      <c r="M64" s="702"/>
      <c r="N64" s="702"/>
      <c r="O64" s="702"/>
      <c r="P64" s="702"/>
      <c r="Q64" s="702"/>
      <c r="R64" s="702"/>
      <c r="S64" s="702"/>
      <c r="T64" s="702"/>
      <c r="U64" s="702"/>
      <c r="V64" s="702"/>
      <c r="W64" s="702"/>
      <c r="X64" s="702"/>
      <c r="Y64" s="702"/>
    </row>
    <row r="65" spans="2:26" s="262" customFormat="1" ht="20.25" customHeight="1">
      <c r="B65" s="1167" t="s">
        <v>159</v>
      </c>
      <c r="C65" s="1168"/>
      <c r="D65" s="1169"/>
      <c r="E65" s="1170" t="str">
        <f>E5</f>
        <v>0560</v>
      </c>
      <c r="F65" s="1171"/>
      <c r="G65" s="1172"/>
      <c r="H65" s="1173" t="s">
        <v>535</v>
      </c>
      <c r="I65" s="1174"/>
      <c r="J65" s="1174"/>
      <c r="K65" s="1175"/>
      <c r="L65" s="1170" t="str">
        <f>L5</f>
        <v/>
      </c>
      <c r="M65" s="1171"/>
      <c r="N65" s="1171"/>
      <c r="O65" s="1172"/>
      <c r="P65" s="1176" t="s">
        <v>536</v>
      </c>
      <c r="Q65" s="1177"/>
      <c r="R65" s="1178"/>
      <c r="S65" s="1179">
        <f>S5</f>
        <v>0</v>
      </c>
      <c r="T65" s="1180"/>
      <c r="U65" s="1180"/>
      <c r="V65" s="1180"/>
      <c r="W65" s="1180"/>
      <c r="X65" s="1180"/>
      <c r="Y65" s="1181"/>
      <c r="Z65" s="704"/>
    </row>
    <row r="66" spans="2:26" s="262" customFormat="1" ht="14.25" customHeight="1">
      <c r="B66" s="702"/>
      <c r="C66" s="702"/>
      <c r="D66" s="702"/>
      <c r="E66" s="702"/>
      <c r="F66" s="702"/>
      <c r="G66" s="702"/>
      <c r="H66" s="702"/>
      <c r="I66" s="702"/>
      <c r="J66" s="702"/>
      <c r="K66" s="702"/>
      <c r="L66" s="702"/>
      <c r="M66" s="706" t="s">
        <v>537</v>
      </c>
      <c r="N66" s="702"/>
      <c r="O66" s="702"/>
      <c r="P66" s="702"/>
      <c r="Q66" s="702"/>
      <c r="R66" s="702"/>
      <c r="S66" s="702"/>
      <c r="T66" s="702"/>
      <c r="U66" s="702"/>
      <c r="V66" s="702"/>
      <c r="W66" s="702"/>
      <c r="X66" s="702"/>
      <c r="Y66" s="702"/>
    </row>
    <row r="67" spans="2:26" s="262" customFormat="1" ht="5.25" customHeight="1">
      <c r="B67" s="707"/>
      <c r="C67" s="708"/>
      <c r="D67" s="708"/>
      <c r="E67" s="708"/>
      <c r="F67" s="708"/>
      <c r="G67" s="708"/>
      <c r="H67" s="708"/>
      <c r="I67" s="708"/>
      <c r="J67" s="708"/>
      <c r="K67" s="708"/>
      <c r="L67" s="708"/>
      <c r="M67" s="708"/>
      <c r="N67" s="708"/>
      <c r="O67" s="708"/>
      <c r="P67" s="708"/>
      <c r="Q67" s="708"/>
      <c r="R67" s="708"/>
      <c r="S67" s="708"/>
      <c r="T67" s="708"/>
      <c r="U67" s="708"/>
      <c r="V67" s="708"/>
      <c r="W67" s="708"/>
      <c r="X67" s="708"/>
      <c r="Y67" s="709"/>
    </row>
    <row r="68" spans="2:26" s="262" customFormat="1" ht="14.25" customHeight="1">
      <c r="B68" s="710"/>
      <c r="C68" s="711" t="s">
        <v>538</v>
      </c>
      <c r="D68" s="712" t="s">
        <v>539</v>
      </c>
      <c r="E68" s="712"/>
      <c r="F68" s="712"/>
      <c r="G68" s="712"/>
      <c r="H68" s="712"/>
      <c r="I68" s="712"/>
      <c r="J68" s="712"/>
      <c r="K68" s="712"/>
      <c r="L68" s="712"/>
      <c r="M68" s="712"/>
      <c r="N68" s="713" t="s">
        <v>540</v>
      </c>
      <c r="O68" s="1145" t="s">
        <v>541</v>
      </c>
      <c r="P68" s="1145"/>
      <c r="Q68" s="1145"/>
      <c r="R68" s="1145"/>
      <c r="S68" s="1145"/>
      <c r="T68" s="1145"/>
      <c r="U68" s="1145"/>
      <c r="V68" s="1145"/>
      <c r="W68" s="1145"/>
      <c r="X68" s="1145"/>
      <c r="Y68" s="1146"/>
    </row>
    <row r="69" spans="2:26" s="262" customFormat="1" ht="14.25" customHeight="1">
      <c r="B69" s="710"/>
      <c r="C69" s="711" t="s">
        <v>542</v>
      </c>
      <c r="D69" s="1145" t="s">
        <v>543</v>
      </c>
      <c r="E69" s="1145"/>
      <c r="F69" s="1145"/>
      <c r="G69" s="1145"/>
      <c r="H69" s="1145"/>
      <c r="I69" s="1145"/>
      <c r="J69" s="1145"/>
      <c r="K69" s="1145"/>
      <c r="L69" s="1145"/>
      <c r="M69" s="1145"/>
      <c r="N69" s="711" t="s">
        <v>544</v>
      </c>
      <c r="O69" s="1145" t="s">
        <v>545</v>
      </c>
      <c r="P69" s="1145"/>
      <c r="Q69" s="1145"/>
      <c r="R69" s="1145"/>
      <c r="S69" s="1145"/>
      <c r="T69" s="1145"/>
      <c r="U69" s="1145"/>
      <c r="V69" s="1145"/>
      <c r="W69" s="1145"/>
      <c r="X69" s="1145"/>
      <c r="Y69" s="1146"/>
    </row>
    <row r="70" spans="2:26" s="262" customFormat="1" ht="14.25" customHeight="1">
      <c r="B70" s="710"/>
      <c r="C70" s="711"/>
      <c r="D70" s="1145"/>
      <c r="E70" s="1145"/>
      <c r="F70" s="1145"/>
      <c r="G70" s="1145"/>
      <c r="H70" s="1145"/>
      <c r="I70" s="1145"/>
      <c r="J70" s="1145"/>
      <c r="K70" s="1145"/>
      <c r="L70" s="1145"/>
      <c r="M70" s="1145"/>
      <c r="N70" s="713" t="s">
        <v>546</v>
      </c>
      <c r="O70" s="1145" t="s">
        <v>547</v>
      </c>
      <c r="P70" s="1145"/>
      <c r="Q70" s="1145"/>
      <c r="R70" s="1145"/>
      <c r="S70" s="1145"/>
      <c r="T70" s="1145"/>
      <c r="U70" s="1145"/>
      <c r="V70" s="1145"/>
      <c r="W70" s="1145"/>
      <c r="X70" s="1145"/>
      <c r="Y70" s="1146"/>
    </row>
    <row r="71" spans="2:26" s="262" customFormat="1" ht="5.25" customHeight="1">
      <c r="B71" s="714"/>
      <c r="C71" s="715"/>
      <c r="D71" s="715"/>
      <c r="E71" s="715"/>
      <c r="F71" s="715"/>
      <c r="G71" s="715"/>
      <c r="H71" s="715"/>
      <c r="I71" s="715"/>
      <c r="J71" s="715"/>
      <c r="K71" s="715"/>
      <c r="L71" s="715"/>
      <c r="M71" s="716"/>
      <c r="N71" s="715"/>
      <c r="O71" s="715"/>
      <c r="P71" s="715"/>
      <c r="Q71" s="715"/>
      <c r="R71" s="715"/>
      <c r="S71" s="715"/>
      <c r="T71" s="715"/>
      <c r="U71" s="715"/>
      <c r="V71" s="715"/>
      <c r="W71" s="715"/>
      <c r="X71" s="715"/>
      <c r="Y71" s="717"/>
    </row>
    <row r="72" spans="2:26" s="262" customFormat="1" ht="8.25" customHeight="1" thickBot="1">
      <c r="B72" s="702"/>
      <c r="C72" s="718"/>
      <c r="D72" s="718"/>
      <c r="E72" s="718"/>
      <c r="F72" s="718"/>
      <c r="G72" s="718"/>
      <c r="H72" s="718"/>
      <c r="I72" s="718"/>
      <c r="J72" s="718"/>
      <c r="K72" s="718"/>
      <c r="L72" s="718"/>
      <c r="M72" s="718"/>
      <c r="N72" s="718"/>
      <c r="O72" s="718"/>
      <c r="P72" s="718"/>
      <c r="Q72" s="718"/>
      <c r="R72" s="718"/>
      <c r="S72" s="718"/>
      <c r="T72" s="718"/>
      <c r="U72" s="718"/>
      <c r="V72" s="718"/>
      <c r="W72" s="718"/>
      <c r="X72" s="718"/>
      <c r="Y72" s="718"/>
    </row>
    <row r="73" spans="2:26" s="262" customFormat="1" ht="16.149999999999999" customHeight="1">
      <c r="B73" s="1147" t="s">
        <v>548</v>
      </c>
      <c r="C73" s="1148"/>
      <c r="D73" s="1148"/>
      <c r="E73" s="1148"/>
      <c r="F73" s="1148"/>
      <c r="G73" s="1148"/>
      <c r="H73" s="1148"/>
      <c r="I73" s="1148"/>
      <c r="J73" s="1148"/>
      <c r="K73" s="1148"/>
      <c r="L73" s="1148"/>
      <c r="M73" s="1148"/>
      <c r="N73" s="1148"/>
      <c r="O73" s="1148"/>
      <c r="P73" s="1148"/>
      <c r="Q73" s="1148"/>
      <c r="R73" s="1148"/>
      <c r="S73" s="1149"/>
      <c r="T73" s="1153" t="s">
        <v>549</v>
      </c>
      <c r="U73" s="1154"/>
      <c r="V73" s="1157" t="s">
        <v>550</v>
      </c>
      <c r="W73" s="1158"/>
      <c r="X73" s="1161" t="s">
        <v>551</v>
      </c>
      <c r="Y73" s="1162"/>
    </row>
    <row r="74" spans="2:26" s="262" customFormat="1" ht="16.149999999999999" customHeight="1" thickBot="1">
      <c r="B74" s="1150"/>
      <c r="C74" s="1151"/>
      <c r="D74" s="1151"/>
      <c r="E74" s="1151"/>
      <c r="F74" s="1151"/>
      <c r="G74" s="1151"/>
      <c r="H74" s="1151"/>
      <c r="I74" s="1151"/>
      <c r="J74" s="1151"/>
      <c r="K74" s="1151"/>
      <c r="L74" s="1151"/>
      <c r="M74" s="1151"/>
      <c r="N74" s="1151"/>
      <c r="O74" s="1151"/>
      <c r="P74" s="1151"/>
      <c r="Q74" s="1151"/>
      <c r="R74" s="1151"/>
      <c r="S74" s="1152"/>
      <c r="T74" s="1155"/>
      <c r="U74" s="1156"/>
      <c r="V74" s="1159"/>
      <c r="W74" s="1160"/>
      <c r="X74" s="1163"/>
      <c r="Y74" s="1164"/>
    </row>
    <row r="75" spans="2:26" ht="12" customHeight="1">
      <c r="B75" s="1133" t="s">
        <v>591</v>
      </c>
      <c r="C75" s="1134"/>
      <c r="D75" s="1134"/>
      <c r="E75" s="1134"/>
      <c r="F75" s="1134"/>
      <c r="G75" s="1134"/>
      <c r="H75" s="1134"/>
      <c r="I75" s="1134"/>
      <c r="J75" s="1134"/>
      <c r="K75" s="1134"/>
      <c r="L75" s="1134"/>
      <c r="M75" s="1134"/>
      <c r="N75" s="1134"/>
      <c r="O75" s="1134"/>
      <c r="P75" s="1134"/>
      <c r="Q75" s="1135"/>
      <c r="R75" s="1033" t="s">
        <v>546</v>
      </c>
      <c r="S75" s="1034"/>
      <c r="T75" s="1037"/>
      <c r="U75" s="1086"/>
      <c r="V75" s="1041"/>
      <c r="W75" s="1042"/>
      <c r="X75" s="1477"/>
      <c r="Y75" s="1478"/>
    </row>
    <row r="76" spans="2:26" ht="12" customHeight="1" thickBot="1">
      <c r="B76" s="1136"/>
      <c r="C76" s="1137"/>
      <c r="D76" s="1137"/>
      <c r="E76" s="1137"/>
      <c r="F76" s="1137"/>
      <c r="G76" s="1137"/>
      <c r="H76" s="1137"/>
      <c r="I76" s="1137"/>
      <c r="J76" s="1137"/>
      <c r="K76" s="1137"/>
      <c r="L76" s="1137"/>
      <c r="M76" s="1137"/>
      <c r="N76" s="1137"/>
      <c r="O76" s="1137"/>
      <c r="P76" s="1137"/>
      <c r="Q76" s="1138"/>
      <c r="R76" s="1035"/>
      <c r="S76" s="1036"/>
      <c r="T76" s="1087"/>
      <c r="U76" s="1088"/>
      <c r="V76" s="1089"/>
      <c r="W76" s="1090"/>
      <c r="X76" s="1479"/>
      <c r="Y76" s="1480"/>
    </row>
    <row r="77" spans="2:26" ht="16.149999999999999" customHeight="1">
      <c r="B77" s="724"/>
      <c r="C77" s="1234" t="s">
        <v>592</v>
      </c>
      <c r="D77" s="1235"/>
      <c r="E77" s="1235"/>
      <c r="F77" s="1235"/>
      <c r="G77" s="1235"/>
      <c r="H77" s="1235"/>
      <c r="I77" s="1235"/>
      <c r="J77" s="1235"/>
      <c r="K77" s="1235"/>
      <c r="L77" s="1235"/>
      <c r="M77" s="1235"/>
      <c r="N77" s="1235"/>
      <c r="O77" s="1235"/>
      <c r="P77" s="1235"/>
      <c r="Q77" s="1235"/>
      <c r="R77" s="1236"/>
      <c r="S77" s="1237"/>
      <c r="T77" s="1187"/>
      <c r="U77" s="1188"/>
      <c r="V77" s="1295"/>
      <c r="W77" s="1296"/>
      <c r="X77" s="733"/>
      <c r="Y77" s="761"/>
    </row>
    <row r="78" spans="2:26" ht="16.149999999999999" customHeight="1">
      <c r="B78" s="724"/>
      <c r="C78" s="1081" t="s">
        <v>593</v>
      </c>
      <c r="D78" s="1056"/>
      <c r="E78" s="1056"/>
      <c r="F78" s="1056"/>
      <c r="G78" s="1056"/>
      <c r="H78" s="1056"/>
      <c r="I78" s="1056"/>
      <c r="J78" s="1056"/>
      <c r="K78" s="1056"/>
      <c r="L78" s="1056"/>
      <c r="M78" s="1056"/>
      <c r="N78" s="1056"/>
      <c r="O78" s="1056"/>
      <c r="P78" s="1056"/>
      <c r="Q78" s="1056"/>
      <c r="R78" s="1056"/>
      <c r="S78" s="1057"/>
      <c r="T78" s="1017"/>
      <c r="U78" s="1018"/>
      <c r="V78" s="767"/>
      <c r="W78" s="768"/>
      <c r="X78" s="733"/>
      <c r="Y78" s="761"/>
    </row>
    <row r="79" spans="2:26" ht="16.149999999999999" customHeight="1">
      <c r="B79" s="724"/>
      <c r="C79" s="1228" t="s">
        <v>594</v>
      </c>
      <c r="D79" s="1229"/>
      <c r="E79" s="1229"/>
      <c r="F79" s="1229"/>
      <c r="G79" s="1229"/>
      <c r="H79" s="1229"/>
      <c r="I79" s="1229"/>
      <c r="J79" s="1229"/>
      <c r="K79" s="1229"/>
      <c r="L79" s="1229"/>
      <c r="M79" s="1229"/>
      <c r="N79" s="1229"/>
      <c r="O79" s="1229"/>
      <c r="P79" s="1229"/>
      <c r="Q79" s="1229"/>
      <c r="R79" s="1229"/>
      <c r="S79" s="1230"/>
      <c r="T79" s="1017"/>
      <c r="U79" s="1018"/>
      <c r="V79" s="767"/>
      <c r="W79" s="768"/>
      <c r="X79" s="733"/>
      <c r="Y79" s="761"/>
    </row>
    <row r="80" spans="2:26" ht="16.149999999999999" customHeight="1">
      <c r="B80" s="724"/>
      <c r="C80" s="728" t="s">
        <v>595</v>
      </c>
      <c r="D80" s="729"/>
      <c r="E80" s="729"/>
      <c r="F80" s="1056" t="s">
        <v>596</v>
      </c>
      <c r="G80" s="1056"/>
      <c r="H80" s="1056"/>
      <c r="I80" s="1056"/>
      <c r="J80" s="1056"/>
      <c r="K80" s="1056"/>
      <c r="L80" s="1056"/>
      <c r="M80" s="1056"/>
      <c r="N80" s="1056"/>
      <c r="O80" s="1056"/>
      <c r="P80" s="1056"/>
      <c r="Q80" s="1056"/>
      <c r="R80" s="1056"/>
      <c r="S80" s="1057"/>
      <c r="T80" s="1017"/>
      <c r="U80" s="1018"/>
      <c r="V80" s="1084"/>
      <c r="W80" s="1085"/>
      <c r="X80" s="733"/>
      <c r="Y80" s="761"/>
    </row>
    <row r="81" spans="2:25" ht="16.149999999999999" customHeight="1">
      <c r="B81" s="724"/>
      <c r="C81" s="732" t="s">
        <v>597</v>
      </c>
      <c r="D81" s="733"/>
      <c r="E81" s="733"/>
      <c r="F81" s="1229" t="s">
        <v>598</v>
      </c>
      <c r="G81" s="1229"/>
      <c r="H81" s="1229"/>
      <c r="I81" s="1229"/>
      <c r="J81" s="1229"/>
      <c r="K81" s="1229"/>
      <c r="L81" s="1229"/>
      <c r="M81" s="1229"/>
      <c r="N81" s="1229"/>
      <c r="O81" s="1229"/>
      <c r="P81" s="1229"/>
      <c r="Q81" s="1229"/>
      <c r="R81" s="1229"/>
      <c r="S81" s="1230"/>
      <c r="T81" s="1017"/>
      <c r="U81" s="1018"/>
      <c r="V81" s="1084"/>
      <c r="W81" s="1085"/>
      <c r="X81" s="733"/>
      <c r="Y81" s="761"/>
    </row>
    <row r="82" spans="2:25" ht="16.149999999999999" customHeight="1">
      <c r="B82" s="724"/>
      <c r="C82" s="732"/>
      <c r="D82" s="733"/>
      <c r="E82" s="733"/>
      <c r="F82" s="1229" t="s">
        <v>866</v>
      </c>
      <c r="G82" s="1229"/>
      <c r="H82" s="1229"/>
      <c r="I82" s="1229"/>
      <c r="J82" s="1229"/>
      <c r="K82" s="1229"/>
      <c r="L82" s="1229"/>
      <c r="M82" s="1229"/>
      <c r="N82" s="1229"/>
      <c r="O82" s="1229"/>
      <c r="P82" s="1229"/>
      <c r="Q82" s="1229"/>
      <c r="R82" s="1229"/>
      <c r="S82" s="1230"/>
      <c r="T82" s="1017"/>
      <c r="U82" s="1018"/>
      <c r="V82" s="1084"/>
      <c r="W82" s="1085"/>
      <c r="X82" s="733"/>
      <c r="Y82" s="761"/>
    </row>
    <row r="83" spans="2:25" ht="16.149999999999999" customHeight="1">
      <c r="B83" s="724"/>
      <c r="C83" s="732"/>
      <c r="D83" s="733"/>
      <c r="E83" s="733"/>
      <c r="F83" s="1229" t="s">
        <v>867</v>
      </c>
      <c r="G83" s="1229"/>
      <c r="H83" s="1229"/>
      <c r="I83" s="1229"/>
      <c r="J83" s="1229"/>
      <c r="K83" s="1229"/>
      <c r="L83" s="1229"/>
      <c r="M83" s="1229"/>
      <c r="N83" s="1229"/>
      <c r="O83" s="1229"/>
      <c r="P83" s="1229"/>
      <c r="Q83" s="1229"/>
      <c r="R83" s="1229"/>
      <c r="S83" s="1230"/>
      <c r="T83" s="1017"/>
      <c r="U83" s="1018"/>
      <c r="V83" s="1084"/>
      <c r="W83" s="1085"/>
      <c r="X83" s="733"/>
      <c r="Y83" s="761"/>
    </row>
    <row r="84" spans="2:25" ht="16.149999999999999" customHeight="1">
      <c r="B84" s="724"/>
      <c r="C84" s="728" t="s">
        <v>599</v>
      </c>
      <c r="D84" s="729"/>
      <c r="E84" s="729"/>
      <c r="F84" s="1016" t="s">
        <v>600</v>
      </c>
      <c r="G84" s="1016"/>
      <c r="H84" s="1016"/>
      <c r="I84" s="1016"/>
      <c r="J84" s="1016"/>
      <c r="K84" s="1016"/>
      <c r="L84" s="1016"/>
      <c r="M84" s="1016"/>
      <c r="N84" s="1016"/>
      <c r="O84" s="1016"/>
      <c r="P84" s="1016"/>
      <c r="Q84" s="1016"/>
      <c r="R84" s="1016"/>
      <c r="S84" s="1132"/>
      <c r="T84" s="1017"/>
      <c r="U84" s="1018"/>
      <c r="V84" s="1084"/>
      <c r="W84" s="1085"/>
      <c r="X84" s="733"/>
      <c r="Y84" s="761"/>
    </row>
    <row r="85" spans="2:25" ht="16.149999999999999" customHeight="1">
      <c r="B85" s="724"/>
      <c r="C85" s="1091" t="s">
        <v>601</v>
      </c>
      <c r="D85" s="1092"/>
      <c r="E85" s="1092"/>
      <c r="F85" s="1016" t="s">
        <v>868</v>
      </c>
      <c r="G85" s="1016"/>
      <c r="H85" s="1016"/>
      <c r="I85" s="1016"/>
      <c r="J85" s="1016"/>
      <c r="K85" s="1016"/>
      <c r="L85" s="1016"/>
      <c r="M85" s="1016"/>
      <c r="N85" s="1016"/>
      <c r="O85" s="1016"/>
      <c r="P85" s="1016"/>
      <c r="Q85" s="1016"/>
      <c r="R85" s="1016"/>
      <c r="S85" s="1132"/>
      <c r="T85" s="1017"/>
      <c r="U85" s="1018"/>
      <c r="V85" s="1084"/>
      <c r="W85" s="1085"/>
      <c r="X85" s="733"/>
      <c r="Y85" s="761"/>
    </row>
    <row r="86" spans="2:25" ht="16.149999999999999" customHeight="1">
      <c r="B86" s="724"/>
      <c r="C86" s="1501" t="s">
        <v>602</v>
      </c>
      <c r="D86" s="1502"/>
      <c r="E86" s="1502"/>
      <c r="F86" s="1502"/>
      <c r="G86" s="1502"/>
      <c r="H86" s="1502"/>
      <c r="I86" s="1502"/>
      <c r="J86" s="1502"/>
      <c r="K86" s="1502"/>
      <c r="L86" s="1502"/>
      <c r="M86" s="1502"/>
      <c r="N86" s="1502"/>
      <c r="O86" s="1502"/>
      <c r="P86" s="1502"/>
      <c r="Q86" s="1502"/>
      <c r="R86" s="1502"/>
      <c r="S86" s="1503"/>
      <c r="T86" s="1019"/>
      <c r="U86" s="1020"/>
      <c r="V86" s="769"/>
      <c r="W86" s="770"/>
      <c r="X86" s="733"/>
      <c r="Y86" s="761"/>
    </row>
    <row r="87" spans="2:25" ht="16.149999999999999" customHeight="1">
      <c r="B87" s="724"/>
      <c r="C87" s="771" t="s">
        <v>603</v>
      </c>
      <c r="D87" s="772"/>
      <c r="E87" s="772"/>
      <c r="F87" s="773"/>
      <c r="G87" s="773"/>
      <c r="H87" s="773"/>
      <c r="I87" s="773"/>
      <c r="J87" s="773"/>
      <c r="K87" s="773"/>
      <c r="L87" s="773"/>
      <c r="M87" s="773"/>
      <c r="N87" s="773"/>
      <c r="O87" s="773"/>
      <c r="P87" s="773"/>
      <c r="Q87" s="773"/>
      <c r="R87" s="773"/>
      <c r="S87" s="774"/>
      <c r="T87" s="1504"/>
      <c r="U87" s="1505"/>
      <c r="V87" s="769"/>
      <c r="W87" s="770"/>
      <c r="X87" s="733"/>
      <c r="Y87" s="761"/>
    </row>
    <row r="88" spans="2:25" ht="16.149999999999999" customHeight="1" thickBot="1">
      <c r="B88" s="724"/>
      <c r="C88" s="737" t="s">
        <v>574</v>
      </c>
      <c r="D88" s="738"/>
      <c r="E88" s="738"/>
      <c r="F88" s="738"/>
      <c r="G88" s="738"/>
      <c r="H88" s="738"/>
      <c r="I88" s="738"/>
      <c r="J88" s="738"/>
      <c r="K88" s="738"/>
      <c r="L88" s="738"/>
      <c r="M88" s="738"/>
      <c r="N88" s="738"/>
      <c r="O88" s="738"/>
      <c r="P88" s="738"/>
      <c r="Q88" s="738"/>
      <c r="R88" s="738"/>
      <c r="S88" s="739"/>
      <c r="T88" s="1365"/>
      <c r="U88" s="1366"/>
      <c r="V88" s="1373"/>
      <c r="W88" s="1374"/>
      <c r="X88" s="724"/>
      <c r="Y88" s="727"/>
    </row>
    <row r="89" spans="2:25" ht="12" customHeight="1">
      <c r="B89" s="1133" t="s">
        <v>604</v>
      </c>
      <c r="C89" s="1134"/>
      <c r="D89" s="1134"/>
      <c r="E89" s="1134"/>
      <c r="F89" s="1134"/>
      <c r="G89" s="1134"/>
      <c r="H89" s="1134"/>
      <c r="I89" s="1134"/>
      <c r="J89" s="1134"/>
      <c r="K89" s="1134"/>
      <c r="L89" s="1134"/>
      <c r="M89" s="1134"/>
      <c r="N89" s="1134"/>
      <c r="O89" s="1134"/>
      <c r="P89" s="1134"/>
      <c r="Q89" s="1135"/>
      <c r="R89" s="1033" t="s">
        <v>546</v>
      </c>
      <c r="S89" s="1034"/>
      <c r="T89" s="1037"/>
      <c r="U89" s="1086"/>
      <c r="V89" s="1041"/>
      <c r="W89" s="1042"/>
      <c r="X89" s="1477"/>
      <c r="Y89" s="1478"/>
    </row>
    <row r="90" spans="2:25" ht="12" customHeight="1" thickBot="1">
      <c r="B90" s="1136"/>
      <c r="C90" s="1137"/>
      <c r="D90" s="1137"/>
      <c r="E90" s="1137"/>
      <c r="F90" s="1137"/>
      <c r="G90" s="1137"/>
      <c r="H90" s="1137"/>
      <c r="I90" s="1137"/>
      <c r="J90" s="1137"/>
      <c r="K90" s="1137"/>
      <c r="L90" s="1137"/>
      <c r="M90" s="1137"/>
      <c r="N90" s="1137"/>
      <c r="O90" s="1137"/>
      <c r="P90" s="1137"/>
      <c r="Q90" s="1138"/>
      <c r="R90" s="1035"/>
      <c r="S90" s="1036"/>
      <c r="T90" s="1087"/>
      <c r="U90" s="1088"/>
      <c r="V90" s="1089"/>
      <c r="W90" s="1090"/>
      <c r="X90" s="1479"/>
      <c r="Y90" s="1480"/>
    </row>
    <row r="91" spans="2:25" s="887" customFormat="1" ht="32.1" customHeight="1">
      <c r="B91" s="889"/>
      <c r="C91" s="1497" t="s">
        <v>862</v>
      </c>
      <c r="D91" s="1498"/>
      <c r="E91" s="1498"/>
      <c r="F91" s="1498"/>
      <c r="G91" s="1498"/>
      <c r="H91" s="1498"/>
      <c r="I91" s="1498"/>
      <c r="J91" s="1498"/>
      <c r="K91" s="1498"/>
      <c r="L91" s="1498"/>
      <c r="M91" s="1498"/>
      <c r="N91" s="1498"/>
      <c r="O91" s="1498"/>
      <c r="P91" s="1498"/>
      <c r="Q91" s="1498"/>
      <c r="R91" s="1499"/>
      <c r="S91" s="1500"/>
      <c r="T91" s="1485"/>
      <c r="U91" s="1486"/>
      <c r="V91" s="884"/>
      <c r="W91" s="885"/>
      <c r="X91" s="888"/>
      <c r="Y91" s="886"/>
    </row>
    <row r="92" spans="2:25" s="700" customFormat="1" ht="16.149999999999999" customHeight="1">
      <c r="B92" s="775"/>
      <c r="C92" s="1487" t="s">
        <v>605</v>
      </c>
      <c r="D92" s="1488"/>
      <c r="E92" s="1488"/>
      <c r="F92" s="1488"/>
      <c r="G92" s="1488"/>
      <c r="H92" s="1488"/>
      <c r="I92" s="1488"/>
      <c r="J92" s="1488"/>
      <c r="K92" s="1488"/>
      <c r="L92" s="1488"/>
      <c r="M92" s="1488"/>
      <c r="N92" s="1488"/>
      <c r="O92" s="1488"/>
      <c r="P92" s="1488"/>
      <c r="Q92" s="1488"/>
      <c r="R92" s="1488"/>
      <c r="S92" s="1489"/>
      <c r="T92" s="1490"/>
      <c r="U92" s="1491"/>
      <c r="V92" s="1023"/>
      <c r="W92" s="1024"/>
      <c r="X92" s="775"/>
      <c r="Y92" s="776"/>
    </row>
    <row r="93" spans="2:25" s="700" customFormat="1" ht="16.149999999999999" customHeight="1">
      <c r="B93" s="775"/>
      <c r="C93" s="1494" t="s">
        <v>606</v>
      </c>
      <c r="D93" s="1495"/>
      <c r="E93" s="1495"/>
      <c r="F93" s="1495"/>
      <c r="G93" s="1495"/>
      <c r="H93" s="1495"/>
      <c r="I93" s="1495"/>
      <c r="J93" s="1495"/>
      <c r="K93" s="1495"/>
      <c r="L93" s="1495"/>
      <c r="M93" s="1495"/>
      <c r="N93" s="1495"/>
      <c r="O93" s="1495"/>
      <c r="P93" s="1495"/>
      <c r="Q93" s="1495"/>
      <c r="R93" s="1495"/>
      <c r="S93" s="1496"/>
      <c r="T93" s="1492"/>
      <c r="U93" s="1493"/>
      <c r="V93" s="1076"/>
      <c r="W93" s="1077"/>
      <c r="X93" s="775"/>
      <c r="Y93" s="776"/>
    </row>
    <row r="94" spans="2:25" ht="16.149999999999999" customHeight="1">
      <c r="B94" s="724"/>
      <c r="C94" s="1081" t="s">
        <v>607</v>
      </c>
      <c r="D94" s="1056"/>
      <c r="E94" s="1056"/>
      <c r="F94" s="1056"/>
      <c r="G94" s="1056"/>
      <c r="H94" s="1056"/>
      <c r="I94" s="1056"/>
      <c r="J94" s="1056"/>
      <c r="K94" s="1056"/>
      <c r="L94" s="1056"/>
      <c r="M94" s="1056"/>
      <c r="N94" s="1056"/>
      <c r="O94" s="1056"/>
      <c r="P94" s="1056"/>
      <c r="Q94" s="1056"/>
      <c r="R94" s="1056"/>
      <c r="S94" s="1057"/>
      <c r="T94" s="1017"/>
      <c r="U94" s="1018"/>
      <c r="V94" s="1084"/>
      <c r="W94" s="1085"/>
      <c r="X94" s="733"/>
      <c r="Y94" s="761"/>
    </row>
    <row r="95" spans="2:25" ht="16.149999999999999" customHeight="1">
      <c r="B95" s="724"/>
      <c r="C95" s="1228" t="s">
        <v>608</v>
      </c>
      <c r="D95" s="1229"/>
      <c r="E95" s="1229"/>
      <c r="F95" s="1229"/>
      <c r="G95" s="1229"/>
      <c r="H95" s="1229"/>
      <c r="I95" s="1229"/>
      <c r="J95" s="1229"/>
      <c r="K95" s="1229"/>
      <c r="L95" s="1229"/>
      <c r="M95" s="1229"/>
      <c r="N95" s="1229"/>
      <c r="O95" s="1229"/>
      <c r="P95" s="1229"/>
      <c r="Q95" s="1229"/>
      <c r="R95" s="1229"/>
      <c r="S95" s="1230"/>
      <c r="T95" s="1017"/>
      <c r="U95" s="1018"/>
      <c r="V95" s="1084"/>
      <c r="W95" s="1085"/>
      <c r="X95" s="733"/>
      <c r="Y95" s="761"/>
    </row>
    <row r="96" spans="2:25" ht="16.149999999999999" customHeight="1">
      <c r="B96" s="724"/>
      <c r="C96" s="1482" t="s">
        <v>609</v>
      </c>
      <c r="D96" s="1483"/>
      <c r="E96" s="1483"/>
      <c r="F96" s="1483"/>
      <c r="G96" s="1483"/>
      <c r="H96" s="1483"/>
      <c r="I96" s="1483"/>
      <c r="J96" s="1483"/>
      <c r="K96" s="1483"/>
      <c r="L96" s="1483"/>
      <c r="M96" s="1483"/>
      <c r="N96" s="1483"/>
      <c r="O96" s="1483"/>
      <c r="P96" s="1483"/>
      <c r="Q96" s="1483"/>
      <c r="R96" s="1483"/>
      <c r="S96" s="1484"/>
      <c r="T96" s="1017"/>
      <c r="U96" s="1018"/>
      <c r="V96" s="1084"/>
      <c r="W96" s="1085"/>
      <c r="X96" s="733"/>
      <c r="Y96" s="761"/>
    </row>
    <row r="97" spans="2:25" ht="16.149999999999999" customHeight="1">
      <c r="B97" s="724"/>
      <c r="C97" s="1081" t="s">
        <v>610</v>
      </c>
      <c r="D97" s="1056"/>
      <c r="E97" s="1056"/>
      <c r="F97" s="1056"/>
      <c r="G97" s="1056"/>
      <c r="H97" s="1056"/>
      <c r="I97" s="1056"/>
      <c r="J97" s="1056"/>
      <c r="K97" s="1056"/>
      <c r="L97" s="1056"/>
      <c r="M97" s="1056"/>
      <c r="N97" s="1056"/>
      <c r="O97" s="1056"/>
      <c r="P97" s="1056"/>
      <c r="Q97" s="1056"/>
      <c r="R97" s="1056"/>
      <c r="S97" s="1057"/>
      <c r="T97" s="1017"/>
      <c r="U97" s="1018"/>
      <c r="V97" s="1084"/>
      <c r="W97" s="1085"/>
      <c r="X97" s="733"/>
      <c r="Y97" s="761"/>
    </row>
    <row r="98" spans="2:25" ht="16.149999999999999" customHeight="1" thickBot="1">
      <c r="B98" s="724"/>
      <c r="C98" s="1081" t="s">
        <v>611</v>
      </c>
      <c r="D98" s="1056"/>
      <c r="E98" s="1056"/>
      <c r="F98" s="1056"/>
      <c r="G98" s="1056"/>
      <c r="H98" s="1056"/>
      <c r="I98" s="1056"/>
      <c r="J98" s="1056"/>
      <c r="K98" s="1056"/>
      <c r="L98" s="1056"/>
      <c r="M98" s="1056"/>
      <c r="N98" s="1056"/>
      <c r="O98" s="1056"/>
      <c r="P98" s="1056"/>
      <c r="Q98" s="1056"/>
      <c r="R98" s="1056"/>
      <c r="S98" s="1057"/>
      <c r="T98" s="1017"/>
      <c r="U98" s="1018"/>
      <c r="V98" s="777"/>
      <c r="W98" s="778"/>
      <c r="X98" s="733"/>
      <c r="Y98" s="761"/>
    </row>
    <row r="99" spans="2:25" ht="12" customHeight="1">
      <c r="B99" s="1133" t="s">
        <v>613</v>
      </c>
      <c r="C99" s="1134"/>
      <c r="D99" s="1134"/>
      <c r="E99" s="1134"/>
      <c r="F99" s="1134"/>
      <c r="G99" s="1134"/>
      <c r="H99" s="1134"/>
      <c r="I99" s="1134"/>
      <c r="J99" s="1134"/>
      <c r="K99" s="1134"/>
      <c r="L99" s="1134"/>
      <c r="M99" s="1134"/>
      <c r="N99" s="1134"/>
      <c r="O99" s="1134"/>
      <c r="P99" s="1134"/>
      <c r="Q99" s="1135"/>
      <c r="R99" s="1033" t="s">
        <v>538</v>
      </c>
      <c r="S99" s="1034"/>
      <c r="T99" s="1037"/>
      <c r="U99" s="1086"/>
      <c r="V99" s="1041"/>
      <c r="W99" s="1042"/>
      <c r="X99" s="1477"/>
      <c r="Y99" s="1478"/>
    </row>
    <row r="100" spans="2:25" ht="12" customHeight="1" thickBot="1">
      <c r="B100" s="1136"/>
      <c r="C100" s="1137"/>
      <c r="D100" s="1137"/>
      <c r="E100" s="1137"/>
      <c r="F100" s="1137"/>
      <c r="G100" s="1137"/>
      <c r="H100" s="1137"/>
      <c r="I100" s="1137"/>
      <c r="J100" s="1137"/>
      <c r="K100" s="1137"/>
      <c r="L100" s="1137"/>
      <c r="M100" s="1137"/>
      <c r="N100" s="1137"/>
      <c r="O100" s="1137"/>
      <c r="P100" s="1137"/>
      <c r="Q100" s="1138"/>
      <c r="R100" s="1035"/>
      <c r="S100" s="1036"/>
      <c r="T100" s="1087"/>
      <c r="U100" s="1088"/>
      <c r="V100" s="1089"/>
      <c r="W100" s="1090"/>
      <c r="X100" s="1479"/>
      <c r="Y100" s="1480"/>
    </row>
    <row r="101" spans="2:25" s="700" customFormat="1" ht="16.149999999999999" customHeight="1">
      <c r="B101" s="775"/>
      <c r="C101" s="1481" t="s">
        <v>605</v>
      </c>
      <c r="D101" s="1112"/>
      <c r="E101" s="1112"/>
      <c r="F101" s="1112"/>
      <c r="G101" s="1112"/>
      <c r="H101" s="1112"/>
      <c r="I101" s="1112"/>
      <c r="J101" s="1112"/>
      <c r="K101" s="1112"/>
      <c r="L101" s="1112"/>
      <c r="M101" s="1112"/>
      <c r="N101" s="1112"/>
      <c r="O101" s="1112"/>
      <c r="P101" s="1112"/>
      <c r="Q101" s="1112"/>
      <c r="R101" s="1113"/>
      <c r="S101" s="1114"/>
      <c r="T101" s="1115"/>
      <c r="U101" s="1116"/>
      <c r="V101" s="1119"/>
      <c r="W101" s="1120"/>
      <c r="X101" s="775"/>
      <c r="Y101" s="776"/>
    </row>
    <row r="102" spans="2:25" s="700" customFormat="1" ht="16.149999999999999" customHeight="1">
      <c r="B102" s="775"/>
      <c r="C102" s="1123" t="s">
        <v>606</v>
      </c>
      <c r="D102" s="1124"/>
      <c r="E102" s="1124"/>
      <c r="F102" s="1124"/>
      <c r="G102" s="1124"/>
      <c r="H102" s="1124"/>
      <c r="I102" s="1124"/>
      <c r="J102" s="1124"/>
      <c r="K102" s="1124"/>
      <c r="L102" s="1124"/>
      <c r="M102" s="1124"/>
      <c r="N102" s="1124"/>
      <c r="O102" s="1124"/>
      <c r="P102" s="1124"/>
      <c r="Q102" s="1124"/>
      <c r="R102" s="1124"/>
      <c r="S102" s="1125"/>
      <c r="T102" s="1117"/>
      <c r="U102" s="1118"/>
      <c r="V102" s="1121"/>
      <c r="W102" s="1122"/>
      <c r="X102" s="775"/>
      <c r="Y102" s="776"/>
    </row>
    <row r="103" spans="2:25" ht="16.149999999999999" customHeight="1">
      <c r="B103" s="724"/>
      <c r="C103" s="1015" t="s">
        <v>884</v>
      </c>
      <c r="D103" s="1016"/>
      <c r="E103" s="1016"/>
      <c r="F103" s="1016"/>
      <c r="G103" s="1016"/>
      <c r="H103" s="1016"/>
      <c r="I103" s="1016"/>
      <c r="J103" s="1016"/>
      <c r="K103" s="1016"/>
      <c r="L103" s="1016"/>
      <c r="M103" s="1016"/>
      <c r="N103" s="1016"/>
      <c r="O103" s="1016"/>
      <c r="P103" s="1016"/>
      <c r="Q103" s="1016"/>
      <c r="R103" s="1016"/>
      <c r="S103" s="1132"/>
      <c r="T103" s="1019"/>
      <c r="U103" s="1020"/>
      <c r="V103" s="1023"/>
      <c r="W103" s="1024"/>
      <c r="X103" s="733"/>
      <c r="Y103" s="761"/>
    </row>
    <row r="104" spans="2:25" ht="16.149999999999999" customHeight="1">
      <c r="B104" s="724"/>
      <c r="C104" s="730" t="s">
        <v>612</v>
      </c>
      <c r="D104" s="731"/>
      <c r="E104" s="731"/>
      <c r="F104" s="731"/>
      <c r="G104" s="731"/>
      <c r="H104" s="731"/>
      <c r="I104" s="731"/>
      <c r="J104" s="731"/>
      <c r="K104" s="731"/>
      <c r="L104" s="731"/>
      <c r="M104" s="731"/>
      <c r="N104" s="731"/>
      <c r="O104" s="731"/>
      <c r="P104" s="731"/>
      <c r="Q104" s="731"/>
      <c r="R104" s="731"/>
      <c r="S104" s="779"/>
      <c r="T104" s="1060"/>
      <c r="U104" s="1061"/>
      <c r="V104" s="1076"/>
      <c r="W104" s="1077"/>
      <c r="X104" s="733"/>
      <c r="Y104" s="761"/>
    </row>
    <row r="105" spans="2:25" ht="16.149999999999999" customHeight="1">
      <c r="B105" s="724"/>
      <c r="C105" s="728" t="s">
        <v>614</v>
      </c>
      <c r="D105" s="729"/>
      <c r="E105" s="729"/>
      <c r="F105" s="1229" t="s">
        <v>615</v>
      </c>
      <c r="G105" s="1229"/>
      <c r="H105" s="1229"/>
      <c r="I105" s="1229"/>
      <c r="J105" s="1229"/>
      <c r="K105" s="1229"/>
      <c r="L105" s="1229"/>
      <c r="M105" s="1229"/>
      <c r="N105" s="1229"/>
      <c r="O105" s="1229"/>
      <c r="P105" s="1229"/>
      <c r="Q105" s="1229"/>
      <c r="R105" s="1229"/>
      <c r="S105" s="1230"/>
      <c r="T105" s="1017"/>
      <c r="U105" s="1018"/>
      <c r="V105" s="1084"/>
      <c r="W105" s="1085"/>
      <c r="X105" s="733"/>
      <c r="Y105" s="761"/>
    </row>
    <row r="106" spans="2:25" ht="15.95" customHeight="1">
      <c r="B106" s="724"/>
      <c r="C106" s="732"/>
      <c r="D106" s="733"/>
      <c r="E106" s="733"/>
      <c r="F106" s="1473" t="s">
        <v>616</v>
      </c>
      <c r="G106" s="1473"/>
      <c r="H106" s="1473"/>
      <c r="I106" s="1473"/>
      <c r="J106" s="1473"/>
      <c r="K106" s="1473"/>
      <c r="L106" s="1473"/>
      <c r="M106" s="1473"/>
      <c r="N106" s="1473"/>
      <c r="O106" s="1473"/>
      <c r="P106" s="1473"/>
      <c r="Q106" s="1473"/>
      <c r="R106" s="1473"/>
      <c r="S106" s="1474"/>
      <c r="T106" s="1019"/>
      <c r="U106" s="1020"/>
      <c r="V106" s="1023"/>
      <c r="W106" s="1024"/>
      <c r="X106" s="733"/>
      <c r="Y106" s="761"/>
    </row>
    <row r="107" spans="2:25" ht="15.95" customHeight="1">
      <c r="B107" s="724"/>
      <c r="C107" s="732"/>
      <c r="D107" s="733"/>
      <c r="E107" s="733"/>
      <c r="F107" s="1475"/>
      <c r="G107" s="1475"/>
      <c r="H107" s="1475"/>
      <c r="I107" s="1475"/>
      <c r="J107" s="1475"/>
      <c r="K107" s="1475"/>
      <c r="L107" s="1475"/>
      <c r="M107" s="1475"/>
      <c r="N107" s="1475"/>
      <c r="O107" s="1475"/>
      <c r="P107" s="1475"/>
      <c r="Q107" s="1475"/>
      <c r="R107" s="1475"/>
      <c r="S107" s="1476"/>
      <c r="T107" s="1060"/>
      <c r="U107" s="1061"/>
      <c r="V107" s="1076"/>
      <c r="W107" s="1077"/>
      <c r="X107" s="733"/>
      <c r="Y107" s="761"/>
    </row>
    <row r="108" spans="2:25" ht="16.149999999999999" customHeight="1">
      <c r="B108" s="724"/>
      <c r="C108" s="732"/>
      <c r="D108" s="733"/>
      <c r="E108" s="733"/>
      <c r="F108" s="1262" t="s">
        <v>617</v>
      </c>
      <c r="G108" s="1262"/>
      <c r="H108" s="1262"/>
      <c r="I108" s="1262"/>
      <c r="J108" s="1262"/>
      <c r="K108" s="1262"/>
      <c r="L108" s="1262"/>
      <c r="M108" s="1262"/>
      <c r="N108" s="1262"/>
      <c r="O108" s="1262"/>
      <c r="P108" s="1262"/>
      <c r="Q108" s="1262"/>
      <c r="R108" s="1262"/>
      <c r="S108" s="1263"/>
      <c r="T108" s="1019"/>
      <c r="U108" s="1020"/>
      <c r="V108" s="777"/>
      <c r="W108" s="778"/>
      <c r="X108" s="733"/>
      <c r="Y108" s="761"/>
    </row>
    <row r="109" spans="2:25" ht="16.149999999999999" customHeight="1">
      <c r="B109" s="724"/>
      <c r="C109" s="732"/>
      <c r="D109" s="733"/>
      <c r="E109" s="733"/>
      <c r="F109" s="1469" t="s">
        <v>618</v>
      </c>
      <c r="G109" s="1469"/>
      <c r="H109" s="1469"/>
      <c r="I109" s="1469"/>
      <c r="J109" s="1469"/>
      <c r="K109" s="1469"/>
      <c r="L109" s="1469"/>
      <c r="M109" s="1469"/>
      <c r="N109" s="1469"/>
      <c r="O109" s="1469"/>
      <c r="P109" s="1469"/>
      <c r="Q109" s="1469"/>
      <c r="R109" s="1469"/>
      <c r="S109" s="1470"/>
      <c r="T109" s="1058"/>
      <c r="U109" s="1059"/>
      <c r="V109" s="769"/>
      <c r="W109" s="770"/>
      <c r="X109" s="733"/>
      <c r="Y109" s="761"/>
    </row>
    <row r="110" spans="2:25" ht="14.25" customHeight="1">
      <c r="B110" s="724"/>
      <c r="C110" s="732"/>
      <c r="D110" s="733"/>
      <c r="E110" s="733"/>
      <c r="F110" s="1471"/>
      <c r="G110" s="1471"/>
      <c r="H110" s="1471"/>
      <c r="I110" s="1471"/>
      <c r="J110" s="1471"/>
      <c r="K110" s="1471"/>
      <c r="L110" s="1471"/>
      <c r="M110" s="1471"/>
      <c r="N110" s="1471"/>
      <c r="O110" s="1471"/>
      <c r="P110" s="1471"/>
      <c r="Q110" s="1471"/>
      <c r="R110" s="1471"/>
      <c r="S110" s="1472"/>
      <c r="T110" s="1058"/>
      <c r="U110" s="1059"/>
      <c r="V110" s="769"/>
      <c r="W110" s="770"/>
      <c r="X110" s="733"/>
      <c r="Y110" s="761"/>
    </row>
    <row r="111" spans="2:25" ht="16.149999999999999" customHeight="1" thickBot="1">
      <c r="B111" s="740"/>
      <c r="C111" s="1208" t="s">
        <v>619</v>
      </c>
      <c r="D111" s="1209"/>
      <c r="E111" s="1209"/>
      <c r="F111" s="1209"/>
      <c r="G111" s="1209"/>
      <c r="H111" s="1209"/>
      <c r="I111" s="1209"/>
      <c r="J111" s="1209"/>
      <c r="K111" s="1209"/>
      <c r="L111" s="1209"/>
      <c r="M111" s="1209"/>
      <c r="N111" s="1209"/>
      <c r="O111" s="1209"/>
      <c r="P111" s="1209"/>
      <c r="Q111" s="1209"/>
      <c r="R111" s="1209"/>
      <c r="S111" s="1210"/>
      <c r="T111" s="1082"/>
      <c r="U111" s="1083"/>
      <c r="V111" s="780"/>
      <c r="W111" s="781"/>
      <c r="X111" s="782"/>
      <c r="Y111" s="783"/>
    </row>
    <row r="112" spans="2:25" ht="16.149999999999999" customHeight="1">
      <c r="C112" s="784"/>
      <c r="D112" s="784"/>
      <c r="E112" s="784"/>
      <c r="F112" s="784"/>
      <c r="G112" s="784"/>
      <c r="H112" s="784"/>
      <c r="I112" s="784"/>
      <c r="J112" s="784"/>
      <c r="K112" s="784"/>
      <c r="L112" s="784"/>
      <c r="M112" s="784"/>
      <c r="N112" s="784"/>
      <c r="O112" s="784"/>
      <c r="P112" s="784"/>
      <c r="Q112" s="784"/>
      <c r="R112" s="784"/>
      <c r="S112" s="784"/>
      <c r="T112" s="785"/>
      <c r="U112" s="785"/>
      <c r="V112" s="680"/>
      <c r="W112" s="680"/>
      <c r="X112" s="66"/>
      <c r="Y112" s="66"/>
    </row>
    <row r="113" spans="2:65" ht="16.149999999999999" customHeight="1">
      <c r="C113" s="784"/>
      <c r="D113" s="784"/>
      <c r="E113" s="784"/>
      <c r="F113" s="784"/>
      <c r="G113" s="784"/>
      <c r="H113" s="784"/>
      <c r="I113" s="784"/>
      <c r="J113" s="784"/>
      <c r="K113" s="784"/>
      <c r="L113" s="784"/>
      <c r="M113" s="784"/>
      <c r="N113" s="784"/>
      <c r="O113" s="784"/>
      <c r="P113" s="784"/>
      <c r="Q113" s="784"/>
      <c r="R113" s="784"/>
      <c r="S113" s="765"/>
      <c r="T113" s="785"/>
      <c r="U113" s="785"/>
      <c r="V113" s="680"/>
      <c r="W113" s="680"/>
      <c r="X113" s="66"/>
      <c r="Y113" s="66"/>
    </row>
    <row r="114" spans="2:65" ht="16.149999999999999" customHeight="1">
      <c r="C114" s="784"/>
      <c r="D114" s="784"/>
      <c r="E114" s="784"/>
      <c r="F114" s="784"/>
      <c r="G114" s="784"/>
      <c r="H114" s="784"/>
      <c r="I114" s="784"/>
      <c r="J114" s="784"/>
      <c r="K114" s="784"/>
      <c r="L114" s="784"/>
      <c r="M114" s="784"/>
      <c r="N114" s="784"/>
      <c r="O114" s="784"/>
      <c r="P114" s="784"/>
      <c r="Q114" s="784"/>
      <c r="R114" s="784"/>
      <c r="S114" s="784"/>
      <c r="T114" s="785"/>
      <c r="U114" s="785"/>
      <c r="V114" s="680"/>
      <c r="W114" s="680"/>
      <c r="X114" s="66"/>
      <c r="Y114" s="66"/>
    </row>
    <row r="115" spans="2:65" ht="16.149999999999999" customHeight="1">
      <c r="C115" s="784"/>
      <c r="D115" s="784"/>
      <c r="E115" s="784"/>
      <c r="F115" s="784"/>
      <c r="G115" s="784"/>
      <c r="H115" s="784"/>
      <c r="I115" s="784"/>
      <c r="J115" s="784"/>
      <c r="K115" s="784"/>
      <c r="L115" s="784"/>
      <c r="M115" s="784"/>
      <c r="N115" s="784"/>
      <c r="O115" s="784"/>
      <c r="P115" s="784"/>
      <c r="Q115" s="784"/>
      <c r="R115" s="784"/>
      <c r="S115" s="784"/>
      <c r="T115" s="785"/>
      <c r="U115" s="785"/>
      <c r="V115" s="680"/>
      <c r="W115" s="680"/>
      <c r="X115" s="66"/>
      <c r="Y115" s="66"/>
    </row>
    <row r="116" spans="2:65" ht="15.75" customHeight="1">
      <c r="C116" s="784"/>
      <c r="D116" s="784"/>
      <c r="E116" s="784"/>
      <c r="F116" s="784"/>
      <c r="G116" s="784"/>
      <c r="H116" s="784"/>
      <c r="I116" s="784"/>
      <c r="J116" s="784"/>
      <c r="K116" s="784"/>
      <c r="L116" s="784"/>
      <c r="M116" s="784"/>
      <c r="N116" s="784"/>
      <c r="O116" s="784"/>
      <c r="P116" s="784"/>
      <c r="Q116" s="784"/>
      <c r="R116" s="784"/>
      <c r="S116" s="784"/>
      <c r="T116" s="785"/>
      <c r="U116" s="785"/>
      <c r="V116" s="680"/>
      <c r="W116" s="680"/>
      <c r="X116" s="66"/>
      <c r="Y116" s="66"/>
    </row>
    <row r="117" spans="2:65" ht="16.149999999999999" customHeight="1">
      <c r="B117" s="685"/>
      <c r="C117" s="733"/>
      <c r="D117" s="733"/>
      <c r="E117" s="733"/>
      <c r="F117" s="733"/>
      <c r="G117" s="733"/>
      <c r="H117" s="733"/>
      <c r="I117" s="733"/>
      <c r="J117" s="733"/>
      <c r="K117" s="733"/>
      <c r="L117" s="733"/>
      <c r="M117" s="733"/>
      <c r="N117" s="733"/>
      <c r="O117" s="733"/>
      <c r="P117" s="733"/>
      <c r="Q117" s="733"/>
      <c r="R117" s="733"/>
      <c r="S117" s="765"/>
      <c r="T117" s="733"/>
      <c r="U117" s="733"/>
      <c r="V117" s="733"/>
      <c r="W117" s="733"/>
      <c r="X117" s="733"/>
      <c r="Y117" s="733"/>
      <c r="BD117" s="1575" t="s">
        <v>892</v>
      </c>
      <c r="BE117" s="1575"/>
      <c r="BF117" s="1575"/>
      <c r="BG117" s="1575"/>
      <c r="BH117" s="1575"/>
      <c r="BI117" s="1575"/>
      <c r="BJ117" s="1575"/>
      <c r="BK117" s="1575"/>
      <c r="BL117" s="1575"/>
      <c r="BM117" s="1575"/>
    </row>
    <row r="118" spans="2:65" s="700" customFormat="1" ht="20.25" customHeight="1">
      <c r="B118" s="1402" t="s">
        <v>620</v>
      </c>
      <c r="C118" s="1402"/>
      <c r="D118" s="1402"/>
      <c r="E118" s="1402"/>
      <c r="F118" s="1402"/>
      <c r="G118" s="1402"/>
      <c r="H118" s="1402"/>
      <c r="I118" s="1402"/>
      <c r="J118" s="1402"/>
      <c r="K118" s="1402"/>
      <c r="L118" s="1402"/>
      <c r="M118" s="1402"/>
      <c r="N118" s="1402"/>
      <c r="O118" s="1402"/>
      <c r="P118" s="1402"/>
      <c r="Q118" s="1402"/>
      <c r="R118" s="1402"/>
      <c r="S118" s="1402"/>
      <c r="T118" s="1402"/>
      <c r="U118" s="1402"/>
      <c r="V118" s="1402"/>
      <c r="W118" s="1166" t="s">
        <v>621</v>
      </c>
      <c r="X118" s="1166"/>
      <c r="Y118" s="1166"/>
      <c r="BD118" s="1575"/>
      <c r="BE118" s="1575"/>
      <c r="BF118" s="1575"/>
      <c r="BG118" s="1575"/>
      <c r="BH118" s="1575"/>
      <c r="BI118" s="1575"/>
      <c r="BJ118" s="1575"/>
      <c r="BK118" s="1575"/>
      <c r="BL118" s="1575"/>
      <c r="BM118" s="1575"/>
    </row>
    <row r="119" spans="2:65" s="262" customFormat="1" ht="18" customHeight="1">
      <c r="B119" s="701" t="s">
        <v>534</v>
      </c>
      <c r="C119" s="702"/>
      <c r="D119" s="702"/>
      <c r="E119" s="703"/>
      <c r="F119" s="702"/>
      <c r="G119" s="702"/>
      <c r="H119" s="702"/>
      <c r="I119" s="702"/>
      <c r="J119" s="702"/>
      <c r="K119" s="702"/>
      <c r="L119" s="702"/>
      <c r="M119" s="702"/>
      <c r="N119" s="702"/>
      <c r="O119" s="702"/>
      <c r="P119" s="702"/>
      <c r="Q119" s="702"/>
      <c r="R119" s="702"/>
      <c r="S119" s="702"/>
      <c r="T119" s="702"/>
      <c r="U119" s="702"/>
      <c r="V119" s="702"/>
      <c r="W119" s="702"/>
      <c r="X119" s="702"/>
      <c r="Y119" s="702"/>
    </row>
    <row r="120" spans="2:65" s="262" customFormat="1" ht="20.25" customHeight="1">
      <c r="B120" s="1167" t="s">
        <v>159</v>
      </c>
      <c r="C120" s="1168"/>
      <c r="D120" s="1169"/>
      <c r="E120" s="1170" t="str">
        <f>E5</f>
        <v>0560</v>
      </c>
      <c r="F120" s="1171"/>
      <c r="G120" s="1172"/>
      <c r="H120" s="1173" t="s">
        <v>535</v>
      </c>
      <c r="I120" s="1174"/>
      <c r="J120" s="1174"/>
      <c r="K120" s="1175"/>
      <c r="L120" s="1170" t="str">
        <f>L5</f>
        <v/>
      </c>
      <c r="M120" s="1171"/>
      <c r="N120" s="1171"/>
      <c r="O120" s="1172"/>
      <c r="P120" s="1176" t="s">
        <v>536</v>
      </c>
      <c r="Q120" s="1177"/>
      <c r="R120" s="1178"/>
      <c r="S120" s="1179">
        <f>S5</f>
        <v>0</v>
      </c>
      <c r="T120" s="1180"/>
      <c r="U120" s="1180"/>
      <c r="V120" s="1180"/>
      <c r="W120" s="1180"/>
      <c r="X120" s="1180"/>
      <c r="Y120" s="1181"/>
      <c r="Z120" s="704"/>
    </row>
    <row r="121" spans="2:65" s="262" customFormat="1" ht="14.25" customHeight="1">
      <c r="B121" s="702"/>
      <c r="C121" s="702"/>
      <c r="D121" s="702"/>
      <c r="E121" s="702"/>
      <c r="F121" s="702"/>
      <c r="G121" s="702"/>
      <c r="H121" s="702"/>
      <c r="I121" s="702"/>
      <c r="J121" s="702"/>
      <c r="K121" s="702"/>
      <c r="L121" s="702"/>
      <c r="M121" s="706" t="s">
        <v>537</v>
      </c>
      <c r="N121" s="702"/>
      <c r="O121" s="702"/>
      <c r="P121" s="702"/>
      <c r="Q121" s="702"/>
      <c r="R121" s="702"/>
      <c r="S121" s="702"/>
      <c r="T121" s="702"/>
      <c r="U121" s="702"/>
      <c r="V121" s="702"/>
      <c r="W121" s="702"/>
      <c r="X121" s="702"/>
      <c r="Y121" s="702"/>
    </row>
    <row r="122" spans="2:65" s="262" customFormat="1" ht="5.25" customHeight="1">
      <c r="B122" s="707"/>
      <c r="C122" s="708"/>
      <c r="D122" s="708"/>
      <c r="E122" s="708"/>
      <c r="F122" s="708"/>
      <c r="G122" s="708"/>
      <c r="H122" s="708"/>
      <c r="I122" s="708"/>
      <c r="J122" s="708"/>
      <c r="K122" s="708"/>
      <c r="L122" s="708"/>
      <c r="M122" s="708"/>
      <c r="N122" s="708"/>
      <c r="O122" s="708"/>
      <c r="P122" s="708"/>
      <c r="Q122" s="708"/>
      <c r="R122" s="708"/>
      <c r="S122" s="708"/>
      <c r="T122" s="708"/>
      <c r="U122" s="708"/>
      <c r="V122" s="708"/>
      <c r="W122" s="708"/>
      <c r="X122" s="708"/>
      <c r="Y122" s="709"/>
    </row>
    <row r="123" spans="2:65" s="262" customFormat="1" ht="14.25" customHeight="1">
      <c r="B123" s="710"/>
      <c r="C123" s="711" t="s">
        <v>538</v>
      </c>
      <c r="D123" s="712" t="s">
        <v>539</v>
      </c>
      <c r="E123" s="712"/>
      <c r="F123" s="712"/>
      <c r="G123" s="712"/>
      <c r="H123" s="712"/>
      <c r="I123" s="712"/>
      <c r="J123" s="712"/>
      <c r="K123" s="712"/>
      <c r="L123" s="712"/>
      <c r="M123" s="712"/>
      <c r="N123" s="713" t="s">
        <v>540</v>
      </c>
      <c r="O123" s="1145" t="s">
        <v>541</v>
      </c>
      <c r="P123" s="1145"/>
      <c r="Q123" s="1145"/>
      <c r="R123" s="1145"/>
      <c r="S123" s="1145"/>
      <c r="T123" s="1145"/>
      <c r="U123" s="1145"/>
      <c r="V123" s="1145"/>
      <c r="W123" s="1145"/>
      <c r="X123" s="1145"/>
      <c r="Y123" s="1146"/>
    </row>
    <row r="124" spans="2:65" s="262" customFormat="1" ht="14.25" customHeight="1">
      <c r="B124" s="710"/>
      <c r="C124" s="711" t="s">
        <v>542</v>
      </c>
      <c r="D124" s="1145" t="s">
        <v>543</v>
      </c>
      <c r="E124" s="1145"/>
      <c r="F124" s="1145"/>
      <c r="G124" s="1145"/>
      <c r="H124" s="1145"/>
      <c r="I124" s="1145"/>
      <c r="J124" s="1145"/>
      <c r="K124" s="1145"/>
      <c r="L124" s="1145"/>
      <c r="M124" s="1145"/>
      <c r="N124" s="711" t="s">
        <v>544</v>
      </c>
      <c r="O124" s="1145" t="s">
        <v>545</v>
      </c>
      <c r="P124" s="1145"/>
      <c r="Q124" s="1145"/>
      <c r="R124" s="1145"/>
      <c r="S124" s="1145"/>
      <c r="T124" s="1145"/>
      <c r="U124" s="1145"/>
      <c r="V124" s="1145"/>
      <c r="W124" s="1145"/>
      <c r="X124" s="1145"/>
      <c r="Y124" s="1146"/>
    </row>
    <row r="125" spans="2:65" s="262" customFormat="1" ht="14.25" customHeight="1">
      <c r="B125" s="710"/>
      <c r="C125" s="711"/>
      <c r="D125" s="1145"/>
      <c r="E125" s="1145"/>
      <c r="F125" s="1145"/>
      <c r="G125" s="1145"/>
      <c r="H125" s="1145"/>
      <c r="I125" s="1145"/>
      <c r="J125" s="1145"/>
      <c r="K125" s="1145"/>
      <c r="L125" s="1145"/>
      <c r="M125" s="1145"/>
      <c r="N125" s="713" t="s">
        <v>546</v>
      </c>
      <c r="O125" s="1145" t="s">
        <v>547</v>
      </c>
      <c r="P125" s="1145"/>
      <c r="Q125" s="1145"/>
      <c r="R125" s="1145"/>
      <c r="S125" s="1145"/>
      <c r="T125" s="1145"/>
      <c r="U125" s="1145"/>
      <c r="V125" s="1145"/>
      <c r="W125" s="1145"/>
      <c r="X125" s="1145"/>
      <c r="Y125" s="1146"/>
    </row>
    <row r="126" spans="2:65" s="262" customFormat="1" ht="5.25" customHeight="1">
      <c r="B126" s="714"/>
      <c r="C126" s="715"/>
      <c r="D126" s="715"/>
      <c r="E126" s="715"/>
      <c r="F126" s="715"/>
      <c r="G126" s="715"/>
      <c r="H126" s="715"/>
      <c r="I126" s="715"/>
      <c r="J126" s="715"/>
      <c r="K126" s="715"/>
      <c r="L126" s="715"/>
      <c r="M126" s="716"/>
      <c r="N126" s="715"/>
      <c r="O126" s="715"/>
      <c r="P126" s="715"/>
      <c r="Q126" s="715"/>
      <c r="R126" s="715"/>
      <c r="S126" s="715"/>
      <c r="T126" s="715"/>
      <c r="U126" s="715"/>
      <c r="V126" s="715"/>
      <c r="W126" s="715"/>
      <c r="X126" s="715"/>
      <c r="Y126" s="717"/>
    </row>
    <row r="127" spans="2:65" s="262" customFormat="1" ht="8.25" customHeight="1" thickBot="1">
      <c r="B127" s="702"/>
      <c r="C127" s="718"/>
      <c r="D127" s="718"/>
      <c r="E127" s="718"/>
      <c r="F127" s="718"/>
      <c r="G127" s="718"/>
      <c r="H127" s="718"/>
      <c r="I127" s="718"/>
      <c r="J127" s="718"/>
      <c r="K127" s="718"/>
      <c r="L127" s="718"/>
      <c r="M127" s="718"/>
      <c r="N127" s="718"/>
      <c r="O127" s="718"/>
      <c r="P127" s="718"/>
      <c r="Q127" s="718"/>
      <c r="R127" s="718"/>
      <c r="S127" s="718"/>
      <c r="T127" s="718"/>
      <c r="U127" s="718"/>
      <c r="V127" s="718"/>
      <c r="W127" s="718"/>
      <c r="X127" s="718"/>
      <c r="Y127" s="718"/>
    </row>
    <row r="128" spans="2:65" s="262" customFormat="1" ht="16.149999999999999" customHeight="1">
      <c r="B128" s="1147" t="s">
        <v>548</v>
      </c>
      <c r="C128" s="1148"/>
      <c r="D128" s="1148"/>
      <c r="E128" s="1148"/>
      <c r="F128" s="1148"/>
      <c r="G128" s="1148"/>
      <c r="H128" s="1148"/>
      <c r="I128" s="1148"/>
      <c r="J128" s="1148"/>
      <c r="K128" s="1148"/>
      <c r="L128" s="1148"/>
      <c r="M128" s="1148"/>
      <c r="N128" s="1148"/>
      <c r="O128" s="1148"/>
      <c r="P128" s="1148"/>
      <c r="Q128" s="1148"/>
      <c r="R128" s="1148"/>
      <c r="S128" s="1149"/>
      <c r="T128" s="1153" t="s">
        <v>549</v>
      </c>
      <c r="U128" s="1154"/>
      <c r="V128" s="1157" t="s">
        <v>550</v>
      </c>
      <c r="W128" s="1158"/>
      <c r="X128" s="1161" t="s">
        <v>551</v>
      </c>
      <c r="Y128" s="1162"/>
    </row>
    <row r="129" spans="2:25" s="262" customFormat="1" ht="16.149999999999999" customHeight="1" thickBot="1">
      <c r="B129" s="1150"/>
      <c r="C129" s="1151"/>
      <c r="D129" s="1151"/>
      <c r="E129" s="1151"/>
      <c r="F129" s="1151"/>
      <c r="G129" s="1151"/>
      <c r="H129" s="1151"/>
      <c r="I129" s="1151"/>
      <c r="J129" s="1151"/>
      <c r="K129" s="1151"/>
      <c r="L129" s="1151"/>
      <c r="M129" s="1151"/>
      <c r="N129" s="1151"/>
      <c r="O129" s="1151"/>
      <c r="P129" s="1151"/>
      <c r="Q129" s="1151"/>
      <c r="R129" s="1151"/>
      <c r="S129" s="1152"/>
      <c r="T129" s="1155"/>
      <c r="U129" s="1156"/>
      <c r="V129" s="1159"/>
      <c r="W129" s="1160"/>
      <c r="X129" s="1163"/>
      <c r="Y129" s="1164"/>
    </row>
    <row r="130" spans="2:25" ht="12" customHeight="1">
      <c r="B130" s="1133" t="s">
        <v>622</v>
      </c>
      <c r="C130" s="1134"/>
      <c r="D130" s="1134"/>
      <c r="E130" s="1134"/>
      <c r="F130" s="1134"/>
      <c r="G130" s="1134"/>
      <c r="H130" s="1134"/>
      <c r="I130" s="1134"/>
      <c r="J130" s="1134"/>
      <c r="K130" s="1134"/>
      <c r="L130" s="1134"/>
      <c r="M130" s="1134"/>
      <c r="N130" s="1134"/>
      <c r="O130" s="1134"/>
      <c r="P130" s="1134"/>
      <c r="Q130" s="1135"/>
      <c r="R130" s="1033" t="s">
        <v>538</v>
      </c>
      <c r="S130" s="1034"/>
      <c r="T130" s="1037"/>
      <c r="U130" s="1086"/>
      <c r="V130" s="1041"/>
      <c r="W130" s="1042"/>
      <c r="X130" s="1003"/>
      <c r="Y130" s="1004"/>
    </row>
    <row r="131" spans="2:25" ht="12" customHeight="1" thickBot="1">
      <c r="B131" s="1136"/>
      <c r="C131" s="1137"/>
      <c r="D131" s="1137"/>
      <c r="E131" s="1137"/>
      <c r="F131" s="1137"/>
      <c r="G131" s="1137"/>
      <c r="H131" s="1137"/>
      <c r="I131" s="1137"/>
      <c r="J131" s="1137"/>
      <c r="K131" s="1137"/>
      <c r="L131" s="1137"/>
      <c r="M131" s="1137"/>
      <c r="N131" s="1137"/>
      <c r="O131" s="1137"/>
      <c r="P131" s="1137"/>
      <c r="Q131" s="1138"/>
      <c r="R131" s="1035"/>
      <c r="S131" s="1036"/>
      <c r="T131" s="1087"/>
      <c r="U131" s="1088"/>
      <c r="V131" s="1089"/>
      <c r="W131" s="1090"/>
      <c r="X131" s="1005"/>
      <c r="Y131" s="1006"/>
    </row>
    <row r="132" spans="2:25" ht="16.149999999999999" customHeight="1">
      <c r="B132" s="724"/>
      <c r="C132" s="1185" t="s">
        <v>623</v>
      </c>
      <c r="D132" s="1186"/>
      <c r="E132" s="1186"/>
      <c r="F132" s="1186" t="s">
        <v>624</v>
      </c>
      <c r="G132" s="1186"/>
      <c r="H132" s="1186"/>
      <c r="I132" s="1186"/>
      <c r="J132" s="1186"/>
      <c r="K132" s="1186"/>
      <c r="L132" s="1186"/>
      <c r="M132" s="1186"/>
      <c r="N132" s="1186"/>
      <c r="O132" s="1186"/>
      <c r="P132" s="1186"/>
      <c r="Q132" s="1186"/>
      <c r="R132" s="1092"/>
      <c r="S132" s="1093"/>
      <c r="T132" s="1465"/>
      <c r="U132" s="1466"/>
      <c r="V132" s="1467"/>
      <c r="W132" s="1468"/>
      <c r="X132" s="724"/>
      <c r="Y132" s="727"/>
    </row>
    <row r="133" spans="2:25" ht="16.149999999999999" customHeight="1">
      <c r="B133" s="724"/>
      <c r="C133" s="1256" t="s">
        <v>625</v>
      </c>
      <c r="D133" s="1257"/>
      <c r="E133" s="1257"/>
      <c r="F133" s="1455" t="s">
        <v>626</v>
      </c>
      <c r="G133" s="1455"/>
      <c r="H133" s="1455"/>
      <c r="I133" s="1455"/>
      <c r="J133" s="1455"/>
      <c r="K133" s="1455"/>
      <c r="L133" s="1455"/>
      <c r="M133" s="1455"/>
      <c r="N133" s="1455"/>
      <c r="O133" s="1455"/>
      <c r="P133" s="1455"/>
      <c r="Q133" s="1455"/>
      <c r="R133" s="1455"/>
      <c r="S133" s="1456"/>
      <c r="T133" s="1039"/>
      <c r="U133" s="1412"/>
      <c r="V133" s="1459"/>
      <c r="W133" s="1460"/>
      <c r="X133" s="724"/>
      <c r="Y133" s="727"/>
    </row>
    <row r="134" spans="2:25" ht="16.149999999999999" customHeight="1">
      <c r="B134" s="724"/>
      <c r="C134" s="1258"/>
      <c r="D134" s="1259"/>
      <c r="E134" s="1259"/>
      <c r="F134" s="1457"/>
      <c r="G134" s="1457"/>
      <c r="H134" s="1457"/>
      <c r="I134" s="1457"/>
      <c r="J134" s="1457"/>
      <c r="K134" s="1457"/>
      <c r="L134" s="1457"/>
      <c r="M134" s="1457"/>
      <c r="N134" s="1457"/>
      <c r="O134" s="1457"/>
      <c r="P134" s="1457"/>
      <c r="Q134" s="1457"/>
      <c r="R134" s="1457"/>
      <c r="S134" s="1458"/>
      <c r="T134" s="1039"/>
      <c r="U134" s="1412"/>
      <c r="V134" s="1043"/>
      <c r="W134" s="1044"/>
      <c r="X134" s="724"/>
      <c r="Y134" s="727"/>
    </row>
    <row r="135" spans="2:25" ht="12" customHeight="1" thickBot="1">
      <c r="B135" s="724"/>
      <c r="C135" s="1453"/>
      <c r="D135" s="1454"/>
      <c r="E135" s="1454"/>
      <c r="F135" s="1457"/>
      <c r="G135" s="1457"/>
      <c r="H135" s="1457"/>
      <c r="I135" s="1457"/>
      <c r="J135" s="1457"/>
      <c r="K135" s="1457"/>
      <c r="L135" s="1457"/>
      <c r="M135" s="1457"/>
      <c r="N135" s="1457"/>
      <c r="O135" s="1457"/>
      <c r="P135" s="1457"/>
      <c r="Q135" s="1457"/>
      <c r="R135" s="1457"/>
      <c r="S135" s="1458"/>
      <c r="T135" s="1039"/>
      <c r="U135" s="1412"/>
      <c r="V135" s="1043"/>
      <c r="W135" s="1044"/>
      <c r="X135" s="724"/>
      <c r="Y135" s="727"/>
    </row>
    <row r="136" spans="2:25" s="793" customFormat="1" ht="16.149999999999999" customHeight="1" thickBot="1">
      <c r="B136" s="786"/>
      <c r="C136" s="787" t="s">
        <v>875</v>
      </c>
      <c r="D136" s="788"/>
      <c r="E136" s="788"/>
      <c r="F136" s="789"/>
      <c r="G136" s="789"/>
      <c r="H136" s="790"/>
      <c r="I136" s="790"/>
      <c r="J136" s="790"/>
      <c r="K136" s="790"/>
      <c r="L136" s="790"/>
      <c r="M136" s="790"/>
      <c r="N136" s="790"/>
      <c r="O136" s="790"/>
      <c r="P136" s="790"/>
      <c r="Q136" s="790"/>
      <c r="R136" s="790"/>
      <c r="S136" s="790"/>
      <c r="T136" s="790"/>
      <c r="U136" s="790"/>
      <c r="V136" s="790"/>
      <c r="W136" s="790"/>
      <c r="X136" s="791"/>
      <c r="Y136" s="792"/>
    </row>
    <row r="137" spans="2:25" s="793" customFormat="1" ht="16.149999999999999" customHeight="1">
      <c r="B137" s="786"/>
      <c r="C137" s="794"/>
      <c r="D137" s="795"/>
      <c r="E137" s="795"/>
      <c r="F137" s="1461" t="s">
        <v>627</v>
      </c>
      <c r="G137" s="1461"/>
      <c r="H137" s="1461"/>
      <c r="I137" s="1461"/>
      <c r="J137" s="1461"/>
      <c r="K137" s="1461"/>
      <c r="L137" s="1461"/>
      <c r="M137" s="1461"/>
      <c r="N137" s="1461"/>
      <c r="O137" s="1461"/>
      <c r="P137" s="1461"/>
      <c r="Q137" s="1461"/>
      <c r="R137" s="1461"/>
      <c r="S137" s="1462"/>
      <c r="T137" s="1302"/>
      <c r="U137" s="1442"/>
      <c r="V137" s="1463"/>
      <c r="W137" s="1464"/>
      <c r="X137" s="1445"/>
      <c r="Y137" s="1446"/>
    </row>
    <row r="138" spans="2:25" s="793" customFormat="1" ht="20.25" customHeight="1">
      <c r="B138" s="786"/>
      <c r="C138" s="1238" t="s">
        <v>628</v>
      </c>
      <c r="D138" s="1071"/>
      <c r="E138" s="1071"/>
      <c r="F138" s="1071" t="s">
        <v>629</v>
      </c>
      <c r="G138" s="1071"/>
      <c r="H138" s="1071"/>
      <c r="I138" s="1071"/>
      <c r="J138" s="1071"/>
      <c r="K138" s="1071"/>
      <c r="L138" s="1071"/>
      <c r="M138" s="1071"/>
      <c r="N138" s="1071"/>
      <c r="O138" s="1071"/>
      <c r="P138" s="1071"/>
      <c r="Q138" s="1071"/>
      <c r="R138" s="1071"/>
      <c r="S138" s="1072"/>
      <c r="T138" s="1019"/>
      <c r="U138" s="1020"/>
      <c r="V138" s="1023"/>
      <c r="W138" s="1024"/>
      <c r="X138" s="1447"/>
      <c r="Y138" s="1448"/>
    </row>
    <row r="139" spans="2:25" s="793" customFormat="1" ht="20.25" customHeight="1">
      <c r="B139" s="786"/>
      <c r="C139" s="1238"/>
      <c r="D139" s="1071"/>
      <c r="E139" s="1071"/>
      <c r="F139" s="1074"/>
      <c r="G139" s="1074"/>
      <c r="H139" s="1074"/>
      <c r="I139" s="1074"/>
      <c r="J139" s="1074"/>
      <c r="K139" s="1074"/>
      <c r="L139" s="1074"/>
      <c r="M139" s="1074"/>
      <c r="N139" s="1074"/>
      <c r="O139" s="1074"/>
      <c r="P139" s="1074"/>
      <c r="Q139" s="1074"/>
      <c r="R139" s="1074"/>
      <c r="S139" s="1075"/>
      <c r="T139" s="1060"/>
      <c r="U139" s="1061"/>
      <c r="V139" s="1076"/>
      <c r="W139" s="1077"/>
      <c r="X139" s="1447"/>
      <c r="Y139" s="1448"/>
    </row>
    <row r="140" spans="2:25" s="793" customFormat="1" ht="16.149999999999999" customHeight="1">
      <c r="B140" s="786"/>
      <c r="C140" s="732"/>
      <c r="D140" s="733"/>
      <c r="E140" s="733"/>
      <c r="F140" s="1016" t="s">
        <v>630</v>
      </c>
      <c r="G140" s="1016"/>
      <c r="H140" s="1016"/>
      <c r="I140" s="1016"/>
      <c r="J140" s="1016"/>
      <c r="K140" s="1016"/>
      <c r="L140" s="1016"/>
      <c r="M140" s="1016"/>
      <c r="N140" s="1016"/>
      <c r="O140" s="1016"/>
      <c r="P140" s="1016"/>
      <c r="Q140" s="1016"/>
      <c r="R140" s="1016"/>
      <c r="S140" s="1132"/>
      <c r="T140" s="1019"/>
      <c r="U140" s="1020"/>
      <c r="V140" s="1023"/>
      <c r="W140" s="1024"/>
      <c r="X140" s="1447"/>
      <c r="Y140" s="1448"/>
    </row>
    <row r="141" spans="2:25" s="793" customFormat="1" ht="16.149999999999999" customHeight="1">
      <c r="B141" s="786"/>
      <c r="C141" s="732"/>
      <c r="D141" s="733"/>
      <c r="E141" s="733"/>
      <c r="F141" s="1451" t="s">
        <v>631</v>
      </c>
      <c r="G141" s="1451"/>
      <c r="H141" s="1451"/>
      <c r="I141" s="1451"/>
      <c r="J141" s="1451"/>
      <c r="K141" s="1451"/>
      <c r="L141" s="1451"/>
      <c r="M141" s="1451"/>
      <c r="N141" s="1451"/>
      <c r="O141" s="1451"/>
      <c r="P141" s="1451"/>
      <c r="Q141" s="1451"/>
      <c r="R141" s="1451"/>
      <c r="S141" s="1452"/>
      <c r="T141" s="1060"/>
      <c r="U141" s="1061"/>
      <c r="V141" s="962"/>
      <c r="W141" s="963"/>
      <c r="X141" s="1447"/>
      <c r="Y141" s="1448"/>
    </row>
    <row r="142" spans="2:25" s="793" customFormat="1" ht="16.149999999999999" customHeight="1">
      <c r="B142" s="786"/>
      <c r="C142" s="757" t="s">
        <v>632</v>
      </c>
      <c r="D142" s="758"/>
      <c r="E142" s="758"/>
      <c r="F142" s="1056" t="s">
        <v>633</v>
      </c>
      <c r="G142" s="1056"/>
      <c r="H142" s="1056"/>
      <c r="I142" s="1056"/>
      <c r="J142" s="1056"/>
      <c r="K142" s="1056"/>
      <c r="L142" s="1056"/>
      <c r="M142" s="1056"/>
      <c r="N142" s="1056"/>
      <c r="O142" s="1056"/>
      <c r="P142" s="1056"/>
      <c r="Q142" s="1056"/>
      <c r="R142" s="1056"/>
      <c r="S142" s="1057"/>
      <c r="T142" s="1017"/>
      <c r="U142" s="1018"/>
      <c r="V142" s="796"/>
      <c r="W142" s="797"/>
      <c r="X142" s="1447"/>
      <c r="Y142" s="1448"/>
    </row>
    <row r="143" spans="2:25" s="793" customFormat="1" ht="16.149999999999999" customHeight="1">
      <c r="B143" s="786"/>
      <c r="C143" s="757" t="s">
        <v>634</v>
      </c>
      <c r="D143" s="758"/>
      <c r="E143" s="758"/>
      <c r="F143" s="1056" t="s">
        <v>635</v>
      </c>
      <c r="G143" s="1056"/>
      <c r="H143" s="1056"/>
      <c r="I143" s="1056"/>
      <c r="J143" s="1056"/>
      <c r="K143" s="1056"/>
      <c r="L143" s="1056"/>
      <c r="M143" s="1056"/>
      <c r="N143" s="1056"/>
      <c r="O143" s="1056"/>
      <c r="P143" s="1056"/>
      <c r="Q143" s="1056"/>
      <c r="R143" s="1056"/>
      <c r="S143" s="1057"/>
      <c r="T143" s="1019"/>
      <c r="U143" s="1444"/>
      <c r="V143" s="796"/>
      <c r="W143" s="797"/>
      <c r="X143" s="1447"/>
      <c r="Y143" s="1448"/>
    </row>
    <row r="144" spans="2:25" s="793" customFormat="1" ht="16.149999999999999" customHeight="1">
      <c r="B144" s="786"/>
      <c r="C144" s="757" t="s">
        <v>636</v>
      </c>
      <c r="D144" s="758"/>
      <c r="E144" s="758"/>
      <c r="F144" s="1056" t="s">
        <v>637</v>
      </c>
      <c r="G144" s="1056"/>
      <c r="H144" s="1056"/>
      <c r="I144" s="1056"/>
      <c r="J144" s="1056"/>
      <c r="K144" s="1056"/>
      <c r="L144" s="1056"/>
      <c r="M144" s="1056"/>
      <c r="N144" s="1056"/>
      <c r="O144" s="1056"/>
      <c r="P144" s="1056"/>
      <c r="Q144" s="1056"/>
      <c r="R144" s="1056"/>
      <c r="S144" s="1057"/>
      <c r="T144" s="1019"/>
      <c r="U144" s="1444"/>
      <c r="V144" s="796"/>
      <c r="W144" s="797"/>
      <c r="X144" s="1447"/>
      <c r="Y144" s="1448"/>
    </row>
    <row r="145" spans="2:25" s="793" customFormat="1" ht="16.149999999999999" customHeight="1" thickBot="1">
      <c r="B145" s="786"/>
      <c r="C145" s="798" t="s">
        <v>638</v>
      </c>
      <c r="D145" s="799"/>
      <c r="E145" s="799"/>
      <c r="F145" s="1016" t="s">
        <v>639</v>
      </c>
      <c r="G145" s="1016"/>
      <c r="H145" s="1016"/>
      <c r="I145" s="1016"/>
      <c r="J145" s="1016"/>
      <c r="K145" s="1016"/>
      <c r="L145" s="1016"/>
      <c r="M145" s="1016"/>
      <c r="N145" s="1016"/>
      <c r="O145" s="1016"/>
      <c r="P145" s="1016"/>
      <c r="Q145" s="1016"/>
      <c r="R145" s="1016"/>
      <c r="S145" s="1132"/>
      <c r="T145" s="1019"/>
      <c r="U145" s="1444"/>
      <c r="V145" s="777"/>
      <c r="W145" s="778"/>
      <c r="X145" s="1449"/>
      <c r="Y145" s="1450"/>
    </row>
    <row r="146" spans="2:25" s="793" customFormat="1" ht="16.149999999999999" customHeight="1" thickBot="1">
      <c r="B146" s="786"/>
      <c r="C146" s="787" t="s">
        <v>640</v>
      </c>
      <c r="D146" s="800"/>
      <c r="E146" s="800"/>
      <c r="F146" s="801"/>
      <c r="G146" s="801"/>
      <c r="H146" s="801"/>
      <c r="I146" s="801"/>
      <c r="J146" s="801"/>
      <c r="K146" s="801"/>
      <c r="L146" s="801"/>
      <c r="M146" s="801"/>
      <c r="N146" s="801"/>
      <c r="O146" s="801"/>
      <c r="P146" s="801"/>
      <c r="Q146" s="801"/>
      <c r="R146" s="801"/>
      <c r="S146" s="801"/>
      <c r="T146" s="802"/>
      <c r="U146" s="802"/>
      <c r="V146" s="679"/>
      <c r="W146" s="679"/>
      <c r="X146" s="803"/>
      <c r="Y146" s="804"/>
    </row>
    <row r="147" spans="2:25" s="793" customFormat="1" ht="16.149999999999999" customHeight="1" thickBot="1">
      <c r="B147" s="786"/>
      <c r="C147" s="1438" t="s">
        <v>641</v>
      </c>
      <c r="D147" s="1439"/>
      <c r="E147" s="1439"/>
      <c r="F147" s="1440" t="s">
        <v>642</v>
      </c>
      <c r="G147" s="1440"/>
      <c r="H147" s="1440"/>
      <c r="I147" s="1440"/>
      <c r="J147" s="1440"/>
      <c r="K147" s="1440"/>
      <c r="L147" s="1440"/>
      <c r="M147" s="1440"/>
      <c r="N147" s="1440"/>
      <c r="O147" s="1440"/>
      <c r="P147" s="1440"/>
      <c r="Q147" s="1440"/>
      <c r="R147" s="1440"/>
      <c r="S147" s="1441"/>
      <c r="T147" s="1302"/>
      <c r="U147" s="1442"/>
      <c r="V147" s="1419"/>
      <c r="W147" s="1420"/>
      <c r="X147" s="805"/>
      <c r="Y147" s="806"/>
    </row>
    <row r="148" spans="2:25" s="793" customFormat="1" ht="16.149999999999999" customHeight="1" thickBot="1">
      <c r="B148" s="786"/>
      <c r="C148" s="787" t="s">
        <v>643</v>
      </c>
      <c r="D148" s="726"/>
      <c r="E148" s="726"/>
      <c r="F148" s="726"/>
      <c r="G148" s="726"/>
      <c r="H148" s="726"/>
      <c r="I148" s="726"/>
      <c r="J148" s="726"/>
      <c r="K148" s="726"/>
      <c r="L148" s="726"/>
      <c r="M148" s="726"/>
      <c r="N148" s="726"/>
      <c r="O148" s="726"/>
      <c r="P148" s="726"/>
      <c r="Q148" s="726"/>
      <c r="R148" s="726"/>
      <c r="S148" s="726"/>
      <c r="T148" s="790"/>
      <c r="U148" s="790"/>
      <c r="V148" s="790"/>
      <c r="W148" s="790"/>
      <c r="X148" s="807"/>
      <c r="Y148" s="806"/>
    </row>
    <row r="149" spans="2:25" s="793" customFormat="1" ht="16.149999999999999" customHeight="1" thickBot="1">
      <c r="B149" s="786"/>
      <c r="C149" s="732" t="s">
        <v>644</v>
      </c>
      <c r="D149" s="733"/>
      <c r="E149" s="733"/>
      <c r="F149" s="1440" t="s">
        <v>645</v>
      </c>
      <c r="G149" s="1440"/>
      <c r="H149" s="1440"/>
      <c r="I149" s="1440"/>
      <c r="J149" s="1440"/>
      <c r="K149" s="1440"/>
      <c r="L149" s="1440"/>
      <c r="M149" s="1440"/>
      <c r="N149" s="1440"/>
      <c r="O149" s="1440"/>
      <c r="P149" s="1440"/>
      <c r="Q149" s="1440"/>
      <c r="R149" s="1440"/>
      <c r="S149" s="1441"/>
      <c r="T149" s="1426"/>
      <c r="U149" s="1443"/>
      <c r="V149" s="1428"/>
      <c r="W149" s="1429"/>
      <c r="X149" s="786"/>
      <c r="Y149" s="804"/>
    </row>
    <row r="150" spans="2:25" s="793" customFormat="1" ht="16.149999999999999" customHeight="1" thickBot="1">
      <c r="B150" s="786"/>
      <c r="C150" s="787" t="s">
        <v>646</v>
      </c>
      <c r="D150" s="726"/>
      <c r="E150" s="726"/>
      <c r="F150" s="726"/>
      <c r="G150" s="726"/>
      <c r="H150" s="726"/>
      <c r="I150" s="726"/>
      <c r="J150" s="726"/>
      <c r="K150" s="726"/>
      <c r="L150" s="726"/>
      <c r="M150" s="726"/>
      <c r="N150" s="726"/>
      <c r="O150" s="726"/>
      <c r="P150" s="726"/>
      <c r="Q150" s="726"/>
      <c r="R150" s="726"/>
      <c r="S150" s="726"/>
      <c r="T150" s="790"/>
      <c r="U150" s="790"/>
      <c r="V150" s="790"/>
      <c r="W150" s="790"/>
      <c r="X150" s="807"/>
      <c r="Y150" s="806"/>
    </row>
    <row r="151" spans="2:25" s="793" customFormat="1" ht="16.149999999999999" customHeight="1">
      <c r="B151" s="786"/>
      <c r="C151" s="1238" t="s">
        <v>647</v>
      </c>
      <c r="D151" s="1071"/>
      <c r="E151" s="1071"/>
      <c r="F151" s="1186" t="s">
        <v>648</v>
      </c>
      <c r="G151" s="1186"/>
      <c r="H151" s="1186"/>
      <c r="I151" s="1186"/>
      <c r="J151" s="1186"/>
      <c r="K151" s="1186"/>
      <c r="L151" s="1186"/>
      <c r="M151" s="1186"/>
      <c r="N151" s="1186"/>
      <c r="O151" s="1186"/>
      <c r="P151" s="1186"/>
      <c r="Q151" s="1186"/>
      <c r="R151" s="1186"/>
      <c r="S151" s="1425"/>
      <c r="T151" s="1426"/>
      <c r="U151" s="1427"/>
      <c r="V151" s="1428"/>
      <c r="W151" s="1429"/>
      <c r="X151" s="786"/>
      <c r="Y151" s="804"/>
    </row>
    <row r="152" spans="2:25" s="793" customFormat="1" ht="15" customHeight="1" thickBot="1">
      <c r="B152" s="786"/>
      <c r="C152" s="1423"/>
      <c r="D152" s="1424"/>
      <c r="E152" s="1424"/>
      <c r="F152" s="758" t="s">
        <v>649</v>
      </c>
      <c r="G152" s="758"/>
      <c r="H152" s="758"/>
      <c r="I152" s="758"/>
      <c r="J152" s="758"/>
      <c r="K152" s="758"/>
      <c r="L152" s="758"/>
      <c r="M152" s="758"/>
      <c r="N152" s="758"/>
      <c r="O152" s="758"/>
      <c r="P152" s="758"/>
      <c r="Q152" s="758"/>
      <c r="R152" s="758"/>
      <c r="S152" s="758"/>
      <c r="T152" s="1017"/>
      <c r="U152" s="1018"/>
      <c r="V152" s="796"/>
      <c r="W152" s="797"/>
      <c r="X152" s="803"/>
      <c r="Y152" s="804"/>
    </row>
    <row r="153" spans="2:25" s="793" customFormat="1" ht="16.149999999999999" customHeight="1" thickBot="1">
      <c r="B153" s="786"/>
      <c r="C153" s="787" t="s">
        <v>650</v>
      </c>
      <c r="D153" s="726"/>
      <c r="E153" s="726"/>
      <c r="F153" s="726"/>
      <c r="G153" s="726"/>
      <c r="H153" s="726"/>
      <c r="I153" s="726"/>
      <c r="J153" s="726"/>
      <c r="K153" s="726"/>
      <c r="L153" s="726"/>
      <c r="M153" s="726"/>
      <c r="N153" s="726"/>
      <c r="O153" s="726"/>
      <c r="P153" s="726"/>
      <c r="Q153" s="726"/>
      <c r="R153" s="726"/>
      <c r="S153" s="726"/>
      <c r="T153" s="790"/>
      <c r="U153" s="790"/>
      <c r="V153" s="790"/>
      <c r="W153" s="790"/>
      <c r="X153" s="807"/>
      <c r="Y153" s="806"/>
    </row>
    <row r="154" spans="2:25" s="793" customFormat="1" ht="16.149999999999999" customHeight="1">
      <c r="B154" s="786"/>
      <c r="C154" s="1238" t="s">
        <v>651</v>
      </c>
      <c r="D154" s="1071"/>
      <c r="E154" s="1071"/>
      <c r="F154" s="1430" t="s">
        <v>652</v>
      </c>
      <c r="G154" s="1430"/>
      <c r="H154" s="1430"/>
      <c r="I154" s="1430"/>
      <c r="J154" s="1430"/>
      <c r="K154" s="1430"/>
      <c r="L154" s="1430"/>
      <c r="M154" s="1430"/>
      <c r="N154" s="1430"/>
      <c r="O154" s="1430"/>
      <c r="P154" s="1430"/>
      <c r="Q154" s="1430"/>
      <c r="R154" s="1430"/>
      <c r="S154" s="1431"/>
      <c r="T154" s="1432"/>
      <c r="U154" s="1433"/>
      <c r="V154" s="808"/>
      <c r="W154" s="809"/>
      <c r="X154" s="803"/>
      <c r="Y154" s="804"/>
    </row>
    <row r="155" spans="2:25" s="793" customFormat="1" ht="16.149999999999999" customHeight="1" thickBot="1">
      <c r="B155" s="786"/>
      <c r="C155" s="1073"/>
      <c r="D155" s="1074"/>
      <c r="E155" s="1074"/>
      <c r="F155" s="1436" t="s">
        <v>653</v>
      </c>
      <c r="G155" s="1436"/>
      <c r="H155" s="1436"/>
      <c r="I155" s="1436"/>
      <c r="J155" s="1436"/>
      <c r="K155" s="1436"/>
      <c r="L155" s="1436"/>
      <c r="M155" s="1436"/>
      <c r="N155" s="1436"/>
      <c r="O155" s="1436"/>
      <c r="P155" s="1436"/>
      <c r="Q155" s="1436"/>
      <c r="R155" s="1436"/>
      <c r="S155" s="1437"/>
      <c r="T155" s="1434"/>
      <c r="U155" s="1435"/>
      <c r="V155" s="767"/>
      <c r="W155" s="768"/>
      <c r="X155" s="803"/>
      <c r="Y155" s="804"/>
    </row>
    <row r="156" spans="2:25" s="793" customFormat="1" ht="16.149999999999999" customHeight="1" thickBot="1">
      <c r="B156" s="786"/>
      <c r="C156" s="787" t="s">
        <v>654</v>
      </c>
      <c r="D156" s="726"/>
      <c r="E156" s="726"/>
      <c r="F156" s="726"/>
      <c r="G156" s="726"/>
      <c r="H156" s="726"/>
      <c r="I156" s="726"/>
      <c r="J156" s="726"/>
      <c r="K156" s="726"/>
      <c r="L156" s="726"/>
      <c r="M156" s="726"/>
      <c r="N156" s="726"/>
      <c r="O156" s="726"/>
      <c r="P156" s="726"/>
      <c r="Q156" s="726"/>
      <c r="R156" s="726"/>
      <c r="S156" s="726"/>
      <c r="T156" s="790"/>
      <c r="U156" s="790"/>
      <c r="V156" s="790"/>
      <c r="W156" s="790"/>
      <c r="X156" s="807"/>
      <c r="Y156" s="806"/>
    </row>
    <row r="157" spans="2:25" s="793" customFormat="1" ht="16.149999999999999" customHeight="1">
      <c r="B157" s="786"/>
      <c r="C157" s="810"/>
      <c r="D157" s="811"/>
      <c r="E157" s="811"/>
      <c r="F157" s="1415" t="s">
        <v>642</v>
      </c>
      <c r="G157" s="1415"/>
      <c r="H157" s="1415"/>
      <c r="I157" s="1415"/>
      <c r="J157" s="1415"/>
      <c r="K157" s="1415"/>
      <c r="L157" s="1415"/>
      <c r="M157" s="1415"/>
      <c r="N157" s="1415"/>
      <c r="O157" s="1415"/>
      <c r="P157" s="1415"/>
      <c r="Q157" s="1415"/>
      <c r="R157" s="1415"/>
      <c r="S157" s="1416"/>
      <c r="T157" s="1417"/>
      <c r="U157" s="1418"/>
      <c r="V157" s="1419"/>
      <c r="W157" s="1420"/>
      <c r="X157" s="803"/>
      <c r="Y157" s="804"/>
    </row>
    <row r="158" spans="2:25" ht="16.149999999999999" customHeight="1" thickBot="1">
      <c r="B158" s="740"/>
      <c r="C158" s="737" t="s">
        <v>574</v>
      </c>
      <c r="D158" s="738"/>
      <c r="E158" s="738"/>
      <c r="F158" s="738"/>
      <c r="G158" s="738"/>
      <c r="H158" s="738"/>
      <c r="I158" s="738"/>
      <c r="J158" s="738"/>
      <c r="K158" s="738"/>
      <c r="L158" s="738"/>
      <c r="M158" s="738"/>
      <c r="N158" s="738"/>
      <c r="O158" s="738"/>
      <c r="P158" s="738"/>
      <c r="Q158" s="738"/>
      <c r="R158" s="738"/>
      <c r="S158" s="739"/>
      <c r="T158" s="1365"/>
      <c r="U158" s="1366"/>
      <c r="V158" s="1373"/>
      <c r="W158" s="1374"/>
      <c r="X158" s="740"/>
      <c r="Y158" s="741"/>
    </row>
    <row r="159" spans="2:25" ht="12" customHeight="1">
      <c r="B159" s="1027" t="s">
        <v>655</v>
      </c>
      <c r="C159" s="1028"/>
      <c r="D159" s="1028"/>
      <c r="E159" s="1028"/>
      <c r="F159" s="1028"/>
      <c r="G159" s="1028"/>
      <c r="H159" s="1028"/>
      <c r="I159" s="1028"/>
      <c r="J159" s="1028"/>
      <c r="K159" s="1028"/>
      <c r="L159" s="1028"/>
      <c r="M159" s="1028"/>
      <c r="N159" s="1028"/>
      <c r="O159" s="1028"/>
      <c r="P159" s="1028"/>
      <c r="Q159" s="1029"/>
      <c r="R159" s="1033" t="s">
        <v>540</v>
      </c>
      <c r="S159" s="1034"/>
      <c r="T159" s="1037"/>
      <c r="U159" s="1086"/>
      <c r="V159" s="1041"/>
      <c r="W159" s="1042"/>
      <c r="X159" s="1003"/>
      <c r="Y159" s="1004"/>
    </row>
    <row r="160" spans="2:25" ht="12" customHeight="1" thickBot="1">
      <c r="B160" s="1030"/>
      <c r="C160" s="1031"/>
      <c r="D160" s="1031"/>
      <c r="E160" s="1031"/>
      <c r="F160" s="1031"/>
      <c r="G160" s="1031"/>
      <c r="H160" s="1031"/>
      <c r="I160" s="1031"/>
      <c r="J160" s="1031"/>
      <c r="K160" s="1031"/>
      <c r="L160" s="1031"/>
      <c r="M160" s="1031"/>
      <c r="N160" s="1031"/>
      <c r="O160" s="1031"/>
      <c r="P160" s="1031"/>
      <c r="Q160" s="1032"/>
      <c r="R160" s="1035"/>
      <c r="S160" s="1036"/>
      <c r="T160" s="1087"/>
      <c r="U160" s="1088"/>
      <c r="V160" s="1089"/>
      <c r="W160" s="1090"/>
      <c r="X160" s="1005"/>
      <c r="Y160" s="1006"/>
    </row>
    <row r="161" spans="2:65" s="793" customFormat="1" ht="16.149999999999999" customHeight="1">
      <c r="B161" s="786"/>
      <c r="C161" s="1139" t="s">
        <v>656</v>
      </c>
      <c r="D161" s="1140"/>
      <c r="E161" s="1140"/>
      <c r="F161" s="1226" t="s">
        <v>657</v>
      </c>
      <c r="G161" s="1226"/>
      <c r="H161" s="1226"/>
      <c r="I161" s="1226"/>
      <c r="J161" s="1226"/>
      <c r="K161" s="1226"/>
      <c r="L161" s="1226"/>
      <c r="M161" s="1226"/>
      <c r="N161" s="1226"/>
      <c r="O161" s="1226"/>
      <c r="P161" s="1226"/>
      <c r="Q161" s="1226"/>
      <c r="R161" s="1049"/>
      <c r="S161" s="1227"/>
      <c r="T161" s="1037"/>
      <c r="U161" s="1086"/>
      <c r="V161" s="1119"/>
      <c r="W161" s="1120"/>
      <c r="X161" s="786"/>
      <c r="Y161" s="804"/>
    </row>
    <row r="162" spans="2:65" s="793" customFormat="1" ht="16.149999999999999" customHeight="1">
      <c r="B162" s="786"/>
      <c r="C162" s="1141"/>
      <c r="D162" s="1142"/>
      <c r="E162" s="1142"/>
      <c r="F162" s="1413" t="s">
        <v>658</v>
      </c>
      <c r="G162" s="1413"/>
      <c r="H162" s="1413"/>
      <c r="I162" s="1413"/>
      <c r="J162" s="1413"/>
      <c r="K162" s="1413"/>
      <c r="L162" s="1413"/>
      <c r="M162" s="1413"/>
      <c r="N162" s="1413"/>
      <c r="O162" s="1413"/>
      <c r="P162" s="1413"/>
      <c r="Q162" s="1413"/>
      <c r="R162" s="1413"/>
      <c r="S162" s="1414"/>
      <c r="T162" s="1039"/>
      <c r="U162" s="1412"/>
      <c r="V162" s="1121"/>
      <c r="W162" s="1122"/>
      <c r="X162" s="786"/>
      <c r="Y162" s="804"/>
    </row>
    <row r="163" spans="2:65" s="793" customFormat="1" ht="14.1" customHeight="1">
      <c r="B163" s="786"/>
      <c r="C163" s="1141"/>
      <c r="D163" s="1142"/>
      <c r="E163" s="1142"/>
      <c r="F163" s="1421" t="s">
        <v>878</v>
      </c>
      <c r="G163" s="1421"/>
      <c r="H163" s="1421"/>
      <c r="I163" s="1421"/>
      <c r="J163" s="1421"/>
      <c r="K163" s="1421"/>
      <c r="L163" s="1421"/>
      <c r="M163" s="1421"/>
      <c r="N163" s="1421"/>
      <c r="O163" s="1421"/>
      <c r="P163" s="1421"/>
      <c r="Q163" s="1421"/>
      <c r="R163" s="1421"/>
      <c r="S163" s="1422"/>
      <c r="T163" s="1039"/>
      <c r="U163" s="1412"/>
      <c r="V163" s="1121"/>
      <c r="W163" s="1122"/>
      <c r="X163" s="786"/>
      <c r="Y163" s="804"/>
    </row>
    <row r="164" spans="2:65" s="793" customFormat="1" ht="16.5" customHeight="1">
      <c r="B164" s="786"/>
      <c r="C164" s="1192" t="s">
        <v>879</v>
      </c>
      <c r="D164" s="1193"/>
      <c r="E164" s="1193"/>
      <c r="F164" s="1193"/>
      <c r="G164" s="1193"/>
      <c r="H164" s="1193"/>
      <c r="I164" s="1193"/>
      <c r="J164" s="1193"/>
      <c r="K164" s="1193"/>
      <c r="L164" s="1193"/>
      <c r="M164" s="1193"/>
      <c r="N164" s="1193"/>
      <c r="O164" s="1193"/>
      <c r="P164" s="1193"/>
      <c r="Q164" s="1193"/>
      <c r="R164" s="1193"/>
      <c r="S164" s="1194"/>
      <c r="T164" s="1576"/>
      <c r="U164" s="1577"/>
      <c r="V164" s="953"/>
      <c r="W164" s="954"/>
      <c r="X164" s="786"/>
      <c r="Y164" s="804"/>
    </row>
    <row r="165" spans="2:65" s="793" customFormat="1" ht="16.149999999999999" customHeight="1">
      <c r="B165" s="786"/>
      <c r="C165" s="1078" t="s">
        <v>659</v>
      </c>
      <c r="D165" s="1079"/>
      <c r="E165" s="1079"/>
      <c r="F165" s="1079"/>
      <c r="G165" s="1079"/>
      <c r="H165" s="1079"/>
      <c r="I165" s="1079"/>
      <c r="J165" s="1079"/>
      <c r="K165" s="1079"/>
      <c r="L165" s="1079"/>
      <c r="M165" s="1079"/>
      <c r="N165" s="1079"/>
      <c r="O165" s="1079"/>
      <c r="P165" s="1079"/>
      <c r="Q165" s="1079"/>
      <c r="R165" s="1079"/>
      <c r="S165" s="1080"/>
      <c r="T165" s="1403"/>
      <c r="U165" s="1404"/>
      <c r="V165" s="1023"/>
      <c r="W165" s="1024"/>
      <c r="X165" s="786"/>
      <c r="Y165" s="804"/>
    </row>
    <row r="166" spans="2:65" s="793" customFormat="1" ht="16.149999999999999" customHeight="1">
      <c r="B166" s="786"/>
      <c r="C166" s="1409" t="s">
        <v>660</v>
      </c>
      <c r="D166" s="1410"/>
      <c r="E166" s="1410"/>
      <c r="F166" s="1410"/>
      <c r="G166" s="1410"/>
      <c r="H166" s="1410"/>
      <c r="I166" s="1410"/>
      <c r="J166" s="1410"/>
      <c r="K166" s="1410"/>
      <c r="L166" s="1410"/>
      <c r="M166" s="1410"/>
      <c r="N166" s="1410"/>
      <c r="O166" s="1410"/>
      <c r="P166" s="1410"/>
      <c r="Q166" s="1410"/>
      <c r="R166" s="1410"/>
      <c r="S166" s="1411"/>
      <c r="T166" s="1405"/>
      <c r="U166" s="1406"/>
      <c r="V166" s="1407"/>
      <c r="W166" s="1408"/>
      <c r="X166" s="786"/>
      <c r="Y166" s="804"/>
    </row>
    <row r="167" spans="2:65" ht="16.149999999999999" customHeight="1" thickBot="1">
      <c r="B167" s="740"/>
      <c r="C167" s="737" t="s">
        <v>574</v>
      </c>
      <c r="D167" s="738"/>
      <c r="E167" s="738"/>
      <c r="F167" s="738"/>
      <c r="G167" s="738"/>
      <c r="H167" s="738"/>
      <c r="I167" s="738"/>
      <c r="J167" s="738"/>
      <c r="K167" s="738"/>
      <c r="L167" s="738"/>
      <c r="M167" s="738"/>
      <c r="N167" s="738"/>
      <c r="O167" s="738"/>
      <c r="P167" s="738"/>
      <c r="Q167" s="738"/>
      <c r="R167" s="738"/>
      <c r="S167" s="739"/>
      <c r="T167" s="1365"/>
      <c r="U167" s="1366"/>
      <c r="V167" s="1373"/>
      <c r="W167" s="1374"/>
      <c r="X167" s="740"/>
      <c r="Y167" s="741"/>
    </row>
    <row r="168" spans="2:65" ht="16.149999999999999" customHeight="1">
      <c r="C168" s="66"/>
      <c r="D168" s="66"/>
      <c r="E168" s="66"/>
      <c r="F168" s="66"/>
      <c r="G168" s="66"/>
      <c r="H168" s="66"/>
      <c r="I168" s="66"/>
      <c r="J168" s="66"/>
      <c r="K168" s="66"/>
      <c r="L168" s="66"/>
      <c r="M168" s="66"/>
      <c r="N168" s="66"/>
      <c r="O168" s="66"/>
      <c r="P168" s="66"/>
      <c r="Q168" s="66"/>
      <c r="R168" s="66"/>
      <c r="S168" s="66"/>
      <c r="T168" s="785"/>
      <c r="U168" s="785"/>
      <c r="V168" s="680"/>
      <c r="W168" s="680"/>
    </row>
    <row r="169" spans="2:65" ht="16.149999999999999" customHeight="1">
      <c r="C169" s="66"/>
      <c r="D169" s="66"/>
      <c r="E169" s="66"/>
      <c r="F169" s="66"/>
      <c r="G169" s="66"/>
      <c r="H169" s="66"/>
      <c r="I169" s="66"/>
      <c r="J169" s="66"/>
      <c r="K169" s="66"/>
      <c r="L169" s="66"/>
      <c r="M169" s="66"/>
      <c r="N169" s="66"/>
      <c r="O169" s="66"/>
      <c r="P169" s="66"/>
      <c r="Q169" s="66"/>
      <c r="R169" s="66"/>
      <c r="S169" s="66"/>
      <c r="T169" s="785"/>
      <c r="U169" s="785"/>
      <c r="V169" s="680"/>
      <c r="W169" s="680"/>
    </row>
    <row r="170" spans="2:65" ht="16.149999999999999" customHeight="1">
      <c r="C170" s="66"/>
      <c r="D170" s="66"/>
      <c r="E170" s="66"/>
      <c r="F170" s="66"/>
      <c r="G170" s="66"/>
      <c r="H170" s="66"/>
      <c r="I170" s="66"/>
      <c r="J170" s="66"/>
      <c r="K170" s="66"/>
      <c r="L170" s="66"/>
      <c r="M170" s="66"/>
      <c r="N170" s="66"/>
      <c r="O170" s="66"/>
      <c r="P170" s="66"/>
      <c r="Q170" s="66"/>
      <c r="R170" s="66"/>
      <c r="S170" s="66"/>
      <c r="T170" s="785"/>
      <c r="U170" s="785"/>
      <c r="V170" s="680"/>
      <c r="W170" s="680"/>
    </row>
    <row r="171" spans="2:65" ht="16.149999999999999" customHeight="1">
      <c r="C171" s="66"/>
      <c r="D171" s="66"/>
      <c r="E171" s="66"/>
      <c r="F171" s="66"/>
      <c r="G171" s="66"/>
      <c r="H171" s="66"/>
      <c r="I171" s="66"/>
      <c r="J171" s="66"/>
      <c r="K171" s="66"/>
      <c r="L171" s="66"/>
      <c r="M171" s="66"/>
      <c r="N171" s="66"/>
      <c r="O171" s="66"/>
      <c r="P171" s="66"/>
      <c r="Q171" s="66"/>
      <c r="R171" s="66"/>
      <c r="S171" s="66"/>
      <c r="T171" s="785"/>
      <c r="U171" s="785"/>
      <c r="V171" s="680"/>
      <c r="W171" s="680"/>
    </row>
    <row r="172" spans="2:65" ht="16.149999999999999" customHeight="1">
      <c r="C172" s="66"/>
      <c r="D172" s="66"/>
      <c r="E172" s="66"/>
      <c r="F172" s="66"/>
      <c r="G172" s="66"/>
      <c r="H172" s="66"/>
      <c r="I172" s="66"/>
      <c r="J172" s="66"/>
      <c r="K172" s="66"/>
      <c r="L172" s="66"/>
      <c r="M172" s="66"/>
      <c r="N172" s="66"/>
      <c r="O172" s="66"/>
      <c r="P172" s="66"/>
      <c r="Q172" s="66"/>
      <c r="R172" s="66"/>
      <c r="S172" s="66"/>
      <c r="T172" s="785"/>
      <c r="U172" s="785"/>
      <c r="V172" s="680"/>
      <c r="W172" s="680"/>
    </row>
    <row r="173" spans="2:65" ht="16.149999999999999" customHeight="1">
      <c r="C173" s="66"/>
      <c r="D173" s="66"/>
      <c r="E173" s="66"/>
      <c r="F173" s="66"/>
      <c r="G173" s="66"/>
      <c r="H173" s="66"/>
      <c r="I173" s="66"/>
      <c r="J173" s="66"/>
      <c r="K173" s="66"/>
      <c r="L173" s="66"/>
      <c r="M173" s="66"/>
      <c r="N173" s="66"/>
      <c r="O173" s="66"/>
      <c r="P173" s="66"/>
      <c r="Q173" s="66"/>
      <c r="R173" s="66"/>
      <c r="S173" s="66"/>
      <c r="T173" s="785"/>
      <c r="U173" s="785"/>
      <c r="V173" s="680"/>
      <c r="W173" s="680"/>
      <c r="BD173" s="1575" t="s">
        <v>892</v>
      </c>
      <c r="BE173" s="1575"/>
      <c r="BF173" s="1575"/>
      <c r="BG173" s="1575"/>
      <c r="BH173" s="1575"/>
      <c r="BI173" s="1575"/>
      <c r="BJ173" s="1575"/>
      <c r="BK173" s="1575"/>
      <c r="BL173" s="1575"/>
      <c r="BM173" s="1575"/>
    </row>
    <row r="174" spans="2:65" s="700" customFormat="1" ht="20.25" customHeight="1">
      <c r="B174" s="1402" t="s">
        <v>589</v>
      </c>
      <c r="C174" s="1402"/>
      <c r="D174" s="1402"/>
      <c r="E174" s="1402"/>
      <c r="F174" s="1402"/>
      <c r="G174" s="1402"/>
      <c r="H174" s="1402"/>
      <c r="I174" s="1402"/>
      <c r="J174" s="1402"/>
      <c r="K174" s="1402"/>
      <c r="L174" s="1402"/>
      <c r="M174" s="1402"/>
      <c r="N174" s="1402"/>
      <c r="O174" s="1402"/>
      <c r="P174" s="1402"/>
      <c r="Q174" s="1402"/>
      <c r="R174" s="1402"/>
      <c r="S174" s="1402"/>
      <c r="T174" s="1402"/>
      <c r="U174" s="1402"/>
      <c r="V174" s="1402"/>
      <c r="W174" s="1166" t="s">
        <v>661</v>
      </c>
      <c r="X174" s="1166"/>
      <c r="Y174" s="1166"/>
      <c r="BD174" s="1575"/>
      <c r="BE174" s="1575"/>
      <c r="BF174" s="1575"/>
      <c r="BG174" s="1575"/>
      <c r="BH174" s="1575"/>
      <c r="BI174" s="1575"/>
      <c r="BJ174" s="1575"/>
      <c r="BK174" s="1575"/>
      <c r="BL174" s="1575"/>
      <c r="BM174" s="1575"/>
    </row>
    <row r="175" spans="2:65" s="262" customFormat="1" ht="18" customHeight="1">
      <c r="B175" s="701" t="s">
        <v>534</v>
      </c>
      <c r="C175" s="702"/>
      <c r="D175" s="702"/>
      <c r="E175" s="703"/>
      <c r="F175" s="702"/>
      <c r="G175" s="702"/>
      <c r="H175" s="702"/>
      <c r="I175" s="702"/>
      <c r="J175" s="702"/>
      <c r="K175" s="702"/>
      <c r="L175" s="702"/>
      <c r="M175" s="702"/>
      <c r="N175" s="702"/>
      <c r="O175" s="702"/>
      <c r="P175" s="702"/>
      <c r="Q175" s="702"/>
      <c r="R175" s="702"/>
      <c r="S175" s="702"/>
      <c r="T175" s="702"/>
      <c r="U175" s="702"/>
      <c r="V175" s="702"/>
      <c r="W175" s="702"/>
      <c r="X175" s="702"/>
      <c r="Y175" s="702"/>
    </row>
    <row r="176" spans="2:65" s="262" customFormat="1" ht="20.25" customHeight="1">
      <c r="B176" s="1167" t="s">
        <v>159</v>
      </c>
      <c r="C176" s="1168"/>
      <c r="D176" s="1169"/>
      <c r="E176" s="1170" t="str">
        <f>E5</f>
        <v>0560</v>
      </c>
      <c r="F176" s="1171"/>
      <c r="G176" s="1172"/>
      <c r="H176" s="1173" t="s">
        <v>535</v>
      </c>
      <c r="I176" s="1174"/>
      <c r="J176" s="1174"/>
      <c r="K176" s="1175"/>
      <c r="L176" s="1170" t="str">
        <f>L5</f>
        <v/>
      </c>
      <c r="M176" s="1171"/>
      <c r="N176" s="1171"/>
      <c r="O176" s="1172"/>
      <c r="P176" s="1176" t="s">
        <v>536</v>
      </c>
      <c r="Q176" s="1177"/>
      <c r="R176" s="1178"/>
      <c r="S176" s="1179">
        <f>S5</f>
        <v>0</v>
      </c>
      <c r="T176" s="1180"/>
      <c r="U176" s="1180"/>
      <c r="V176" s="1180"/>
      <c r="W176" s="1180"/>
      <c r="X176" s="1180"/>
      <c r="Y176" s="1181"/>
      <c r="Z176" s="704"/>
    </row>
    <row r="177" spans="2:25" s="262" customFormat="1" ht="14.25" customHeight="1">
      <c r="B177" s="702"/>
      <c r="C177" s="702"/>
      <c r="D177" s="702"/>
      <c r="E177" s="702"/>
      <c r="F177" s="702"/>
      <c r="G177" s="702"/>
      <c r="H177" s="702"/>
      <c r="I177" s="702"/>
      <c r="J177" s="702"/>
      <c r="K177" s="702"/>
      <c r="L177" s="702"/>
      <c r="M177" s="706" t="s">
        <v>537</v>
      </c>
      <c r="N177" s="702"/>
      <c r="O177" s="702"/>
      <c r="P177" s="702"/>
      <c r="Q177" s="702"/>
      <c r="R177" s="702"/>
      <c r="S177" s="702"/>
      <c r="T177" s="702"/>
      <c r="U177" s="702"/>
      <c r="V177" s="702"/>
      <c r="W177" s="702"/>
      <c r="X177" s="702"/>
      <c r="Y177" s="702"/>
    </row>
    <row r="178" spans="2:25" s="262" customFormat="1" ht="5.25" customHeight="1">
      <c r="B178" s="707"/>
      <c r="C178" s="708"/>
      <c r="D178" s="708"/>
      <c r="E178" s="708"/>
      <c r="F178" s="708"/>
      <c r="G178" s="708"/>
      <c r="H178" s="708"/>
      <c r="I178" s="708"/>
      <c r="J178" s="708"/>
      <c r="K178" s="708"/>
      <c r="L178" s="708"/>
      <c r="M178" s="708"/>
      <c r="N178" s="708"/>
      <c r="O178" s="708"/>
      <c r="P178" s="708"/>
      <c r="Q178" s="708"/>
      <c r="R178" s="708"/>
      <c r="S178" s="708"/>
      <c r="T178" s="708"/>
      <c r="U178" s="708"/>
      <c r="V178" s="708"/>
      <c r="W178" s="708"/>
      <c r="X178" s="708"/>
      <c r="Y178" s="709"/>
    </row>
    <row r="179" spans="2:25" s="262" customFormat="1" ht="14.25" customHeight="1">
      <c r="B179" s="710"/>
      <c r="C179" s="711" t="s">
        <v>538</v>
      </c>
      <c r="D179" s="712" t="s">
        <v>539</v>
      </c>
      <c r="E179" s="712"/>
      <c r="F179" s="712"/>
      <c r="G179" s="712"/>
      <c r="H179" s="712"/>
      <c r="I179" s="712"/>
      <c r="J179" s="712"/>
      <c r="K179" s="712"/>
      <c r="L179" s="712"/>
      <c r="M179" s="712"/>
      <c r="N179" s="713" t="s">
        <v>540</v>
      </c>
      <c r="O179" s="1145" t="s">
        <v>541</v>
      </c>
      <c r="P179" s="1145"/>
      <c r="Q179" s="1145"/>
      <c r="R179" s="1145"/>
      <c r="S179" s="1145"/>
      <c r="T179" s="1145"/>
      <c r="U179" s="1145"/>
      <c r="V179" s="1145"/>
      <c r="W179" s="1145"/>
      <c r="X179" s="1145"/>
      <c r="Y179" s="1146"/>
    </row>
    <row r="180" spans="2:25" s="262" customFormat="1" ht="14.25" customHeight="1">
      <c r="B180" s="710"/>
      <c r="C180" s="711" t="s">
        <v>542</v>
      </c>
      <c r="D180" s="1145" t="s">
        <v>543</v>
      </c>
      <c r="E180" s="1145"/>
      <c r="F180" s="1145"/>
      <c r="G180" s="1145"/>
      <c r="H180" s="1145"/>
      <c r="I180" s="1145"/>
      <c r="J180" s="1145"/>
      <c r="K180" s="1145"/>
      <c r="L180" s="1145"/>
      <c r="M180" s="1145"/>
      <c r="N180" s="711" t="s">
        <v>544</v>
      </c>
      <c r="O180" s="1145" t="s">
        <v>545</v>
      </c>
      <c r="P180" s="1145"/>
      <c r="Q180" s="1145"/>
      <c r="R180" s="1145"/>
      <c r="S180" s="1145"/>
      <c r="T180" s="1145"/>
      <c r="U180" s="1145"/>
      <c r="V180" s="1145"/>
      <c r="W180" s="1145"/>
      <c r="X180" s="1145"/>
      <c r="Y180" s="1146"/>
    </row>
    <row r="181" spans="2:25" s="262" customFormat="1" ht="14.25" customHeight="1">
      <c r="B181" s="710"/>
      <c r="C181" s="711"/>
      <c r="D181" s="1145"/>
      <c r="E181" s="1145"/>
      <c r="F181" s="1145"/>
      <c r="G181" s="1145"/>
      <c r="H181" s="1145"/>
      <c r="I181" s="1145"/>
      <c r="J181" s="1145"/>
      <c r="K181" s="1145"/>
      <c r="L181" s="1145"/>
      <c r="M181" s="1145"/>
      <c r="N181" s="713" t="s">
        <v>546</v>
      </c>
      <c r="O181" s="1145" t="s">
        <v>547</v>
      </c>
      <c r="P181" s="1145"/>
      <c r="Q181" s="1145"/>
      <c r="R181" s="1145"/>
      <c r="S181" s="1145"/>
      <c r="T181" s="1145"/>
      <c r="U181" s="1145"/>
      <c r="V181" s="1145"/>
      <c r="W181" s="1145"/>
      <c r="X181" s="1145"/>
      <c r="Y181" s="1146"/>
    </row>
    <row r="182" spans="2:25" s="262" customFormat="1" ht="5.25" customHeight="1">
      <c r="B182" s="714"/>
      <c r="C182" s="715"/>
      <c r="D182" s="715"/>
      <c r="E182" s="715"/>
      <c r="F182" s="715"/>
      <c r="G182" s="715"/>
      <c r="H182" s="715"/>
      <c r="I182" s="715"/>
      <c r="J182" s="715"/>
      <c r="K182" s="715"/>
      <c r="L182" s="715"/>
      <c r="M182" s="716"/>
      <c r="N182" s="715"/>
      <c r="O182" s="715"/>
      <c r="P182" s="715"/>
      <c r="Q182" s="715"/>
      <c r="R182" s="715"/>
      <c r="S182" s="715"/>
      <c r="T182" s="715"/>
      <c r="U182" s="715"/>
      <c r="V182" s="715"/>
      <c r="W182" s="715"/>
      <c r="X182" s="715"/>
      <c r="Y182" s="717"/>
    </row>
    <row r="183" spans="2:25" s="262" customFormat="1" ht="8.25" customHeight="1" thickBot="1">
      <c r="B183" s="702"/>
      <c r="C183" s="718"/>
      <c r="D183" s="718"/>
      <c r="E183" s="718"/>
      <c r="F183" s="718"/>
      <c r="G183" s="718"/>
      <c r="H183" s="718"/>
      <c r="I183" s="718"/>
      <c r="J183" s="718"/>
      <c r="K183" s="718"/>
      <c r="L183" s="718"/>
      <c r="M183" s="718"/>
      <c r="N183" s="718"/>
      <c r="O183" s="718"/>
      <c r="P183" s="718"/>
      <c r="Q183" s="718"/>
      <c r="R183" s="718"/>
      <c r="S183" s="718"/>
      <c r="T183" s="718"/>
      <c r="U183" s="718"/>
      <c r="V183" s="718"/>
      <c r="W183" s="718"/>
      <c r="X183" s="718"/>
      <c r="Y183" s="718"/>
    </row>
    <row r="184" spans="2:25" s="262" customFormat="1" ht="16.149999999999999" customHeight="1">
      <c r="B184" s="1147" t="s">
        <v>548</v>
      </c>
      <c r="C184" s="1148"/>
      <c r="D184" s="1148"/>
      <c r="E184" s="1148"/>
      <c r="F184" s="1148"/>
      <c r="G184" s="1148"/>
      <c r="H184" s="1148"/>
      <c r="I184" s="1148"/>
      <c r="J184" s="1148"/>
      <c r="K184" s="1148"/>
      <c r="L184" s="1148"/>
      <c r="M184" s="1148"/>
      <c r="N184" s="1148"/>
      <c r="O184" s="1148"/>
      <c r="P184" s="1148"/>
      <c r="Q184" s="1148"/>
      <c r="R184" s="1148"/>
      <c r="S184" s="1149"/>
      <c r="T184" s="1153" t="s">
        <v>549</v>
      </c>
      <c r="U184" s="1154"/>
      <c r="V184" s="1157" t="s">
        <v>550</v>
      </c>
      <c r="W184" s="1158"/>
      <c r="X184" s="1161" t="s">
        <v>551</v>
      </c>
      <c r="Y184" s="1162"/>
    </row>
    <row r="185" spans="2:25" s="262" customFormat="1" ht="16.149999999999999" customHeight="1" thickBot="1">
      <c r="B185" s="1150"/>
      <c r="C185" s="1151"/>
      <c r="D185" s="1151"/>
      <c r="E185" s="1151"/>
      <c r="F185" s="1151"/>
      <c r="G185" s="1151"/>
      <c r="H185" s="1151"/>
      <c r="I185" s="1151"/>
      <c r="J185" s="1151"/>
      <c r="K185" s="1151"/>
      <c r="L185" s="1151"/>
      <c r="M185" s="1151"/>
      <c r="N185" s="1151"/>
      <c r="O185" s="1151"/>
      <c r="P185" s="1151"/>
      <c r="Q185" s="1151"/>
      <c r="R185" s="1151"/>
      <c r="S185" s="1152"/>
      <c r="T185" s="1155"/>
      <c r="U185" s="1156"/>
      <c r="V185" s="1159"/>
      <c r="W185" s="1160"/>
      <c r="X185" s="1163"/>
      <c r="Y185" s="1164"/>
    </row>
    <row r="186" spans="2:25" ht="12" customHeight="1">
      <c r="B186" s="1027" t="s">
        <v>662</v>
      </c>
      <c r="C186" s="1028"/>
      <c r="D186" s="1028"/>
      <c r="E186" s="1028"/>
      <c r="F186" s="1028"/>
      <c r="G186" s="1028"/>
      <c r="H186" s="1028"/>
      <c r="I186" s="1028"/>
      <c r="J186" s="1028"/>
      <c r="K186" s="1028"/>
      <c r="L186" s="1028"/>
      <c r="M186" s="1028"/>
      <c r="N186" s="1028"/>
      <c r="O186" s="1028"/>
      <c r="P186" s="1028"/>
      <c r="Q186" s="1029"/>
      <c r="R186" s="1033" t="s">
        <v>540</v>
      </c>
      <c r="S186" s="1034"/>
      <c r="T186" s="1037"/>
      <c r="U186" s="1086"/>
      <c r="V186" s="1041"/>
      <c r="W186" s="1042"/>
      <c r="X186" s="1003"/>
      <c r="Y186" s="1004"/>
    </row>
    <row r="187" spans="2:25" ht="12" customHeight="1" thickBot="1">
      <c r="B187" s="1030"/>
      <c r="C187" s="1031"/>
      <c r="D187" s="1031"/>
      <c r="E187" s="1031"/>
      <c r="F187" s="1031"/>
      <c r="G187" s="1031"/>
      <c r="H187" s="1031"/>
      <c r="I187" s="1031"/>
      <c r="J187" s="1031"/>
      <c r="K187" s="1031"/>
      <c r="L187" s="1031"/>
      <c r="M187" s="1031"/>
      <c r="N187" s="1031"/>
      <c r="O187" s="1031"/>
      <c r="P187" s="1031"/>
      <c r="Q187" s="1032"/>
      <c r="R187" s="1035"/>
      <c r="S187" s="1036"/>
      <c r="T187" s="1087"/>
      <c r="U187" s="1088"/>
      <c r="V187" s="1089"/>
      <c r="W187" s="1090"/>
      <c r="X187" s="1005"/>
      <c r="Y187" s="1006"/>
    </row>
    <row r="188" spans="2:25" s="793" customFormat="1" ht="16.149999999999999" customHeight="1">
      <c r="B188" s="786"/>
      <c r="C188" s="1185" t="s">
        <v>663</v>
      </c>
      <c r="D188" s="1186"/>
      <c r="E188" s="1186"/>
      <c r="F188" s="1186"/>
      <c r="G188" s="1186"/>
      <c r="H188" s="1186"/>
      <c r="I188" s="1186"/>
      <c r="J188" s="1186"/>
      <c r="K188" s="1186"/>
      <c r="L188" s="1186"/>
      <c r="M188" s="1186"/>
      <c r="N188" s="1186"/>
      <c r="O188" s="1186"/>
      <c r="P188" s="1186"/>
      <c r="Q188" s="1186"/>
      <c r="R188" s="1092"/>
      <c r="S188" s="1093"/>
      <c r="T188" s="1187"/>
      <c r="U188" s="1188"/>
      <c r="V188" s="1295"/>
      <c r="W188" s="1296"/>
      <c r="X188" s="803"/>
      <c r="Y188" s="804"/>
    </row>
    <row r="189" spans="2:25" s="793" customFormat="1" ht="16.149999999999999" customHeight="1">
      <c r="B189" s="786"/>
      <c r="C189" s="1399" t="s">
        <v>869</v>
      </c>
      <c r="D189" s="1400"/>
      <c r="E189" s="1400"/>
      <c r="F189" s="1400"/>
      <c r="G189" s="1400"/>
      <c r="H189" s="1400"/>
      <c r="I189" s="1400"/>
      <c r="J189" s="1400"/>
      <c r="K189" s="1400"/>
      <c r="L189" s="1400"/>
      <c r="M189" s="1400"/>
      <c r="N189" s="1400"/>
      <c r="O189" s="1400"/>
      <c r="P189" s="1400"/>
      <c r="Q189" s="1400"/>
      <c r="R189" s="1400"/>
      <c r="S189" s="1401"/>
      <c r="T189" s="1019"/>
      <c r="U189" s="1020"/>
      <c r="V189" s="1023"/>
      <c r="W189" s="1024"/>
      <c r="X189" s="803"/>
      <c r="Y189" s="804"/>
    </row>
    <row r="190" spans="2:25" s="793" customFormat="1" ht="16.149999999999999" customHeight="1">
      <c r="B190" s="786"/>
      <c r="C190" s="757" t="s">
        <v>880</v>
      </c>
      <c r="D190" s="758"/>
      <c r="E190" s="758"/>
      <c r="F190" s="758"/>
      <c r="G190" s="758"/>
      <c r="H190" s="758"/>
      <c r="I190" s="758"/>
      <c r="J190" s="758"/>
      <c r="K190" s="758"/>
      <c r="L190" s="758"/>
      <c r="M190" s="758"/>
      <c r="N190" s="758"/>
      <c r="O190" s="758"/>
      <c r="P190" s="758"/>
      <c r="Q190" s="758"/>
      <c r="R190" s="758"/>
      <c r="S190" s="758"/>
      <c r="T190" s="1019"/>
      <c r="U190" s="1020"/>
      <c r="V190" s="1084"/>
      <c r="W190" s="1085"/>
      <c r="X190" s="803"/>
      <c r="Y190" s="804"/>
    </row>
    <row r="191" spans="2:25" s="793" customFormat="1" ht="16.149999999999999" customHeight="1">
      <c r="B191" s="786"/>
      <c r="C191" s="1396" t="s">
        <v>664</v>
      </c>
      <c r="D191" s="1397"/>
      <c r="E191" s="1397"/>
      <c r="F191" s="1397"/>
      <c r="G191" s="1397"/>
      <c r="H191" s="1397"/>
      <c r="I191" s="1397"/>
      <c r="J191" s="1397"/>
      <c r="K191" s="1397"/>
      <c r="L191" s="1397"/>
      <c r="M191" s="1397"/>
      <c r="N191" s="1397"/>
      <c r="O191" s="1397"/>
      <c r="P191" s="1397"/>
      <c r="Q191" s="1397"/>
      <c r="R191" s="1397"/>
      <c r="S191" s="1398"/>
      <c r="T191" s="1019"/>
      <c r="U191" s="1020"/>
      <c r="V191" s="1084"/>
      <c r="W191" s="1085"/>
      <c r="X191" s="803"/>
      <c r="Y191" s="804"/>
    </row>
    <row r="192" spans="2:25" s="793" customFormat="1" ht="16.149999999999999" customHeight="1">
      <c r="B192" s="786"/>
      <c r="C192" s="1389" t="s">
        <v>665</v>
      </c>
      <c r="D192" s="1390"/>
      <c r="E192" s="1390"/>
      <c r="F192" s="1390"/>
      <c r="G192" s="1390"/>
      <c r="H192" s="1390"/>
      <c r="I192" s="1390"/>
      <c r="J192" s="1390"/>
      <c r="K192" s="1390"/>
      <c r="L192" s="1390"/>
      <c r="M192" s="1390"/>
      <c r="N192" s="1390"/>
      <c r="O192" s="1390"/>
      <c r="P192" s="1390"/>
      <c r="Q192" s="1390"/>
      <c r="R192" s="1390"/>
      <c r="S192" s="1391"/>
      <c r="T192" s="1017"/>
      <c r="U192" s="1018"/>
      <c r="V192" s="777"/>
      <c r="W192" s="778"/>
      <c r="X192" s="803"/>
      <c r="Y192" s="804"/>
    </row>
    <row r="193" spans="2:25" s="793" customFormat="1" ht="16.149999999999999" customHeight="1">
      <c r="B193" s="786"/>
      <c r="C193" s="1389" t="s">
        <v>666</v>
      </c>
      <c r="D193" s="1390"/>
      <c r="E193" s="1390"/>
      <c r="F193" s="1390"/>
      <c r="G193" s="1390"/>
      <c r="H193" s="1390"/>
      <c r="I193" s="1390"/>
      <c r="J193" s="1390"/>
      <c r="K193" s="1390"/>
      <c r="L193" s="1390"/>
      <c r="M193" s="1390"/>
      <c r="N193" s="1390"/>
      <c r="O193" s="1390"/>
      <c r="P193" s="1390"/>
      <c r="Q193" s="1390"/>
      <c r="R193" s="1390"/>
      <c r="S193" s="1391"/>
      <c r="T193" s="1019"/>
      <c r="U193" s="1020"/>
      <c r="V193" s="1023"/>
      <c r="W193" s="1024"/>
      <c r="X193" s="803"/>
      <c r="Y193" s="804"/>
    </row>
    <row r="194" spans="2:25" s="793" customFormat="1" ht="16.149999999999999" customHeight="1">
      <c r="B194" s="786"/>
      <c r="C194" s="1392"/>
      <c r="D194" s="1393"/>
      <c r="E194" s="1393"/>
      <c r="F194" s="1393"/>
      <c r="G194" s="1393"/>
      <c r="H194" s="1393"/>
      <c r="I194" s="1393"/>
      <c r="J194" s="1393"/>
      <c r="K194" s="1393"/>
      <c r="L194" s="1393"/>
      <c r="M194" s="1393"/>
      <c r="N194" s="1393"/>
      <c r="O194" s="1393"/>
      <c r="P194" s="1393"/>
      <c r="Q194" s="1393"/>
      <c r="R194" s="1393"/>
      <c r="S194" s="1394"/>
      <c r="T194" s="1060"/>
      <c r="U194" s="1061"/>
      <c r="V194" s="767"/>
      <c r="W194" s="768"/>
      <c r="X194" s="803"/>
      <c r="Y194" s="804"/>
    </row>
    <row r="195" spans="2:25" s="793" customFormat="1" ht="16.149999999999999" customHeight="1">
      <c r="B195" s="786"/>
      <c r="C195" s="1395" t="s">
        <v>667</v>
      </c>
      <c r="D195" s="1213"/>
      <c r="E195" s="1213"/>
      <c r="F195" s="1213"/>
      <c r="G195" s="1213"/>
      <c r="H195" s="1213"/>
      <c r="I195" s="1213"/>
      <c r="J195" s="1213"/>
      <c r="K195" s="1213"/>
      <c r="L195" s="1213"/>
      <c r="M195" s="1213"/>
      <c r="N195" s="1213"/>
      <c r="O195" s="1213"/>
      <c r="P195" s="1213"/>
      <c r="Q195" s="1213"/>
      <c r="R195" s="1213"/>
      <c r="S195" s="1214"/>
      <c r="T195" s="1060"/>
      <c r="U195" s="1061"/>
      <c r="V195" s="767"/>
      <c r="W195" s="768"/>
      <c r="X195" s="803"/>
      <c r="Y195" s="804"/>
    </row>
    <row r="196" spans="2:25" s="793" customFormat="1" ht="16.149999999999999" customHeight="1" thickBot="1">
      <c r="B196" s="812"/>
      <c r="C196" s="1386" t="s">
        <v>876</v>
      </c>
      <c r="D196" s="1387"/>
      <c r="E196" s="1387"/>
      <c r="F196" s="1387"/>
      <c r="G196" s="1387"/>
      <c r="H196" s="1387"/>
      <c r="I196" s="1387"/>
      <c r="J196" s="1387"/>
      <c r="K196" s="1387"/>
      <c r="L196" s="1387"/>
      <c r="M196" s="1387"/>
      <c r="N196" s="1387"/>
      <c r="O196" s="1387"/>
      <c r="P196" s="1387"/>
      <c r="Q196" s="1387"/>
      <c r="R196" s="1387"/>
      <c r="S196" s="1388"/>
      <c r="T196" s="1082"/>
      <c r="U196" s="1083"/>
      <c r="V196" s="1266"/>
      <c r="W196" s="1267"/>
      <c r="X196" s="813"/>
      <c r="Y196" s="814"/>
    </row>
    <row r="197" spans="2:25" ht="12" customHeight="1">
      <c r="B197" s="1133" t="s">
        <v>668</v>
      </c>
      <c r="C197" s="1134"/>
      <c r="D197" s="1134"/>
      <c r="E197" s="1134"/>
      <c r="F197" s="1134"/>
      <c r="G197" s="1134"/>
      <c r="H197" s="1134"/>
      <c r="I197" s="1134"/>
      <c r="J197" s="1134"/>
      <c r="K197" s="1134"/>
      <c r="L197" s="1134"/>
      <c r="M197" s="1134"/>
      <c r="N197" s="1134"/>
      <c r="O197" s="1134"/>
      <c r="P197" s="1134"/>
      <c r="Q197" s="1135"/>
      <c r="R197" s="1033" t="s">
        <v>546</v>
      </c>
      <c r="S197" s="1034"/>
      <c r="T197" s="1037"/>
      <c r="U197" s="1086"/>
      <c r="V197" s="1041"/>
      <c r="W197" s="1042"/>
      <c r="X197" s="1003"/>
      <c r="Y197" s="1004"/>
    </row>
    <row r="198" spans="2:25" ht="12" customHeight="1" thickBot="1">
      <c r="B198" s="1136"/>
      <c r="C198" s="1137"/>
      <c r="D198" s="1137"/>
      <c r="E198" s="1137"/>
      <c r="F198" s="1137"/>
      <c r="G198" s="1137"/>
      <c r="H198" s="1137"/>
      <c r="I198" s="1137"/>
      <c r="J198" s="1137"/>
      <c r="K198" s="1137"/>
      <c r="L198" s="1137"/>
      <c r="M198" s="1137"/>
      <c r="N198" s="1137"/>
      <c r="O198" s="1137"/>
      <c r="P198" s="1137"/>
      <c r="Q198" s="1138"/>
      <c r="R198" s="1035"/>
      <c r="S198" s="1036"/>
      <c r="T198" s="1087"/>
      <c r="U198" s="1088"/>
      <c r="V198" s="1089"/>
      <c r="W198" s="1090"/>
      <c r="X198" s="1005"/>
      <c r="Y198" s="1006"/>
    </row>
    <row r="199" spans="2:25" s="793" customFormat="1" ht="16.149999999999999" customHeight="1">
      <c r="B199" s="786"/>
      <c r="C199" s="1234" t="s">
        <v>669</v>
      </c>
      <c r="D199" s="1235"/>
      <c r="E199" s="1235"/>
      <c r="F199" s="1235"/>
      <c r="G199" s="1235"/>
      <c r="H199" s="1235"/>
      <c r="I199" s="1235"/>
      <c r="J199" s="1235"/>
      <c r="K199" s="1235"/>
      <c r="L199" s="1235"/>
      <c r="M199" s="1235"/>
      <c r="N199" s="1235"/>
      <c r="O199" s="1235"/>
      <c r="P199" s="1235"/>
      <c r="Q199" s="1235"/>
      <c r="R199" s="1236"/>
      <c r="S199" s="1237"/>
      <c r="T199" s="1187"/>
      <c r="U199" s="1188"/>
      <c r="V199" s="1295"/>
      <c r="W199" s="1296"/>
      <c r="X199" s="803"/>
      <c r="Y199" s="804"/>
    </row>
    <row r="200" spans="2:25" s="793" customFormat="1" ht="16.149999999999999" customHeight="1">
      <c r="B200" s="786"/>
      <c r="C200" s="1081" t="s">
        <v>670</v>
      </c>
      <c r="D200" s="1056"/>
      <c r="E200" s="1056"/>
      <c r="F200" s="1056"/>
      <c r="G200" s="1056"/>
      <c r="H200" s="1056"/>
      <c r="I200" s="1056"/>
      <c r="J200" s="1056"/>
      <c r="K200" s="1056"/>
      <c r="L200" s="1056"/>
      <c r="M200" s="1056"/>
      <c r="N200" s="1056"/>
      <c r="O200" s="1056"/>
      <c r="P200" s="1056"/>
      <c r="Q200" s="1056"/>
      <c r="R200" s="1056"/>
      <c r="S200" s="1057"/>
      <c r="T200" s="1019"/>
      <c r="U200" s="1020"/>
      <c r="V200" s="1023"/>
      <c r="W200" s="1024"/>
      <c r="X200" s="803"/>
      <c r="Y200" s="804"/>
    </row>
    <row r="201" spans="2:25" s="793" customFormat="1" ht="16.149999999999999" customHeight="1">
      <c r="B201" s="786"/>
      <c r="C201" s="1081" t="s">
        <v>671</v>
      </c>
      <c r="D201" s="1056"/>
      <c r="E201" s="1056"/>
      <c r="F201" s="1056"/>
      <c r="G201" s="1056"/>
      <c r="H201" s="1056"/>
      <c r="I201" s="1056"/>
      <c r="J201" s="1056"/>
      <c r="K201" s="1056"/>
      <c r="L201" s="1056"/>
      <c r="M201" s="1056"/>
      <c r="N201" s="1056"/>
      <c r="O201" s="1056"/>
      <c r="P201" s="1056"/>
      <c r="Q201" s="1056"/>
      <c r="R201" s="1056"/>
      <c r="S201" s="1057"/>
      <c r="T201" s="1017"/>
      <c r="U201" s="1018"/>
      <c r="V201" s="1084"/>
      <c r="W201" s="1085"/>
      <c r="X201" s="803"/>
      <c r="Y201" s="804"/>
    </row>
    <row r="202" spans="2:25" s="793" customFormat="1" ht="16.149999999999999" customHeight="1">
      <c r="B202" s="786"/>
      <c r="C202" s="1081" t="s">
        <v>672</v>
      </c>
      <c r="D202" s="1056"/>
      <c r="E202" s="1056"/>
      <c r="F202" s="1056"/>
      <c r="G202" s="1056"/>
      <c r="H202" s="1056"/>
      <c r="I202" s="1056"/>
      <c r="J202" s="1056"/>
      <c r="K202" s="1056"/>
      <c r="L202" s="1056"/>
      <c r="M202" s="1056"/>
      <c r="N202" s="1056"/>
      <c r="O202" s="1056"/>
      <c r="P202" s="1056"/>
      <c r="Q202" s="1056"/>
      <c r="R202" s="1056"/>
      <c r="S202" s="1057"/>
      <c r="T202" s="1017"/>
      <c r="U202" s="1018"/>
      <c r="V202" s="1084"/>
      <c r="W202" s="1085"/>
      <c r="X202" s="803"/>
      <c r="Y202" s="804"/>
    </row>
    <row r="203" spans="2:25" s="793" customFormat="1" ht="16.149999999999999" customHeight="1">
      <c r="B203" s="786"/>
      <c r="C203" s="1081" t="s">
        <v>673</v>
      </c>
      <c r="D203" s="1056"/>
      <c r="E203" s="1056"/>
      <c r="F203" s="1056"/>
      <c r="G203" s="1056"/>
      <c r="H203" s="1056"/>
      <c r="I203" s="1056"/>
      <c r="J203" s="1056"/>
      <c r="K203" s="1056"/>
      <c r="L203" s="1056"/>
      <c r="M203" s="1056"/>
      <c r="N203" s="1056"/>
      <c r="O203" s="1056"/>
      <c r="P203" s="1056"/>
      <c r="Q203" s="1056"/>
      <c r="R203" s="1056"/>
      <c r="S203" s="1057"/>
      <c r="T203" s="1017"/>
      <c r="U203" s="1018"/>
      <c r="V203" s="1084"/>
      <c r="W203" s="1085"/>
      <c r="X203" s="803"/>
      <c r="Y203" s="804"/>
    </row>
    <row r="204" spans="2:25" s="793" customFormat="1" ht="16.149999999999999" customHeight="1">
      <c r="B204" s="786"/>
      <c r="C204" s="1081" t="s">
        <v>674</v>
      </c>
      <c r="D204" s="1056"/>
      <c r="E204" s="1056"/>
      <c r="F204" s="1056"/>
      <c r="G204" s="1056"/>
      <c r="H204" s="1056"/>
      <c r="I204" s="1056"/>
      <c r="J204" s="1056"/>
      <c r="K204" s="1056"/>
      <c r="L204" s="1056"/>
      <c r="M204" s="1056"/>
      <c r="N204" s="1056"/>
      <c r="O204" s="1056"/>
      <c r="P204" s="1056"/>
      <c r="Q204" s="1056"/>
      <c r="R204" s="1056"/>
      <c r="S204" s="1057"/>
      <c r="T204" s="1017"/>
      <c r="U204" s="1018"/>
      <c r="V204" s="1084"/>
      <c r="W204" s="1085"/>
      <c r="X204" s="803"/>
      <c r="Y204" s="804"/>
    </row>
    <row r="205" spans="2:25" s="793" customFormat="1" ht="15" customHeight="1">
      <c r="B205" s="786"/>
      <c r="C205" s="1316" t="s">
        <v>675</v>
      </c>
      <c r="D205" s="1297"/>
      <c r="E205" s="1297"/>
      <c r="F205" s="1297"/>
      <c r="G205" s="1297"/>
      <c r="H205" s="1297"/>
      <c r="I205" s="1297"/>
      <c r="J205" s="1297"/>
      <c r="K205" s="1297"/>
      <c r="L205" s="1297"/>
      <c r="M205" s="1297"/>
      <c r="N205" s="1297"/>
      <c r="O205" s="1297"/>
      <c r="P205" s="1297"/>
      <c r="Q205" s="1297"/>
      <c r="R205" s="1297"/>
      <c r="S205" s="1298"/>
      <c r="T205" s="1019"/>
      <c r="U205" s="1020"/>
      <c r="V205" s="941"/>
      <c r="W205" s="942"/>
      <c r="X205" s="803"/>
      <c r="Y205" s="804"/>
    </row>
    <row r="206" spans="2:25" s="793" customFormat="1" ht="15" customHeight="1">
      <c r="B206" s="786"/>
      <c r="C206" s="1379"/>
      <c r="D206" s="1357"/>
      <c r="E206" s="1357"/>
      <c r="F206" s="1357"/>
      <c r="G206" s="1357"/>
      <c r="H206" s="1357"/>
      <c r="I206" s="1357"/>
      <c r="J206" s="1357"/>
      <c r="K206" s="1357"/>
      <c r="L206" s="1357"/>
      <c r="M206" s="1357"/>
      <c r="N206" s="1357"/>
      <c r="O206" s="1357"/>
      <c r="P206" s="1357"/>
      <c r="Q206" s="1357"/>
      <c r="R206" s="1357"/>
      <c r="S206" s="1358"/>
      <c r="T206" s="1058"/>
      <c r="U206" s="1059"/>
      <c r="V206" s="941"/>
      <c r="W206" s="942"/>
      <c r="X206" s="803"/>
      <c r="Y206" s="804"/>
    </row>
    <row r="207" spans="2:25" s="793" customFormat="1" ht="15" customHeight="1">
      <c r="B207" s="786"/>
      <c r="C207" s="1380" t="s">
        <v>676</v>
      </c>
      <c r="D207" s="1381"/>
      <c r="E207" s="1381"/>
      <c r="F207" s="1381"/>
      <c r="G207" s="1381"/>
      <c r="H207" s="1381"/>
      <c r="I207" s="1381"/>
      <c r="J207" s="1381"/>
      <c r="K207" s="1381"/>
      <c r="L207" s="1381"/>
      <c r="M207" s="1381"/>
      <c r="N207" s="1381"/>
      <c r="O207" s="1381"/>
      <c r="P207" s="1381"/>
      <c r="Q207" s="1381"/>
      <c r="R207" s="1381"/>
      <c r="S207" s="1382"/>
      <c r="T207" s="1019"/>
      <c r="U207" s="1020"/>
      <c r="V207" s="943"/>
      <c r="W207" s="944"/>
      <c r="X207" s="803"/>
      <c r="Y207" s="804"/>
    </row>
    <row r="208" spans="2:25" s="793" customFormat="1" ht="15" customHeight="1">
      <c r="B208" s="786"/>
      <c r="C208" s="1383" t="s">
        <v>677</v>
      </c>
      <c r="D208" s="1384"/>
      <c r="E208" s="1384"/>
      <c r="F208" s="1384"/>
      <c r="G208" s="1384"/>
      <c r="H208" s="1384"/>
      <c r="I208" s="1384"/>
      <c r="J208" s="1384"/>
      <c r="K208" s="1384"/>
      <c r="L208" s="1384"/>
      <c r="M208" s="1384"/>
      <c r="N208" s="1384"/>
      <c r="O208" s="1384"/>
      <c r="P208" s="1384"/>
      <c r="Q208" s="1384"/>
      <c r="R208" s="1384"/>
      <c r="S208" s="1385"/>
      <c r="T208" s="1060"/>
      <c r="U208" s="1061"/>
      <c r="V208" s="945"/>
      <c r="W208" s="946"/>
      <c r="X208" s="803"/>
      <c r="Y208" s="804"/>
    </row>
    <row r="209" spans="2:25" s="793" customFormat="1" ht="16.149999999999999" customHeight="1">
      <c r="B209" s="786"/>
      <c r="C209" s="1215" t="s">
        <v>678</v>
      </c>
      <c r="D209" s="1216"/>
      <c r="E209" s="1216"/>
      <c r="F209" s="1216"/>
      <c r="G209" s="1216"/>
      <c r="H209" s="1216"/>
      <c r="I209" s="1216"/>
      <c r="J209" s="1216"/>
      <c r="K209" s="1216"/>
      <c r="L209" s="1216"/>
      <c r="M209" s="1216"/>
      <c r="N209" s="1216"/>
      <c r="O209" s="1216"/>
      <c r="P209" s="1216"/>
      <c r="Q209" s="1216"/>
      <c r="R209" s="1216"/>
      <c r="S209" s="1217"/>
      <c r="T209" s="1017"/>
      <c r="U209" s="1018"/>
      <c r="V209" s="1084"/>
      <c r="W209" s="1085"/>
      <c r="X209" s="803"/>
      <c r="Y209" s="804"/>
    </row>
    <row r="210" spans="2:25" s="793" customFormat="1" ht="15" customHeight="1">
      <c r="B210" s="786"/>
      <c r="C210" s="1015" t="s">
        <v>679</v>
      </c>
      <c r="D210" s="1016"/>
      <c r="E210" s="1016"/>
      <c r="F210" s="1016"/>
      <c r="G210" s="1016"/>
      <c r="H210" s="1016"/>
      <c r="I210" s="1016"/>
      <c r="J210" s="1016"/>
      <c r="K210" s="1016"/>
      <c r="L210" s="1016"/>
      <c r="M210" s="1016"/>
      <c r="N210" s="1016"/>
      <c r="O210" s="1016"/>
      <c r="P210" s="1016"/>
      <c r="Q210" s="1016"/>
      <c r="R210" s="1016"/>
      <c r="S210" s="1132"/>
      <c r="T210" s="1058"/>
      <c r="U210" s="1059"/>
      <c r="V210" s="1121"/>
      <c r="W210" s="1122"/>
      <c r="X210" s="803"/>
      <c r="Y210" s="804"/>
    </row>
    <row r="211" spans="2:25" s="793" customFormat="1" ht="15" customHeight="1" thickBot="1">
      <c r="B211" s="786"/>
      <c r="C211" s="732"/>
      <c r="D211" s="815" t="s">
        <v>680</v>
      </c>
      <c r="E211" s="733"/>
      <c r="F211" s="733"/>
      <c r="G211" s="733"/>
      <c r="H211" s="733"/>
      <c r="I211" s="733"/>
      <c r="J211" s="733"/>
      <c r="K211" s="733"/>
      <c r="L211" s="733"/>
      <c r="M211" s="733"/>
      <c r="N211" s="733"/>
      <c r="O211" s="733"/>
      <c r="P211" s="733"/>
      <c r="Q211" s="733"/>
      <c r="R211" s="733"/>
      <c r="S211" s="733"/>
      <c r="T211" s="1058"/>
      <c r="U211" s="1059"/>
      <c r="V211" s="1121"/>
      <c r="W211" s="1122"/>
      <c r="X211" s="803"/>
      <c r="Y211" s="804"/>
    </row>
    <row r="212" spans="2:25" ht="12" customHeight="1">
      <c r="B212" s="1133" t="s">
        <v>681</v>
      </c>
      <c r="C212" s="1134"/>
      <c r="D212" s="1134"/>
      <c r="E212" s="1134"/>
      <c r="F212" s="1134"/>
      <c r="G212" s="1134"/>
      <c r="H212" s="1134"/>
      <c r="I212" s="1134"/>
      <c r="J212" s="1134"/>
      <c r="K212" s="1134"/>
      <c r="L212" s="1134"/>
      <c r="M212" s="1134"/>
      <c r="N212" s="1134"/>
      <c r="O212" s="1134"/>
      <c r="P212" s="1134"/>
      <c r="Q212" s="1135"/>
      <c r="R212" s="1033" t="s">
        <v>538</v>
      </c>
      <c r="S212" s="1034"/>
      <c r="T212" s="1037"/>
      <c r="U212" s="1086"/>
      <c r="V212" s="1041"/>
      <c r="W212" s="1042"/>
      <c r="X212" s="1003"/>
      <c r="Y212" s="1004"/>
    </row>
    <row r="213" spans="2:25" ht="12" customHeight="1" thickBot="1">
      <c r="B213" s="1136"/>
      <c r="C213" s="1137"/>
      <c r="D213" s="1137"/>
      <c r="E213" s="1137"/>
      <c r="F213" s="1137"/>
      <c r="G213" s="1137"/>
      <c r="H213" s="1137"/>
      <c r="I213" s="1137"/>
      <c r="J213" s="1137"/>
      <c r="K213" s="1137"/>
      <c r="L213" s="1137"/>
      <c r="M213" s="1137"/>
      <c r="N213" s="1137"/>
      <c r="O213" s="1137"/>
      <c r="P213" s="1137"/>
      <c r="Q213" s="1138"/>
      <c r="R213" s="1035"/>
      <c r="S213" s="1036"/>
      <c r="T213" s="1087"/>
      <c r="U213" s="1088"/>
      <c r="V213" s="1089"/>
      <c r="W213" s="1090"/>
      <c r="X213" s="1005"/>
      <c r="Y213" s="1006"/>
    </row>
    <row r="214" spans="2:25" s="793" customFormat="1" ht="13.15" customHeight="1">
      <c r="B214" s="786"/>
      <c r="C214" s="1139" t="s">
        <v>682</v>
      </c>
      <c r="D214" s="1140"/>
      <c r="E214" s="1140"/>
      <c r="F214" s="1226" t="s">
        <v>683</v>
      </c>
      <c r="G214" s="1226"/>
      <c r="H214" s="1226"/>
      <c r="I214" s="1226"/>
      <c r="J214" s="1226"/>
      <c r="K214" s="1226"/>
      <c r="L214" s="1226"/>
      <c r="M214" s="1226"/>
      <c r="N214" s="1226"/>
      <c r="O214" s="1226"/>
      <c r="P214" s="1226"/>
      <c r="Q214" s="1226"/>
      <c r="R214" s="1049"/>
      <c r="S214" s="1227"/>
      <c r="T214" s="1064"/>
      <c r="U214" s="1065"/>
      <c r="V214" s="947"/>
      <c r="W214" s="948"/>
      <c r="X214" s="803"/>
      <c r="Y214" s="804"/>
    </row>
    <row r="215" spans="2:25" s="793" customFormat="1" ht="13.15" customHeight="1">
      <c r="B215" s="786"/>
      <c r="C215" s="1141"/>
      <c r="D215" s="1142"/>
      <c r="E215" s="1142"/>
      <c r="F215" s="1092"/>
      <c r="G215" s="1092"/>
      <c r="H215" s="1092"/>
      <c r="I215" s="1092"/>
      <c r="J215" s="1092"/>
      <c r="K215" s="1092"/>
      <c r="L215" s="1092"/>
      <c r="M215" s="1092"/>
      <c r="N215" s="1092"/>
      <c r="O215" s="1092"/>
      <c r="P215" s="1092"/>
      <c r="Q215" s="1092"/>
      <c r="R215" s="1092"/>
      <c r="S215" s="1093"/>
      <c r="T215" s="1060"/>
      <c r="U215" s="1061"/>
      <c r="V215" s="945"/>
      <c r="W215" s="946"/>
      <c r="X215" s="803"/>
      <c r="Y215" s="804"/>
    </row>
    <row r="216" spans="2:25" s="793" customFormat="1" ht="13.15" customHeight="1">
      <c r="B216" s="786"/>
      <c r="C216" s="1141"/>
      <c r="D216" s="1142"/>
      <c r="E216" s="1142"/>
      <c r="F216" s="1375" t="s">
        <v>684</v>
      </c>
      <c r="G216" s="1375"/>
      <c r="H216" s="1375"/>
      <c r="I216" s="1375"/>
      <c r="J216" s="1375"/>
      <c r="K216" s="1375"/>
      <c r="L216" s="1375"/>
      <c r="M216" s="1375"/>
      <c r="N216" s="1375"/>
      <c r="O216" s="1375"/>
      <c r="P216" s="1375"/>
      <c r="Q216" s="1375"/>
      <c r="R216" s="1375"/>
      <c r="S216" s="1376"/>
      <c r="T216" s="1019"/>
      <c r="U216" s="1020"/>
      <c r="V216" s="1023"/>
      <c r="W216" s="1024"/>
      <c r="X216" s="803"/>
      <c r="Y216" s="804"/>
    </row>
    <row r="217" spans="2:25" s="793" customFormat="1" ht="13.15" customHeight="1">
      <c r="B217" s="786"/>
      <c r="C217" s="1141"/>
      <c r="D217" s="1142"/>
      <c r="E217" s="1142"/>
      <c r="F217" s="1377"/>
      <c r="G217" s="1377"/>
      <c r="H217" s="1377"/>
      <c r="I217" s="1377"/>
      <c r="J217" s="1377"/>
      <c r="K217" s="1377"/>
      <c r="L217" s="1377"/>
      <c r="M217" s="1377"/>
      <c r="N217" s="1377"/>
      <c r="O217" s="1377"/>
      <c r="P217" s="1377"/>
      <c r="Q217" s="1377"/>
      <c r="R217" s="1377"/>
      <c r="S217" s="1378"/>
      <c r="T217" s="1060"/>
      <c r="U217" s="1061"/>
      <c r="V217" s="1076"/>
      <c r="W217" s="1077"/>
      <c r="X217" s="803"/>
      <c r="Y217" s="804"/>
    </row>
    <row r="218" spans="2:25" s="793" customFormat="1" ht="15.95" customHeight="1">
      <c r="B218" s="786"/>
      <c r="C218" s="816"/>
      <c r="D218" s="817"/>
      <c r="E218" s="817"/>
      <c r="F218" s="1056" t="s">
        <v>685</v>
      </c>
      <c r="G218" s="1056"/>
      <c r="H218" s="1056"/>
      <c r="I218" s="1056"/>
      <c r="J218" s="1056"/>
      <c r="K218" s="1056"/>
      <c r="L218" s="1056"/>
      <c r="M218" s="1056"/>
      <c r="N218" s="1056"/>
      <c r="O218" s="1056"/>
      <c r="P218" s="1056"/>
      <c r="Q218" s="1056"/>
      <c r="R218" s="1056"/>
      <c r="S218" s="1057"/>
      <c r="T218" s="1017"/>
      <c r="U218" s="1018"/>
      <c r="V218" s="1084"/>
      <c r="W218" s="1085"/>
      <c r="X218" s="803"/>
      <c r="Y218" s="804"/>
    </row>
    <row r="219" spans="2:25" s="793" customFormat="1" ht="15.95" customHeight="1">
      <c r="B219" s="786"/>
      <c r="C219" s="1367" t="s">
        <v>686</v>
      </c>
      <c r="D219" s="1368"/>
      <c r="E219" s="1368"/>
      <c r="F219" s="1056" t="s">
        <v>687</v>
      </c>
      <c r="G219" s="1056"/>
      <c r="H219" s="1056"/>
      <c r="I219" s="1056"/>
      <c r="J219" s="1056"/>
      <c r="K219" s="1056"/>
      <c r="L219" s="1056"/>
      <c r="M219" s="1056"/>
      <c r="N219" s="1056"/>
      <c r="O219" s="1056"/>
      <c r="P219" s="1056"/>
      <c r="Q219" s="1056"/>
      <c r="R219" s="1056"/>
      <c r="S219" s="1057"/>
      <c r="T219" s="1019"/>
      <c r="U219" s="1020"/>
      <c r="V219" s="1084"/>
      <c r="W219" s="1085"/>
      <c r="X219" s="803"/>
      <c r="Y219" s="804"/>
    </row>
    <row r="220" spans="2:25" s="793" customFormat="1" ht="15" customHeight="1">
      <c r="B220" s="786"/>
      <c r="C220" s="1141"/>
      <c r="D220" s="1142"/>
      <c r="E220" s="1142"/>
      <c r="F220" s="1369" t="s">
        <v>688</v>
      </c>
      <c r="G220" s="1369"/>
      <c r="H220" s="1369"/>
      <c r="I220" s="1369"/>
      <c r="J220" s="1369"/>
      <c r="K220" s="1369"/>
      <c r="L220" s="1369"/>
      <c r="M220" s="1369"/>
      <c r="N220" s="1369"/>
      <c r="O220" s="1369"/>
      <c r="P220" s="1369"/>
      <c r="Q220" s="1369"/>
      <c r="R220" s="1369"/>
      <c r="S220" s="1370"/>
      <c r="T220" s="1019"/>
      <c r="U220" s="1020"/>
      <c r="V220" s="1023"/>
      <c r="W220" s="1024"/>
      <c r="X220" s="803"/>
      <c r="Y220" s="804"/>
    </row>
    <row r="221" spans="2:25" s="793" customFormat="1" ht="15" customHeight="1">
      <c r="B221" s="786"/>
      <c r="C221" s="1141"/>
      <c r="D221" s="1142"/>
      <c r="E221" s="1142"/>
      <c r="F221" s="1371"/>
      <c r="G221" s="1371"/>
      <c r="H221" s="1371"/>
      <c r="I221" s="1371"/>
      <c r="J221" s="1371"/>
      <c r="K221" s="1371"/>
      <c r="L221" s="1371"/>
      <c r="M221" s="1371"/>
      <c r="N221" s="1371"/>
      <c r="O221" s="1371"/>
      <c r="P221" s="1371"/>
      <c r="Q221" s="1371"/>
      <c r="R221" s="1371"/>
      <c r="S221" s="1372"/>
      <c r="T221" s="1060"/>
      <c r="U221" s="1061"/>
      <c r="V221" s="1076"/>
      <c r="W221" s="1077"/>
      <c r="X221" s="803"/>
      <c r="Y221" s="804"/>
    </row>
    <row r="222" spans="2:25" s="793" customFormat="1" ht="15" customHeight="1">
      <c r="B222" s="786"/>
      <c r="C222" s="818"/>
      <c r="D222" s="819"/>
      <c r="E222" s="819"/>
      <c r="F222" s="1297" t="s">
        <v>689</v>
      </c>
      <c r="G222" s="1297"/>
      <c r="H222" s="1297"/>
      <c r="I222" s="1297"/>
      <c r="J222" s="1297"/>
      <c r="K222" s="1297"/>
      <c r="L222" s="1297"/>
      <c r="M222" s="1297"/>
      <c r="N222" s="1297"/>
      <c r="O222" s="1297"/>
      <c r="P222" s="1297"/>
      <c r="Q222" s="1297"/>
      <c r="R222" s="1297"/>
      <c r="S222" s="1298"/>
      <c r="T222" s="1019"/>
      <c r="U222" s="1020"/>
      <c r="V222" s="820"/>
      <c r="W222" s="821"/>
      <c r="X222" s="803"/>
      <c r="Y222" s="804"/>
    </row>
    <row r="223" spans="2:25" s="793" customFormat="1" ht="15" customHeight="1">
      <c r="B223" s="786"/>
      <c r="C223" s="966"/>
      <c r="D223" s="979"/>
      <c r="E223" s="979"/>
      <c r="F223" s="1357"/>
      <c r="G223" s="1357"/>
      <c r="H223" s="1357"/>
      <c r="I223" s="1357"/>
      <c r="J223" s="1357"/>
      <c r="K223" s="1357"/>
      <c r="L223" s="1357"/>
      <c r="M223" s="1357"/>
      <c r="N223" s="1357"/>
      <c r="O223" s="1357"/>
      <c r="P223" s="1357"/>
      <c r="Q223" s="1357"/>
      <c r="R223" s="1357"/>
      <c r="S223" s="1358"/>
      <c r="T223" s="1060"/>
      <c r="U223" s="1061"/>
      <c r="V223" s="822"/>
      <c r="W223" s="823"/>
      <c r="X223" s="803"/>
      <c r="Y223" s="804"/>
    </row>
    <row r="224" spans="2:25" s="793" customFormat="1" ht="15" customHeight="1">
      <c r="B224" s="786"/>
      <c r="C224" s="967"/>
      <c r="D224" s="968"/>
      <c r="E224" s="968"/>
      <c r="F224" s="1056" t="s">
        <v>888</v>
      </c>
      <c r="G224" s="1056"/>
      <c r="H224" s="1056"/>
      <c r="I224" s="1056"/>
      <c r="J224" s="1056"/>
      <c r="K224" s="1056"/>
      <c r="L224" s="1056"/>
      <c r="M224" s="1056"/>
      <c r="N224" s="1056"/>
      <c r="O224" s="1056"/>
      <c r="P224" s="1056"/>
      <c r="Q224" s="1056"/>
      <c r="R224" s="1056"/>
      <c r="S224" s="1057"/>
      <c r="T224" s="1017"/>
      <c r="U224" s="1018"/>
      <c r="V224" s="822"/>
      <c r="W224" s="823"/>
      <c r="X224" s="803"/>
      <c r="Y224" s="804"/>
    </row>
    <row r="225" spans="2:65" s="793" customFormat="1" ht="16.149999999999999" customHeight="1">
      <c r="B225" s="786"/>
      <c r="C225" s="1359" t="s">
        <v>690</v>
      </c>
      <c r="D225" s="1360"/>
      <c r="E225" s="1360"/>
      <c r="F225" s="1361" t="s">
        <v>691</v>
      </c>
      <c r="G225" s="1361"/>
      <c r="H225" s="1361"/>
      <c r="I225" s="1361"/>
      <c r="J225" s="1361"/>
      <c r="K225" s="1361"/>
      <c r="L225" s="1361"/>
      <c r="M225" s="1361"/>
      <c r="N225" s="1361"/>
      <c r="O225" s="1361"/>
      <c r="P225" s="1361"/>
      <c r="Q225" s="1361"/>
      <c r="R225" s="1361"/>
      <c r="S225" s="1362"/>
      <c r="T225" s="1363"/>
      <c r="U225" s="1364"/>
      <c r="V225" s="796"/>
      <c r="W225" s="797"/>
      <c r="X225" s="803"/>
      <c r="Y225" s="804"/>
    </row>
    <row r="226" spans="2:65" ht="16.149999999999999" customHeight="1" thickBot="1">
      <c r="B226" s="740"/>
      <c r="C226" s="737" t="s">
        <v>574</v>
      </c>
      <c r="D226" s="738"/>
      <c r="E226" s="738"/>
      <c r="F226" s="738"/>
      <c r="G226" s="738"/>
      <c r="H226" s="738"/>
      <c r="I226" s="738"/>
      <c r="J226" s="738"/>
      <c r="K226" s="738"/>
      <c r="L226" s="738"/>
      <c r="M226" s="738"/>
      <c r="N226" s="738"/>
      <c r="O226" s="738"/>
      <c r="P226" s="738"/>
      <c r="Q226" s="738"/>
      <c r="R226" s="738"/>
      <c r="S226" s="739"/>
      <c r="T226" s="1365"/>
      <c r="U226" s="1366"/>
      <c r="V226" s="1373"/>
      <c r="W226" s="1374"/>
      <c r="X226" s="740"/>
      <c r="Y226" s="741"/>
    </row>
    <row r="233" spans="2:65">
      <c r="BD233" s="1575" t="s">
        <v>892</v>
      </c>
      <c r="BE233" s="1575"/>
      <c r="BF233" s="1575"/>
      <c r="BG233" s="1575"/>
      <c r="BH233" s="1575"/>
      <c r="BI233" s="1575"/>
      <c r="BJ233" s="1575"/>
      <c r="BK233" s="1575"/>
      <c r="BL233" s="1575"/>
      <c r="BM233" s="1575"/>
    </row>
    <row r="234" spans="2:65" s="700" customFormat="1" ht="20.25" customHeight="1">
      <c r="B234" s="1165" t="s">
        <v>589</v>
      </c>
      <c r="C234" s="1165"/>
      <c r="D234" s="1165"/>
      <c r="E234" s="1165"/>
      <c r="F234" s="1165"/>
      <c r="G234" s="1165"/>
      <c r="H234" s="1165"/>
      <c r="I234" s="1165"/>
      <c r="J234" s="1165"/>
      <c r="K234" s="1165"/>
      <c r="L234" s="1165"/>
      <c r="M234" s="1165"/>
      <c r="N234" s="1165"/>
      <c r="O234" s="1165"/>
      <c r="P234" s="1165"/>
      <c r="Q234" s="1165"/>
      <c r="R234" s="1165"/>
      <c r="S234" s="1165"/>
      <c r="T234" s="1165"/>
      <c r="U234" s="1165"/>
      <c r="V234" s="1165"/>
      <c r="W234" s="1166" t="s">
        <v>692</v>
      </c>
      <c r="X234" s="1166"/>
      <c r="Y234" s="1166"/>
      <c r="BD234" s="1575"/>
      <c r="BE234" s="1575"/>
      <c r="BF234" s="1575"/>
      <c r="BG234" s="1575"/>
      <c r="BH234" s="1575"/>
      <c r="BI234" s="1575"/>
      <c r="BJ234" s="1575"/>
      <c r="BK234" s="1575"/>
      <c r="BL234" s="1575"/>
      <c r="BM234" s="1575"/>
    </row>
    <row r="235" spans="2:65" s="262" customFormat="1" ht="18" customHeight="1">
      <c r="B235" s="701" t="s">
        <v>534</v>
      </c>
      <c r="C235" s="702"/>
      <c r="D235" s="702"/>
      <c r="E235" s="703"/>
      <c r="F235" s="702"/>
      <c r="G235" s="702"/>
      <c r="H235" s="702"/>
      <c r="I235" s="702"/>
      <c r="J235" s="702"/>
      <c r="K235" s="702"/>
      <c r="L235" s="702"/>
      <c r="M235" s="702"/>
      <c r="N235" s="702"/>
      <c r="O235" s="702"/>
      <c r="P235" s="702"/>
      <c r="Q235" s="702"/>
      <c r="R235" s="702"/>
      <c r="S235" s="702"/>
      <c r="T235" s="702"/>
      <c r="U235" s="702"/>
      <c r="V235" s="702"/>
      <c r="W235" s="702"/>
      <c r="X235" s="702"/>
      <c r="Y235" s="702"/>
    </row>
    <row r="236" spans="2:65" s="262" customFormat="1" ht="20.25" customHeight="1">
      <c r="B236" s="1167" t="s">
        <v>159</v>
      </c>
      <c r="C236" s="1168"/>
      <c r="D236" s="1169"/>
      <c r="E236" s="1170" t="str">
        <f>E5</f>
        <v>0560</v>
      </c>
      <c r="F236" s="1171"/>
      <c r="G236" s="1172"/>
      <c r="H236" s="1173" t="s">
        <v>535</v>
      </c>
      <c r="I236" s="1174"/>
      <c r="J236" s="1174"/>
      <c r="K236" s="1175"/>
      <c r="L236" s="1170" t="str">
        <f>L5</f>
        <v/>
      </c>
      <c r="M236" s="1171"/>
      <c r="N236" s="1171"/>
      <c r="O236" s="1172"/>
      <c r="P236" s="1176" t="s">
        <v>536</v>
      </c>
      <c r="Q236" s="1177"/>
      <c r="R236" s="1178"/>
      <c r="S236" s="1179">
        <f>S5</f>
        <v>0</v>
      </c>
      <c r="T236" s="1180"/>
      <c r="U236" s="1180"/>
      <c r="V236" s="1180"/>
      <c r="W236" s="1180"/>
      <c r="X236" s="1180"/>
      <c r="Y236" s="1181"/>
      <c r="Z236" s="704"/>
    </row>
    <row r="237" spans="2:65" s="262" customFormat="1" ht="14.25" customHeight="1">
      <c r="B237" s="702"/>
      <c r="C237" s="702"/>
      <c r="D237" s="702"/>
      <c r="E237" s="702"/>
      <c r="F237" s="702"/>
      <c r="G237" s="702"/>
      <c r="H237" s="702"/>
      <c r="I237" s="702"/>
      <c r="J237" s="702"/>
      <c r="K237" s="702"/>
      <c r="L237" s="702"/>
      <c r="M237" s="706" t="s">
        <v>537</v>
      </c>
      <c r="N237" s="702"/>
      <c r="O237" s="702"/>
      <c r="P237" s="702"/>
      <c r="Q237" s="702"/>
      <c r="R237" s="702"/>
      <c r="S237" s="702"/>
      <c r="T237" s="702"/>
      <c r="U237" s="702"/>
      <c r="V237" s="702"/>
      <c r="W237" s="702"/>
      <c r="X237" s="702"/>
      <c r="Y237" s="702"/>
    </row>
    <row r="238" spans="2:65" s="262" customFormat="1" ht="5.25" customHeight="1">
      <c r="B238" s="707"/>
      <c r="C238" s="708"/>
      <c r="D238" s="708"/>
      <c r="E238" s="708"/>
      <c r="F238" s="708"/>
      <c r="G238" s="708"/>
      <c r="H238" s="708"/>
      <c r="I238" s="708"/>
      <c r="J238" s="708"/>
      <c r="K238" s="708"/>
      <c r="L238" s="708"/>
      <c r="M238" s="708"/>
      <c r="N238" s="708"/>
      <c r="O238" s="708"/>
      <c r="P238" s="708"/>
      <c r="Q238" s="708"/>
      <c r="R238" s="708"/>
      <c r="S238" s="708"/>
      <c r="T238" s="708"/>
      <c r="U238" s="708"/>
      <c r="V238" s="708"/>
      <c r="W238" s="708"/>
      <c r="X238" s="708"/>
      <c r="Y238" s="709"/>
    </row>
    <row r="239" spans="2:65" s="262" customFormat="1" ht="14.25" customHeight="1">
      <c r="B239" s="710"/>
      <c r="C239" s="711" t="s">
        <v>538</v>
      </c>
      <c r="D239" s="712" t="s">
        <v>539</v>
      </c>
      <c r="E239" s="712"/>
      <c r="F239" s="712"/>
      <c r="G239" s="712"/>
      <c r="H239" s="712"/>
      <c r="I239" s="712"/>
      <c r="J239" s="712"/>
      <c r="K239" s="712"/>
      <c r="L239" s="712"/>
      <c r="M239" s="712"/>
      <c r="N239" s="713" t="s">
        <v>540</v>
      </c>
      <c r="O239" s="1145" t="s">
        <v>541</v>
      </c>
      <c r="P239" s="1145"/>
      <c r="Q239" s="1145"/>
      <c r="R239" s="1145"/>
      <c r="S239" s="1145"/>
      <c r="T239" s="1145"/>
      <c r="U239" s="1145"/>
      <c r="V239" s="1145"/>
      <c r="W239" s="1145"/>
      <c r="X239" s="1145"/>
      <c r="Y239" s="1146"/>
    </row>
    <row r="240" spans="2:65" s="262" customFormat="1" ht="14.25" customHeight="1">
      <c r="B240" s="710"/>
      <c r="C240" s="711" t="s">
        <v>542</v>
      </c>
      <c r="D240" s="1145" t="s">
        <v>543</v>
      </c>
      <c r="E240" s="1145"/>
      <c r="F240" s="1145"/>
      <c r="G240" s="1145"/>
      <c r="H240" s="1145"/>
      <c r="I240" s="1145"/>
      <c r="J240" s="1145"/>
      <c r="K240" s="1145"/>
      <c r="L240" s="1145"/>
      <c r="M240" s="1145"/>
      <c r="N240" s="711" t="s">
        <v>544</v>
      </c>
      <c r="O240" s="1145" t="s">
        <v>545</v>
      </c>
      <c r="P240" s="1145"/>
      <c r="Q240" s="1145"/>
      <c r="R240" s="1145"/>
      <c r="S240" s="1145"/>
      <c r="T240" s="1145"/>
      <c r="U240" s="1145"/>
      <c r="V240" s="1145"/>
      <c r="W240" s="1145"/>
      <c r="X240" s="1145"/>
      <c r="Y240" s="1146"/>
    </row>
    <row r="241" spans="2:25" s="262" customFormat="1" ht="14.25" customHeight="1">
      <c r="B241" s="710"/>
      <c r="C241" s="711"/>
      <c r="D241" s="1145"/>
      <c r="E241" s="1145"/>
      <c r="F241" s="1145"/>
      <c r="G241" s="1145"/>
      <c r="H241" s="1145"/>
      <c r="I241" s="1145"/>
      <c r="J241" s="1145"/>
      <c r="K241" s="1145"/>
      <c r="L241" s="1145"/>
      <c r="M241" s="1145"/>
      <c r="N241" s="713" t="s">
        <v>546</v>
      </c>
      <c r="O241" s="1145" t="s">
        <v>547</v>
      </c>
      <c r="P241" s="1145"/>
      <c r="Q241" s="1145"/>
      <c r="R241" s="1145"/>
      <c r="S241" s="1145"/>
      <c r="T241" s="1145"/>
      <c r="U241" s="1145"/>
      <c r="V241" s="1145"/>
      <c r="W241" s="1145"/>
      <c r="X241" s="1145"/>
      <c r="Y241" s="1146"/>
    </row>
    <row r="242" spans="2:25" s="262" customFormat="1" ht="5.25" customHeight="1">
      <c r="B242" s="714"/>
      <c r="C242" s="715"/>
      <c r="D242" s="715"/>
      <c r="E242" s="715"/>
      <c r="F242" s="715"/>
      <c r="G242" s="715"/>
      <c r="H242" s="715"/>
      <c r="I242" s="715"/>
      <c r="J242" s="715"/>
      <c r="K242" s="715"/>
      <c r="L242" s="715"/>
      <c r="M242" s="716"/>
      <c r="N242" s="715"/>
      <c r="O242" s="715"/>
      <c r="P242" s="715"/>
      <c r="Q242" s="715"/>
      <c r="R242" s="715"/>
      <c r="S242" s="715"/>
      <c r="T242" s="715"/>
      <c r="U242" s="715"/>
      <c r="V242" s="715"/>
      <c r="W242" s="715"/>
      <c r="X242" s="715"/>
      <c r="Y242" s="717"/>
    </row>
    <row r="243" spans="2:25" s="262" customFormat="1" ht="8.25" customHeight="1" thickBot="1">
      <c r="B243" s="702"/>
      <c r="C243" s="718"/>
      <c r="D243" s="718"/>
      <c r="E243" s="718"/>
      <c r="F243" s="718"/>
      <c r="G243" s="718"/>
      <c r="H243" s="718"/>
      <c r="I243" s="718"/>
      <c r="J243" s="718"/>
      <c r="K243" s="718"/>
      <c r="L243" s="718"/>
      <c r="M243" s="718"/>
      <c r="N243" s="718"/>
      <c r="O243" s="718"/>
      <c r="P243" s="718"/>
      <c r="Q243" s="718"/>
      <c r="R243" s="718"/>
      <c r="S243" s="718"/>
      <c r="T243" s="718"/>
      <c r="U243" s="718"/>
      <c r="V243" s="718"/>
      <c r="W243" s="718"/>
      <c r="X243" s="718"/>
      <c r="Y243" s="718"/>
    </row>
    <row r="244" spans="2:25" s="262" customFormat="1" ht="16.149999999999999" customHeight="1">
      <c r="B244" s="1147" t="s">
        <v>693</v>
      </c>
      <c r="C244" s="1148"/>
      <c r="D244" s="1148"/>
      <c r="E244" s="1148"/>
      <c r="F244" s="1148"/>
      <c r="G244" s="1148"/>
      <c r="H244" s="1148"/>
      <c r="I244" s="1148"/>
      <c r="J244" s="1148"/>
      <c r="K244" s="1148"/>
      <c r="L244" s="1148"/>
      <c r="M244" s="1148"/>
      <c r="N244" s="1148"/>
      <c r="O244" s="1148"/>
      <c r="P244" s="1148"/>
      <c r="Q244" s="1148"/>
      <c r="R244" s="1148"/>
      <c r="S244" s="1149"/>
      <c r="T244" s="1153" t="s">
        <v>549</v>
      </c>
      <c r="U244" s="1154"/>
      <c r="V244" s="1157" t="s">
        <v>550</v>
      </c>
      <c r="W244" s="1158"/>
      <c r="X244" s="1161" t="s">
        <v>551</v>
      </c>
      <c r="Y244" s="1162"/>
    </row>
    <row r="245" spans="2:25" s="262" customFormat="1" ht="16.149999999999999" customHeight="1" thickBot="1">
      <c r="B245" s="1150"/>
      <c r="C245" s="1151"/>
      <c r="D245" s="1151"/>
      <c r="E245" s="1151"/>
      <c r="F245" s="1151"/>
      <c r="G245" s="1151"/>
      <c r="H245" s="1151"/>
      <c r="I245" s="1151"/>
      <c r="J245" s="1151"/>
      <c r="K245" s="1151"/>
      <c r="L245" s="1151"/>
      <c r="M245" s="1151"/>
      <c r="N245" s="1151"/>
      <c r="O245" s="1151"/>
      <c r="P245" s="1151"/>
      <c r="Q245" s="1151"/>
      <c r="R245" s="1151"/>
      <c r="S245" s="1152"/>
      <c r="T245" s="1155"/>
      <c r="U245" s="1156"/>
      <c r="V245" s="1159"/>
      <c r="W245" s="1160"/>
      <c r="X245" s="1163"/>
      <c r="Y245" s="1164"/>
    </row>
    <row r="246" spans="2:25" ht="12" customHeight="1">
      <c r="B246" s="1027" t="s">
        <v>694</v>
      </c>
      <c r="C246" s="1028"/>
      <c r="D246" s="1028"/>
      <c r="E246" s="1028"/>
      <c r="F246" s="1028"/>
      <c r="G246" s="1028"/>
      <c r="H246" s="1028"/>
      <c r="I246" s="1028"/>
      <c r="J246" s="1028"/>
      <c r="K246" s="1028"/>
      <c r="L246" s="1028"/>
      <c r="M246" s="1028"/>
      <c r="N246" s="1028"/>
      <c r="O246" s="1028"/>
      <c r="P246" s="1028"/>
      <c r="Q246" s="1029"/>
      <c r="R246" s="1033" t="s">
        <v>538</v>
      </c>
      <c r="S246" s="1034"/>
      <c r="T246" s="1037"/>
      <c r="U246" s="1086"/>
      <c r="V246" s="1041"/>
      <c r="W246" s="1042"/>
      <c r="X246" s="1003"/>
      <c r="Y246" s="1004"/>
    </row>
    <row r="247" spans="2:25" ht="12" customHeight="1" thickBot="1">
      <c r="B247" s="1030"/>
      <c r="C247" s="1031"/>
      <c r="D247" s="1031"/>
      <c r="E247" s="1031"/>
      <c r="F247" s="1031"/>
      <c r="G247" s="1031"/>
      <c r="H247" s="1031"/>
      <c r="I247" s="1031"/>
      <c r="J247" s="1031"/>
      <c r="K247" s="1031"/>
      <c r="L247" s="1031"/>
      <c r="M247" s="1031"/>
      <c r="N247" s="1031"/>
      <c r="O247" s="1031"/>
      <c r="P247" s="1031"/>
      <c r="Q247" s="1032"/>
      <c r="R247" s="1035"/>
      <c r="S247" s="1036"/>
      <c r="T247" s="1087"/>
      <c r="U247" s="1088"/>
      <c r="V247" s="1089"/>
      <c r="W247" s="1090"/>
      <c r="X247" s="1005"/>
      <c r="Y247" s="1006"/>
    </row>
    <row r="248" spans="2:25" s="793" customFormat="1" ht="20.100000000000001" customHeight="1">
      <c r="B248" s="786"/>
      <c r="C248" s="1338" t="s">
        <v>695</v>
      </c>
      <c r="D248" s="1339"/>
      <c r="E248" s="1339"/>
      <c r="F248" s="1339"/>
      <c r="G248" s="1339"/>
      <c r="H248" s="1339"/>
      <c r="I248" s="1339"/>
      <c r="J248" s="1339"/>
      <c r="K248" s="1339"/>
      <c r="L248" s="1339"/>
      <c r="M248" s="1339"/>
      <c r="N248" s="1339"/>
      <c r="O248" s="1339"/>
      <c r="P248" s="1339"/>
      <c r="Q248" s="1339"/>
      <c r="R248" s="1340"/>
      <c r="S248" s="1341"/>
      <c r="T248" s="1064"/>
      <c r="U248" s="1065"/>
      <c r="V248" s="1023"/>
      <c r="W248" s="1024"/>
      <c r="X248" s="803"/>
      <c r="Y248" s="804"/>
    </row>
    <row r="249" spans="2:25" s="793" customFormat="1" ht="20.100000000000001" customHeight="1">
      <c r="B249" s="786"/>
      <c r="C249" s="1342"/>
      <c r="D249" s="1340"/>
      <c r="E249" s="1340"/>
      <c r="F249" s="1340"/>
      <c r="G249" s="1340"/>
      <c r="H249" s="1340"/>
      <c r="I249" s="1340"/>
      <c r="J249" s="1340"/>
      <c r="K249" s="1340"/>
      <c r="L249" s="1340"/>
      <c r="M249" s="1340"/>
      <c r="N249" s="1340"/>
      <c r="O249" s="1340"/>
      <c r="P249" s="1340"/>
      <c r="Q249" s="1340"/>
      <c r="R249" s="1340"/>
      <c r="S249" s="1341"/>
      <c r="T249" s="1060"/>
      <c r="U249" s="1061"/>
      <c r="V249" s="1121"/>
      <c r="W249" s="1122"/>
      <c r="X249" s="803"/>
      <c r="Y249" s="804"/>
    </row>
    <row r="250" spans="2:25" s="793" customFormat="1" ht="16.149999999999999" customHeight="1">
      <c r="B250" s="786"/>
      <c r="C250" s="1343" t="s">
        <v>696</v>
      </c>
      <c r="D250" s="1344"/>
      <c r="E250" s="1344"/>
      <c r="F250" s="1347" t="s">
        <v>697</v>
      </c>
      <c r="G250" s="1347"/>
      <c r="H250" s="1347"/>
      <c r="I250" s="1347"/>
      <c r="J250" s="1347"/>
      <c r="K250" s="1347"/>
      <c r="L250" s="1347"/>
      <c r="M250" s="1347"/>
      <c r="N250" s="1347"/>
      <c r="O250" s="1347"/>
      <c r="P250" s="1347"/>
      <c r="Q250" s="1347"/>
      <c r="R250" s="1347"/>
      <c r="S250" s="1348"/>
      <c r="T250" s="1019"/>
      <c r="U250" s="1020"/>
      <c r="V250" s="777"/>
      <c r="W250" s="778"/>
      <c r="X250" s="803"/>
      <c r="Y250" s="804"/>
    </row>
    <row r="251" spans="2:25" s="793" customFormat="1" ht="13.15" customHeight="1">
      <c r="B251" s="824"/>
      <c r="C251" s="1345"/>
      <c r="D251" s="1346"/>
      <c r="E251" s="1346"/>
      <c r="F251" s="1349"/>
      <c r="G251" s="1349"/>
      <c r="H251" s="1349"/>
      <c r="I251" s="1349"/>
      <c r="J251" s="1349"/>
      <c r="K251" s="1349"/>
      <c r="L251" s="1349"/>
      <c r="M251" s="1349"/>
      <c r="N251" s="1349"/>
      <c r="O251" s="1349"/>
      <c r="P251" s="1349"/>
      <c r="Q251" s="1349"/>
      <c r="R251" s="1349"/>
      <c r="S251" s="1350"/>
      <c r="T251" s="1060"/>
      <c r="U251" s="1061"/>
      <c r="V251" s="1121"/>
      <c r="W251" s="1122"/>
      <c r="X251" s="803"/>
      <c r="Y251" s="804"/>
    </row>
    <row r="252" spans="2:25" s="793" customFormat="1" ht="13.15" customHeight="1">
      <c r="B252" s="824"/>
      <c r="C252" s="825"/>
      <c r="D252" s="826"/>
      <c r="E252" s="826"/>
      <c r="F252" s="1351" t="s">
        <v>698</v>
      </c>
      <c r="G252" s="1351"/>
      <c r="H252" s="1351"/>
      <c r="I252" s="1351"/>
      <c r="J252" s="1351"/>
      <c r="K252" s="1351"/>
      <c r="L252" s="1351"/>
      <c r="M252" s="1351"/>
      <c r="N252" s="1351"/>
      <c r="O252" s="1351"/>
      <c r="P252" s="1351"/>
      <c r="Q252" s="1351"/>
      <c r="R252" s="1351"/>
      <c r="S252" s="1352"/>
      <c r="T252" s="1019"/>
      <c r="U252" s="1020"/>
      <c r="V252" s="777"/>
      <c r="W252" s="778"/>
      <c r="X252" s="803"/>
      <c r="Y252" s="804"/>
    </row>
    <row r="253" spans="2:25" s="793" customFormat="1" ht="13.15" customHeight="1">
      <c r="B253" s="824"/>
      <c r="C253" s="825"/>
      <c r="D253" s="826"/>
      <c r="E253" s="826"/>
      <c r="F253" s="1353"/>
      <c r="G253" s="1353"/>
      <c r="H253" s="1353"/>
      <c r="I253" s="1353"/>
      <c r="J253" s="1353"/>
      <c r="K253" s="1353"/>
      <c r="L253" s="1353"/>
      <c r="M253" s="1353"/>
      <c r="N253" s="1353"/>
      <c r="O253" s="1353"/>
      <c r="P253" s="1353"/>
      <c r="Q253" s="1353"/>
      <c r="R253" s="1353"/>
      <c r="S253" s="1354"/>
      <c r="T253" s="1060"/>
      <c r="U253" s="1061"/>
      <c r="V253" s="767"/>
      <c r="W253" s="768"/>
      <c r="X253" s="803"/>
      <c r="Y253" s="804"/>
    </row>
    <row r="254" spans="2:25" s="793" customFormat="1" ht="14.1" customHeight="1">
      <c r="B254" s="824"/>
      <c r="C254" s="1308" t="s">
        <v>699</v>
      </c>
      <c r="D254" s="1309"/>
      <c r="E254" s="1309"/>
      <c r="F254" s="1312" t="s">
        <v>700</v>
      </c>
      <c r="G254" s="1312"/>
      <c r="H254" s="1312"/>
      <c r="I254" s="1312"/>
      <c r="J254" s="1312"/>
      <c r="K254" s="1312"/>
      <c r="L254" s="1312"/>
      <c r="M254" s="1312"/>
      <c r="N254" s="1312"/>
      <c r="O254" s="1312"/>
      <c r="P254" s="1312"/>
      <c r="Q254" s="1312"/>
      <c r="R254" s="1312"/>
      <c r="S254" s="1313"/>
      <c r="T254" s="1019"/>
      <c r="U254" s="1020"/>
      <c r="V254" s="1023"/>
      <c r="W254" s="1024"/>
      <c r="X254" s="803"/>
      <c r="Y254" s="804"/>
    </row>
    <row r="255" spans="2:25" s="793" customFormat="1" ht="14.1" customHeight="1">
      <c r="B255" s="824"/>
      <c r="C255" s="1310"/>
      <c r="D255" s="1311"/>
      <c r="E255" s="1311"/>
      <c r="F255" s="1314"/>
      <c r="G255" s="1314"/>
      <c r="H255" s="1314"/>
      <c r="I255" s="1314"/>
      <c r="J255" s="1314"/>
      <c r="K255" s="1314"/>
      <c r="L255" s="1314"/>
      <c r="M255" s="1314"/>
      <c r="N255" s="1314"/>
      <c r="O255" s="1314"/>
      <c r="P255" s="1314"/>
      <c r="Q255" s="1314"/>
      <c r="R255" s="1314"/>
      <c r="S255" s="1315"/>
      <c r="T255" s="1058"/>
      <c r="U255" s="1059"/>
      <c r="V255" s="769"/>
      <c r="W255" s="770"/>
      <c r="X255" s="803"/>
      <c r="Y255" s="804"/>
    </row>
    <row r="256" spans="2:25" s="793" customFormat="1" ht="14.1" customHeight="1">
      <c r="B256" s="824"/>
      <c r="C256" s="827"/>
      <c r="D256" s="828"/>
      <c r="E256" s="828"/>
      <c r="F256" s="1314"/>
      <c r="G256" s="1314"/>
      <c r="H256" s="1314"/>
      <c r="I256" s="1314"/>
      <c r="J256" s="1314"/>
      <c r="K256" s="1314"/>
      <c r="L256" s="1314"/>
      <c r="M256" s="1314"/>
      <c r="N256" s="1314"/>
      <c r="O256" s="1314"/>
      <c r="P256" s="1314"/>
      <c r="Q256" s="1314"/>
      <c r="R256" s="1314"/>
      <c r="S256" s="1315"/>
      <c r="T256" s="1060"/>
      <c r="U256" s="1061"/>
      <c r="V256" s="822"/>
      <c r="W256" s="823"/>
      <c r="X256" s="803"/>
      <c r="Y256" s="804"/>
    </row>
    <row r="257" spans="2:25" s="793" customFormat="1" ht="16.350000000000001" customHeight="1">
      <c r="B257" s="824"/>
      <c r="C257" s="827"/>
      <c r="D257" s="828"/>
      <c r="E257" s="828"/>
      <c r="F257" s="1312" t="s">
        <v>701</v>
      </c>
      <c r="G257" s="1312"/>
      <c r="H257" s="1312"/>
      <c r="I257" s="1312"/>
      <c r="J257" s="1312"/>
      <c r="K257" s="1312"/>
      <c r="L257" s="1312"/>
      <c r="M257" s="1312"/>
      <c r="N257" s="1312"/>
      <c r="O257" s="1312"/>
      <c r="P257" s="1312"/>
      <c r="Q257" s="1312"/>
      <c r="R257" s="1312"/>
      <c r="S257" s="1313"/>
      <c r="T257" s="1019"/>
      <c r="U257" s="1020"/>
      <c r="V257" s="829"/>
      <c r="W257" s="830"/>
      <c r="X257" s="803"/>
      <c r="Y257" s="804"/>
    </row>
    <row r="258" spans="2:25" s="793" customFormat="1" ht="16.350000000000001" customHeight="1">
      <c r="B258" s="786"/>
      <c r="C258" s="831"/>
      <c r="D258" s="832"/>
      <c r="E258" s="832"/>
      <c r="F258" s="1314"/>
      <c r="G258" s="1314"/>
      <c r="H258" s="1314"/>
      <c r="I258" s="1314"/>
      <c r="J258" s="1314"/>
      <c r="K258" s="1314"/>
      <c r="L258" s="1314"/>
      <c r="M258" s="1314"/>
      <c r="N258" s="1314"/>
      <c r="O258" s="1314"/>
      <c r="P258" s="1314"/>
      <c r="Q258" s="1314"/>
      <c r="R258" s="1314"/>
      <c r="S258" s="1315"/>
      <c r="T258" s="1058"/>
      <c r="U258" s="1059"/>
      <c r="V258" s="1121"/>
      <c r="W258" s="1122"/>
      <c r="X258" s="803"/>
      <c r="Y258" s="804"/>
    </row>
    <row r="259" spans="2:25" s="793" customFormat="1" ht="16.350000000000001" customHeight="1">
      <c r="B259" s="786"/>
      <c r="C259" s="831"/>
      <c r="D259" s="832"/>
      <c r="E259" s="832"/>
      <c r="F259" s="1314"/>
      <c r="G259" s="1314"/>
      <c r="H259" s="1314"/>
      <c r="I259" s="1314"/>
      <c r="J259" s="1314"/>
      <c r="K259" s="1314"/>
      <c r="L259" s="1314"/>
      <c r="M259" s="1314"/>
      <c r="N259" s="1314"/>
      <c r="O259" s="1314"/>
      <c r="P259" s="1314"/>
      <c r="Q259" s="1314"/>
      <c r="R259" s="1314"/>
      <c r="S259" s="1315"/>
      <c r="T259" s="1060"/>
      <c r="U259" s="1061"/>
      <c r="V259" s="767"/>
      <c r="W259" s="768"/>
      <c r="X259" s="803"/>
      <c r="Y259" s="804"/>
    </row>
    <row r="260" spans="2:25" s="793" customFormat="1" ht="16.350000000000001" customHeight="1">
      <c r="B260" s="786"/>
      <c r="C260" s="831"/>
      <c r="D260" s="832"/>
      <c r="E260" s="832"/>
      <c r="F260" s="1347" t="s">
        <v>881</v>
      </c>
      <c r="G260" s="1347"/>
      <c r="H260" s="1347"/>
      <c r="I260" s="1347"/>
      <c r="J260" s="1347"/>
      <c r="K260" s="1347"/>
      <c r="L260" s="1347"/>
      <c r="M260" s="1347"/>
      <c r="N260" s="1347"/>
      <c r="O260" s="1347"/>
      <c r="P260" s="1347"/>
      <c r="Q260" s="1347"/>
      <c r="R260" s="1347"/>
      <c r="S260" s="1348"/>
      <c r="T260" s="1019"/>
      <c r="U260" s="1020"/>
      <c r="V260" s="957"/>
      <c r="W260" s="958"/>
      <c r="X260" s="803"/>
      <c r="Y260" s="804"/>
    </row>
    <row r="261" spans="2:25" s="793" customFormat="1" ht="16.350000000000001" customHeight="1">
      <c r="B261" s="786"/>
      <c r="C261" s="831"/>
      <c r="D261" s="832"/>
      <c r="E261" s="832"/>
      <c r="F261" s="1578"/>
      <c r="G261" s="1578"/>
      <c r="H261" s="1578"/>
      <c r="I261" s="1578"/>
      <c r="J261" s="1578"/>
      <c r="K261" s="1578"/>
      <c r="L261" s="1578"/>
      <c r="M261" s="1578"/>
      <c r="N261" s="1578"/>
      <c r="O261" s="1578"/>
      <c r="P261" s="1578"/>
      <c r="Q261" s="1578"/>
      <c r="R261" s="1578"/>
      <c r="S261" s="1579"/>
      <c r="T261" s="1060"/>
      <c r="U261" s="1061"/>
      <c r="V261" s="957"/>
      <c r="W261" s="958"/>
      <c r="X261" s="803"/>
      <c r="Y261" s="804"/>
    </row>
    <row r="262" spans="2:25" s="793" customFormat="1" ht="16.350000000000001" customHeight="1">
      <c r="B262" s="786"/>
      <c r="C262" s="831"/>
      <c r="D262" s="832"/>
      <c r="E262" s="832"/>
      <c r="F262" s="1126" t="s">
        <v>885</v>
      </c>
      <c r="G262" s="1126"/>
      <c r="H262" s="1126"/>
      <c r="I262" s="1126"/>
      <c r="J262" s="1126"/>
      <c r="K262" s="1126"/>
      <c r="L262" s="1126"/>
      <c r="M262" s="1126"/>
      <c r="N262" s="1126"/>
      <c r="O262" s="1126"/>
      <c r="P262" s="1126"/>
      <c r="Q262" s="1126"/>
      <c r="R262" s="1126"/>
      <c r="S262" s="1127"/>
      <c r="T262" s="1355"/>
      <c r="U262" s="1356"/>
      <c r="V262" s="951"/>
      <c r="W262" s="952"/>
      <c r="X262" s="803"/>
      <c r="Y262" s="804"/>
    </row>
    <row r="263" spans="2:25" s="793" customFormat="1" ht="14.1" customHeight="1">
      <c r="B263" s="786"/>
      <c r="C263" s="1096" t="s">
        <v>706</v>
      </c>
      <c r="D263" s="1097"/>
      <c r="E263" s="1097"/>
      <c r="F263" s="1097"/>
      <c r="G263" s="1097"/>
      <c r="H263" s="1097"/>
      <c r="I263" s="1097"/>
      <c r="J263" s="1097"/>
      <c r="K263" s="1097"/>
      <c r="L263" s="1097"/>
      <c r="M263" s="1097"/>
      <c r="N263" s="1097"/>
      <c r="O263" s="1097"/>
      <c r="P263" s="1097"/>
      <c r="Q263" s="1097"/>
      <c r="R263" s="1097"/>
      <c r="S263" s="1098"/>
      <c r="T263" s="1355"/>
      <c r="U263" s="1356"/>
      <c r="V263" s="796"/>
      <c r="W263" s="797"/>
      <c r="X263" s="803"/>
      <c r="Y263" s="804"/>
    </row>
    <row r="264" spans="2:25" s="793" customFormat="1" ht="15.95" customHeight="1">
      <c r="B264" s="786"/>
      <c r="C264" s="1081" t="s">
        <v>702</v>
      </c>
      <c r="D264" s="1056"/>
      <c r="E264" s="1056"/>
      <c r="F264" s="1056"/>
      <c r="G264" s="1056"/>
      <c r="H264" s="1056"/>
      <c r="I264" s="1056"/>
      <c r="J264" s="1056"/>
      <c r="K264" s="1056"/>
      <c r="L264" s="1056"/>
      <c r="M264" s="1056"/>
      <c r="N264" s="1056"/>
      <c r="O264" s="1056"/>
      <c r="P264" s="1056"/>
      <c r="Q264" s="1056"/>
      <c r="R264" s="1056"/>
      <c r="S264" s="1057"/>
      <c r="T264" s="1017"/>
      <c r="U264" s="1018"/>
      <c r="V264" s="777"/>
      <c r="W264" s="778"/>
      <c r="X264" s="803"/>
      <c r="Y264" s="804"/>
    </row>
    <row r="265" spans="2:25" s="793" customFormat="1" ht="15.95" customHeight="1">
      <c r="B265" s="786"/>
      <c r="C265" s="1081" t="s">
        <v>703</v>
      </c>
      <c r="D265" s="1056"/>
      <c r="E265" s="1056"/>
      <c r="F265" s="1056"/>
      <c r="G265" s="1056"/>
      <c r="H265" s="1056"/>
      <c r="I265" s="1056"/>
      <c r="J265" s="1056"/>
      <c r="K265" s="1056"/>
      <c r="L265" s="1056"/>
      <c r="M265" s="1056"/>
      <c r="N265" s="1056"/>
      <c r="O265" s="1056"/>
      <c r="P265" s="1056"/>
      <c r="Q265" s="1056"/>
      <c r="R265" s="1056"/>
      <c r="S265" s="1057"/>
      <c r="T265" s="1017"/>
      <c r="U265" s="1018"/>
      <c r="V265" s="777"/>
      <c r="W265" s="778"/>
      <c r="X265" s="803"/>
      <c r="Y265" s="804"/>
    </row>
    <row r="266" spans="2:25" s="793" customFormat="1" ht="14.1" customHeight="1">
      <c r="B266" s="786"/>
      <c r="C266" s="1316" t="s">
        <v>704</v>
      </c>
      <c r="D266" s="1297"/>
      <c r="E266" s="1297"/>
      <c r="F266" s="1297"/>
      <c r="G266" s="1297"/>
      <c r="H266" s="1297"/>
      <c r="I266" s="1297"/>
      <c r="J266" s="1297"/>
      <c r="K266" s="1297"/>
      <c r="L266" s="1297"/>
      <c r="M266" s="1297"/>
      <c r="N266" s="1297"/>
      <c r="O266" s="1297"/>
      <c r="P266" s="1297"/>
      <c r="Q266" s="1297"/>
      <c r="R266" s="1297"/>
      <c r="S266" s="1298"/>
      <c r="T266" s="1019"/>
      <c r="U266" s="1020"/>
      <c r="V266" s="1023"/>
      <c r="W266" s="1024"/>
      <c r="X266" s="803"/>
      <c r="Y266" s="804"/>
    </row>
    <row r="267" spans="2:25" s="793" customFormat="1" ht="14.1" customHeight="1">
      <c r="B267" s="786"/>
      <c r="C267" s="1202"/>
      <c r="D267" s="1203"/>
      <c r="E267" s="1203"/>
      <c r="F267" s="1203"/>
      <c r="G267" s="1203"/>
      <c r="H267" s="1203"/>
      <c r="I267" s="1203"/>
      <c r="J267" s="1203"/>
      <c r="K267" s="1203"/>
      <c r="L267" s="1203"/>
      <c r="M267" s="1203"/>
      <c r="N267" s="1203"/>
      <c r="O267" s="1203"/>
      <c r="P267" s="1203"/>
      <c r="Q267" s="1203"/>
      <c r="R267" s="1203"/>
      <c r="S267" s="1204"/>
      <c r="T267" s="1058"/>
      <c r="U267" s="1059"/>
      <c r="V267" s="1121"/>
      <c r="W267" s="1122"/>
      <c r="X267" s="803"/>
      <c r="Y267" s="804"/>
    </row>
    <row r="268" spans="2:25" s="793" customFormat="1" ht="14.1" customHeight="1">
      <c r="B268" s="786"/>
      <c r="C268" s="1317" t="s">
        <v>705</v>
      </c>
      <c r="D268" s="1318"/>
      <c r="E268" s="1318"/>
      <c r="F268" s="1318"/>
      <c r="G268" s="1318"/>
      <c r="H268" s="1318"/>
      <c r="I268" s="1318"/>
      <c r="J268" s="1318"/>
      <c r="K268" s="1318"/>
      <c r="L268" s="1318"/>
      <c r="M268" s="1318"/>
      <c r="N268" s="1318"/>
      <c r="O268" s="1318"/>
      <c r="P268" s="1318"/>
      <c r="Q268" s="1318"/>
      <c r="R268" s="1318"/>
      <c r="S268" s="1319"/>
      <c r="T268" s="1060"/>
      <c r="U268" s="1061"/>
      <c r="V268" s="1076"/>
      <c r="W268" s="1077"/>
      <c r="X268" s="803"/>
      <c r="Y268" s="804"/>
    </row>
    <row r="269" spans="2:25" s="793" customFormat="1" ht="14.1" customHeight="1">
      <c r="B269" s="786"/>
      <c r="C269" s="1332" t="s">
        <v>707</v>
      </c>
      <c r="D269" s="1333"/>
      <c r="E269" s="1333"/>
      <c r="F269" s="1333"/>
      <c r="G269" s="1333"/>
      <c r="H269" s="1333"/>
      <c r="I269" s="1333"/>
      <c r="J269" s="1333"/>
      <c r="K269" s="1333"/>
      <c r="L269" s="1333"/>
      <c r="M269" s="1333"/>
      <c r="N269" s="1333"/>
      <c r="O269" s="1333"/>
      <c r="P269" s="1333"/>
      <c r="Q269" s="1333"/>
      <c r="R269" s="1333"/>
      <c r="S269" s="1334"/>
      <c r="T269" s="1019"/>
      <c r="U269" s="1020"/>
      <c r="V269" s="777"/>
      <c r="W269" s="778"/>
      <c r="X269" s="803"/>
      <c r="Y269" s="804"/>
    </row>
    <row r="270" spans="2:25" s="793" customFormat="1" ht="14.1" customHeight="1">
      <c r="B270" s="786"/>
      <c r="C270" s="1335"/>
      <c r="D270" s="1336"/>
      <c r="E270" s="1336"/>
      <c r="F270" s="1336"/>
      <c r="G270" s="1336"/>
      <c r="H270" s="1336"/>
      <c r="I270" s="1336"/>
      <c r="J270" s="1336"/>
      <c r="K270" s="1336"/>
      <c r="L270" s="1336"/>
      <c r="M270" s="1336"/>
      <c r="N270" s="1336"/>
      <c r="O270" s="1336"/>
      <c r="P270" s="1336"/>
      <c r="Q270" s="1336"/>
      <c r="R270" s="1336"/>
      <c r="S270" s="1337"/>
      <c r="T270" s="1058"/>
      <c r="U270" s="1059"/>
      <c r="V270" s="769"/>
      <c r="W270" s="770"/>
      <c r="X270" s="803"/>
      <c r="Y270" s="804"/>
    </row>
    <row r="271" spans="2:25" s="793" customFormat="1" ht="14.1" customHeight="1">
      <c r="B271" s="786"/>
      <c r="C271" s="1320" t="s">
        <v>708</v>
      </c>
      <c r="D271" s="1321"/>
      <c r="E271" s="1321"/>
      <c r="F271" s="1321"/>
      <c r="G271" s="1321"/>
      <c r="H271" s="1321"/>
      <c r="I271" s="1321"/>
      <c r="J271" s="1321"/>
      <c r="K271" s="1321"/>
      <c r="L271" s="1321"/>
      <c r="M271" s="1321"/>
      <c r="N271" s="1321"/>
      <c r="O271" s="1321"/>
      <c r="P271" s="1321"/>
      <c r="Q271" s="1321"/>
      <c r="R271" s="1321"/>
      <c r="S271" s="1322"/>
      <c r="T271" s="1058"/>
      <c r="U271" s="1059"/>
      <c r="V271" s="769"/>
      <c r="W271" s="770"/>
      <c r="X271" s="803"/>
      <c r="Y271" s="804"/>
    </row>
    <row r="272" spans="2:25" s="793" customFormat="1" ht="14.1" customHeight="1">
      <c r="B272" s="786"/>
      <c r="C272" s="1323"/>
      <c r="D272" s="1324"/>
      <c r="E272" s="1324"/>
      <c r="F272" s="1324"/>
      <c r="G272" s="1324"/>
      <c r="H272" s="1324"/>
      <c r="I272" s="1324"/>
      <c r="J272" s="1324"/>
      <c r="K272" s="1324"/>
      <c r="L272" s="1324"/>
      <c r="M272" s="1324"/>
      <c r="N272" s="1324"/>
      <c r="O272" s="1324"/>
      <c r="P272" s="1324"/>
      <c r="Q272" s="1324"/>
      <c r="R272" s="1324"/>
      <c r="S272" s="1325"/>
      <c r="T272" s="1060"/>
      <c r="U272" s="1061"/>
      <c r="V272" s="767"/>
      <c r="W272" s="768"/>
      <c r="X272" s="803"/>
      <c r="Y272" s="804"/>
    </row>
    <row r="273" spans="2:25" s="793" customFormat="1" ht="15.95" customHeight="1">
      <c r="B273" s="786"/>
      <c r="C273" s="1081" t="s">
        <v>709</v>
      </c>
      <c r="D273" s="1056"/>
      <c r="E273" s="1056"/>
      <c r="F273" s="1056"/>
      <c r="G273" s="1056"/>
      <c r="H273" s="1056"/>
      <c r="I273" s="1056"/>
      <c r="J273" s="1056"/>
      <c r="K273" s="1056"/>
      <c r="L273" s="1056"/>
      <c r="M273" s="1056"/>
      <c r="N273" s="1056"/>
      <c r="O273" s="1056"/>
      <c r="P273" s="1056"/>
      <c r="Q273" s="1056"/>
      <c r="R273" s="1056"/>
      <c r="S273" s="1057"/>
      <c r="T273" s="1017"/>
      <c r="U273" s="1018"/>
      <c r="V273" s="1084"/>
      <c r="W273" s="1085"/>
      <c r="X273" s="803"/>
      <c r="Y273" s="804"/>
    </row>
    <row r="274" spans="2:25" s="793" customFormat="1" ht="16.350000000000001" customHeight="1">
      <c r="B274" s="824"/>
      <c r="C274" s="1326" t="s">
        <v>710</v>
      </c>
      <c r="D274" s="1327"/>
      <c r="E274" s="1327"/>
      <c r="F274" s="1327"/>
      <c r="G274" s="1327"/>
      <c r="H274" s="1327"/>
      <c r="I274" s="1327"/>
      <c r="J274" s="1327"/>
      <c r="K274" s="1327"/>
      <c r="L274" s="1327"/>
      <c r="M274" s="1327"/>
      <c r="N274" s="1327"/>
      <c r="O274" s="1327"/>
      <c r="P274" s="1327"/>
      <c r="Q274" s="1327"/>
      <c r="R274" s="1327"/>
      <c r="S274" s="1328"/>
      <c r="T274" s="1019"/>
      <c r="U274" s="1020"/>
      <c r="V274" s="777"/>
      <c r="W274" s="778"/>
      <c r="X274" s="803"/>
      <c r="Y274" s="804"/>
    </row>
    <row r="275" spans="2:25" s="793" customFormat="1" ht="16.350000000000001" customHeight="1" thickBot="1">
      <c r="B275" s="833"/>
      <c r="C275" s="1329"/>
      <c r="D275" s="1330"/>
      <c r="E275" s="1330"/>
      <c r="F275" s="1330"/>
      <c r="G275" s="1330"/>
      <c r="H275" s="1330"/>
      <c r="I275" s="1330"/>
      <c r="J275" s="1330"/>
      <c r="K275" s="1330"/>
      <c r="L275" s="1330"/>
      <c r="M275" s="1330"/>
      <c r="N275" s="1330"/>
      <c r="O275" s="1330"/>
      <c r="P275" s="1330"/>
      <c r="Q275" s="1330"/>
      <c r="R275" s="1330"/>
      <c r="S275" s="1331"/>
      <c r="T275" s="1021"/>
      <c r="U275" s="1022"/>
      <c r="V275" s="1025"/>
      <c r="W275" s="1026"/>
      <c r="X275" s="813"/>
      <c r="Y275" s="814"/>
    </row>
    <row r="276" spans="2:25" ht="12" customHeight="1">
      <c r="B276" s="1027" t="s">
        <v>711</v>
      </c>
      <c r="C276" s="1028"/>
      <c r="D276" s="1028"/>
      <c r="E276" s="1028"/>
      <c r="F276" s="1028"/>
      <c r="G276" s="1028"/>
      <c r="H276" s="1028"/>
      <c r="I276" s="1028"/>
      <c r="J276" s="1028"/>
      <c r="K276" s="1028"/>
      <c r="L276" s="1028"/>
      <c r="M276" s="1028"/>
      <c r="N276" s="1028"/>
      <c r="O276" s="1028"/>
      <c r="P276" s="1028"/>
      <c r="Q276" s="1029"/>
      <c r="R276" s="1033" t="s">
        <v>538</v>
      </c>
      <c r="S276" s="1034"/>
      <c r="T276" s="1037"/>
      <c r="U276" s="1038"/>
      <c r="V276" s="1041"/>
      <c r="W276" s="1042"/>
      <c r="X276" s="1003"/>
      <c r="Y276" s="1004"/>
    </row>
    <row r="277" spans="2:25" ht="12" customHeight="1" thickBot="1">
      <c r="B277" s="1030"/>
      <c r="C277" s="1031"/>
      <c r="D277" s="1031"/>
      <c r="E277" s="1031"/>
      <c r="F277" s="1031"/>
      <c r="G277" s="1031"/>
      <c r="H277" s="1031"/>
      <c r="I277" s="1031"/>
      <c r="J277" s="1031"/>
      <c r="K277" s="1031"/>
      <c r="L277" s="1031"/>
      <c r="M277" s="1031"/>
      <c r="N277" s="1031"/>
      <c r="O277" s="1031"/>
      <c r="P277" s="1031"/>
      <c r="Q277" s="1032"/>
      <c r="R277" s="1035"/>
      <c r="S277" s="1036"/>
      <c r="T277" s="1039"/>
      <c r="U277" s="1040"/>
      <c r="V277" s="1043"/>
      <c r="W277" s="1044"/>
      <c r="X277" s="1005"/>
      <c r="Y277" s="1006"/>
    </row>
    <row r="278" spans="2:25" s="793" customFormat="1" ht="14.25" customHeight="1">
      <c r="B278" s="834"/>
      <c r="C278" s="725" t="s">
        <v>712</v>
      </c>
      <c r="D278" s="726"/>
      <c r="E278" s="726"/>
      <c r="F278" s="1226" t="s">
        <v>713</v>
      </c>
      <c r="G278" s="1226"/>
      <c r="H278" s="1226"/>
      <c r="I278" s="1226"/>
      <c r="J278" s="1226"/>
      <c r="K278" s="1226"/>
      <c r="L278" s="1226"/>
      <c r="M278" s="1226"/>
      <c r="N278" s="1226"/>
      <c r="O278" s="1226"/>
      <c r="P278" s="1226"/>
      <c r="Q278" s="1226"/>
      <c r="R278" s="1049"/>
      <c r="S278" s="1227"/>
      <c r="T278" s="1064"/>
      <c r="U278" s="1065"/>
      <c r="V278" s="1119"/>
      <c r="W278" s="1120"/>
      <c r="X278" s="733"/>
      <c r="Y278" s="761"/>
    </row>
    <row r="279" spans="2:25" s="793" customFormat="1" ht="14.25" customHeight="1">
      <c r="B279" s="834"/>
      <c r="C279" s="732"/>
      <c r="D279" s="733"/>
      <c r="E279" s="733"/>
      <c r="F279" s="1306" t="s">
        <v>714</v>
      </c>
      <c r="G279" s="1306"/>
      <c r="H279" s="1306"/>
      <c r="I279" s="1306"/>
      <c r="J279" s="1306"/>
      <c r="K279" s="1306"/>
      <c r="L279" s="1306"/>
      <c r="M279" s="1306"/>
      <c r="N279" s="1306"/>
      <c r="O279" s="1306"/>
      <c r="P279" s="1306"/>
      <c r="Q279" s="1306"/>
      <c r="R279" s="1306"/>
      <c r="S279" s="1307"/>
      <c r="T279" s="1060"/>
      <c r="U279" s="1061"/>
      <c r="V279" s="767"/>
      <c r="W279" s="768"/>
      <c r="X279" s="733"/>
      <c r="Y279" s="761"/>
    </row>
    <row r="280" spans="2:25" s="793" customFormat="1" ht="14.1" customHeight="1">
      <c r="B280" s="834"/>
      <c r="C280" s="728" t="s">
        <v>715</v>
      </c>
      <c r="D280" s="729"/>
      <c r="E280" s="729"/>
      <c r="F280" s="729" t="s">
        <v>716</v>
      </c>
      <c r="G280" s="729"/>
      <c r="H280" s="729"/>
      <c r="I280" s="729"/>
      <c r="J280" s="729"/>
      <c r="K280" s="729"/>
      <c r="L280" s="729"/>
      <c r="M280" s="729"/>
      <c r="N280" s="729"/>
      <c r="O280" s="729"/>
      <c r="P280" s="729"/>
      <c r="Q280" s="729"/>
      <c r="R280" s="729"/>
      <c r="S280" s="729"/>
      <c r="T280" s="1019"/>
      <c r="U280" s="1020"/>
      <c r="V280" s="1023"/>
      <c r="W280" s="1024"/>
      <c r="X280" s="733"/>
      <c r="Y280" s="761"/>
    </row>
    <row r="281" spans="2:25" s="793" customFormat="1" ht="14.1" customHeight="1">
      <c r="B281" s="834"/>
      <c r="C281" s="730"/>
      <c r="D281" s="731"/>
      <c r="E281" s="731"/>
      <c r="F281" s="1304" t="s">
        <v>877</v>
      </c>
      <c r="G281" s="1304"/>
      <c r="H281" s="1304"/>
      <c r="I281" s="1304"/>
      <c r="J281" s="1304"/>
      <c r="K281" s="1304"/>
      <c r="L281" s="1304"/>
      <c r="M281" s="1304"/>
      <c r="N281" s="1304"/>
      <c r="O281" s="1304"/>
      <c r="P281" s="1304"/>
      <c r="Q281" s="1304"/>
      <c r="R281" s="1304"/>
      <c r="S281" s="1305"/>
      <c r="T281" s="1060"/>
      <c r="U281" s="1061"/>
      <c r="V281" s="767"/>
      <c r="W281" s="768"/>
      <c r="X281" s="733"/>
      <c r="Y281" s="761"/>
    </row>
    <row r="282" spans="2:25" s="793" customFormat="1" ht="14.1" customHeight="1">
      <c r="B282" s="834"/>
      <c r="C282" s="732" t="s">
        <v>717</v>
      </c>
      <c r="D282" s="733"/>
      <c r="E282" s="733"/>
      <c r="F282" s="731" t="s">
        <v>718</v>
      </c>
      <c r="G282" s="731"/>
      <c r="H282" s="731"/>
      <c r="I282" s="731"/>
      <c r="J282" s="731"/>
      <c r="K282" s="731"/>
      <c r="L282" s="731"/>
      <c r="M282" s="731"/>
      <c r="N282" s="731"/>
      <c r="O282" s="731"/>
      <c r="P282" s="731"/>
      <c r="Q282" s="731"/>
      <c r="R282" s="731"/>
      <c r="S282" s="731"/>
      <c r="T282" s="1017"/>
      <c r="U282" s="1018"/>
      <c r="V282" s="767"/>
      <c r="W282" s="768"/>
      <c r="X282" s="733"/>
      <c r="Y282" s="761"/>
    </row>
    <row r="283" spans="2:25" s="793" customFormat="1" ht="14.1" customHeight="1">
      <c r="B283" s="834"/>
      <c r="C283" s="728" t="s">
        <v>719</v>
      </c>
      <c r="D283" s="729"/>
      <c r="E283" s="729"/>
      <c r="F283" s="733" t="s">
        <v>720</v>
      </c>
      <c r="G283" s="733"/>
      <c r="H283" s="733"/>
      <c r="I283" s="733"/>
      <c r="J283" s="733"/>
      <c r="K283" s="733"/>
      <c r="L283" s="733"/>
      <c r="M283" s="733"/>
      <c r="N283" s="733"/>
      <c r="O283" s="733"/>
      <c r="P283" s="733"/>
      <c r="Q283" s="733"/>
      <c r="R283" s="733"/>
      <c r="S283" s="733"/>
      <c r="T283" s="1019"/>
      <c r="U283" s="1020"/>
      <c r="V283" s="769"/>
      <c r="W283" s="770"/>
      <c r="X283" s="733"/>
      <c r="Y283" s="761"/>
    </row>
    <row r="284" spans="2:25" s="793" customFormat="1" ht="14.1" customHeight="1">
      <c r="B284" s="834"/>
      <c r="C284" s="732"/>
      <c r="D284" s="733"/>
      <c r="E284" s="733"/>
      <c r="F284" s="731" t="s">
        <v>721</v>
      </c>
      <c r="G284" s="835"/>
      <c r="H284" s="835"/>
      <c r="I284" s="835"/>
      <c r="J284" s="835"/>
      <c r="K284" s="835"/>
      <c r="L284" s="835"/>
      <c r="M284" s="835"/>
      <c r="N284" s="835"/>
      <c r="O284" s="731"/>
      <c r="P284" s="731"/>
      <c r="Q284" s="731"/>
      <c r="R284" s="731"/>
      <c r="S284" s="731"/>
      <c r="T284" s="1060"/>
      <c r="U284" s="1061"/>
      <c r="V284" s="767"/>
      <c r="W284" s="768"/>
      <c r="X284" s="733"/>
      <c r="Y284" s="761"/>
    </row>
    <row r="285" spans="2:25" s="793" customFormat="1" ht="14.1" customHeight="1">
      <c r="B285" s="834"/>
      <c r="C285" s="732"/>
      <c r="D285" s="733"/>
      <c r="E285" s="733"/>
      <c r="F285" s="1056" t="s">
        <v>722</v>
      </c>
      <c r="G285" s="1056"/>
      <c r="H285" s="1056"/>
      <c r="I285" s="1056"/>
      <c r="J285" s="1056"/>
      <c r="K285" s="1056"/>
      <c r="L285" s="1056"/>
      <c r="M285" s="1056"/>
      <c r="N285" s="1056"/>
      <c r="O285" s="1056"/>
      <c r="P285" s="1056"/>
      <c r="Q285" s="1056"/>
      <c r="R285" s="1056"/>
      <c r="S285" s="1057"/>
      <c r="T285" s="1017"/>
      <c r="U285" s="1018"/>
      <c r="V285" s="767"/>
      <c r="W285" s="768"/>
      <c r="X285" s="733"/>
      <c r="Y285" s="761"/>
    </row>
    <row r="286" spans="2:25" s="793" customFormat="1" ht="14.1" customHeight="1">
      <c r="B286" s="834"/>
      <c r="C286" s="732"/>
      <c r="D286" s="733"/>
      <c r="E286" s="733"/>
      <c r="F286" s="1297" t="s">
        <v>886</v>
      </c>
      <c r="G286" s="1297"/>
      <c r="H286" s="1297"/>
      <c r="I286" s="1297"/>
      <c r="J286" s="1297"/>
      <c r="K286" s="1297"/>
      <c r="L286" s="1297"/>
      <c r="M286" s="1297"/>
      <c r="N286" s="1297"/>
      <c r="O286" s="1297"/>
      <c r="P286" s="1297"/>
      <c r="Q286" s="1297"/>
      <c r="R286" s="1297"/>
      <c r="S286" s="1298"/>
      <c r="T286" s="1019"/>
      <c r="U286" s="1020"/>
      <c r="V286" s="957"/>
      <c r="W286" s="958"/>
      <c r="X286" s="733"/>
      <c r="Y286" s="761"/>
    </row>
    <row r="287" spans="2:25" s="793" customFormat="1" ht="14.1" customHeight="1">
      <c r="B287" s="834"/>
      <c r="C287" s="732"/>
      <c r="D287" s="733"/>
      <c r="E287" s="733"/>
      <c r="F287" s="1357"/>
      <c r="G287" s="1357"/>
      <c r="H287" s="1357"/>
      <c r="I287" s="1357"/>
      <c r="J287" s="1357"/>
      <c r="K287" s="1357"/>
      <c r="L287" s="1357"/>
      <c r="M287" s="1357"/>
      <c r="N287" s="1357"/>
      <c r="O287" s="1357"/>
      <c r="P287" s="1357"/>
      <c r="Q287" s="1357"/>
      <c r="R287" s="1357"/>
      <c r="S287" s="1358"/>
      <c r="T287" s="1060"/>
      <c r="U287" s="1061"/>
      <c r="V287" s="955"/>
      <c r="W287" s="956"/>
      <c r="X287" s="733"/>
      <c r="Y287" s="761"/>
    </row>
    <row r="288" spans="2:25" s="793" customFormat="1" ht="14.1" customHeight="1">
      <c r="B288" s="834"/>
      <c r="C288" s="732"/>
      <c r="D288" s="975"/>
      <c r="E288" s="975"/>
      <c r="F288" s="1297" t="s">
        <v>723</v>
      </c>
      <c r="G288" s="1297"/>
      <c r="H288" s="1297"/>
      <c r="I288" s="1297"/>
      <c r="J288" s="1297"/>
      <c r="K288" s="1297"/>
      <c r="L288" s="1297"/>
      <c r="M288" s="1297"/>
      <c r="N288" s="1297"/>
      <c r="O288" s="1297"/>
      <c r="P288" s="1297"/>
      <c r="Q288" s="1297"/>
      <c r="R288" s="1297"/>
      <c r="S288" s="1298"/>
      <c r="T288" s="1058"/>
      <c r="U288" s="1059"/>
      <c r="V288" s="964"/>
      <c r="W288" s="965"/>
      <c r="X288" s="975"/>
      <c r="Y288" s="761"/>
    </row>
    <row r="289" spans="2:65" s="793" customFormat="1" ht="14.1" customHeight="1">
      <c r="B289" s="834"/>
      <c r="C289" s="732"/>
      <c r="D289" s="975"/>
      <c r="E289" s="975"/>
      <c r="F289" s="1299"/>
      <c r="G289" s="1299"/>
      <c r="H289" s="1299"/>
      <c r="I289" s="1299"/>
      <c r="J289" s="1299"/>
      <c r="K289" s="1299"/>
      <c r="L289" s="1299"/>
      <c r="M289" s="1299"/>
      <c r="N289" s="1299"/>
      <c r="O289" s="1299"/>
      <c r="P289" s="1299"/>
      <c r="Q289" s="1299"/>
      <c r="R289" s="1299"/>
      <c r="S289" s="1204"/>
      <c r="T289" s="1058"/>
      <c r="U289" s="1059"/>
      <c r="V289" s="964"/>
      <c r="W289" s="965"/>
      <c r="X289" s="975"/>
      <c r="Y289" s="761"/>
    </row>
    <row r="290" spans="2:65" s="793" customFormat="1" ht="14.1" customHeight="1">
      <c r="B290" s="834"/>
      <c r="C290" s="732"/>
      <c r="D290" s="975"/>
      <c r="E290" s="975"/>
      <c r="F290" s="1300" t="s">
        <v>724</v>
      </c>
      <c r="G290" s="1300"/>
      <c r="H290" s="1300"/>
      <c r="I290" s="1300"/>
      <c r="J290" s="1300"/>
      <c r="K290" s="1300"/>
      <c r="L290" s="1300"/>
      <c r="M290" s="1300"/>
      <c r="N290" s="1300"/>
      <c r="O290" s="1300"/>
      <c r="P290" s="1300"/>
      <c r="Q290" s="1300"/>
      <c r="R290" s="1300"/>
      <c r="S290" s="1301"/>
      <c r="T290" s="1058"/>
      <c r="U290" s="1059"/>
      <c r="V290" s="964"/>
      <c r="W290" s="965"/>
      <c r="X290" s="975"/>
      <c r="Y290" s="761"/>
    </row>
    <row r="291" spans="2:65" s="793" customFormat="1" ht="14.1" customHeight="1">
      <c r="B291" s="834"/>
      <c r="C291" s="732"/>
      <c r="D291" s="975"/>
      <c r="E291" s="975"/>
      <c r="F291" s="1300"/>
      <c r="G291" s="1300"/>
      <c r="H291" s="1300"/>
      <c r="I291" s="1300"/>
      <c r="J291" s="1300"/>
      <c r="K291" s="1300"/>
      <c r="L291" s="1300"/>
      <c r="M291" s="1300"/>
      <c r="N291" s="1300"/>
      <c r="O291" s="1300"/>
      <c r="P291" s="1300"/>
      <c r="Q291" s="1300"/>
      <c r="R291" s="1300"/>
      <c r="S291" s="1301"/>
      <c r="T291" s="1058"/>
      <c r="U291" s="1059"/>
      <c r="V291" s="964"/>
      <c r="W291" s="965"/>
      <c r="X291" s="975"/>
      <c r="Y291" s="761"/>
    </row>
    <row r="292" spans="2:65">
      <c r="B292" s="11"/>
      <c r="C292" s="725" t="s">
        <v>574</v>
      </c>
      <c r="D292" s="726"/>
      <c r="E292" s="726"/>
      <c r="F292" s="726"/>
      <c r="G292" s="726"/>
      <c r="H292" s="726"/>
      <c r="I292" s="726"/>
      <c r="J292" s="726"/>
      <c r="K292" s="726"/>
      <c r="L292" s="726"/>
      <c r="M292" s="726"/>
      <c r="N292" s="726"/>
      <c r="O292" s="726"/>
      <c r="P292" s="726"/>
      <c r="Q292" s="726"/>
      <c r="R292" s="726"/>
      <c r="S292" s="972"/>
      <c r="T292" s="1302"/>
      <c r="U292" s="1303"/>
      <c r="V292" s="969"/>
      <c r="W292" s="970"/>
      <c r="X292" s="976"/>
      <c r="Y292" s="977"/>
    </row>
    <row r="293" spans="2:65" ht="14.25" thickBot="1">
      <c r="B293" s="19"/>
      <c r="C293" s="973" t="s">
        <v>883</v>
      </c>
      <c r="D293" s="974"/>
      <c r="E293" s="974"/>
      <c r="F293" s="974"/>
      <c r="G293" s="974"/>
      <c r="H293" s="974"/>
      <c r="I293" s="974"/>
      <c r="J293" s="974"/>
      <c r="K293" s="974"/>
      <c r="L293" s="974"/>
      <c r="M293" s="974"/>
      <c r="N293" s="782"/>
      <c r="O293" s="782"/>
      <c r="P293" s="782"/>
      <c r="Q293" s="782"/>
      <c r="R293" s="782"/>
      <c r="S293" s="783"/>
      <c r="T293" s="1021"/>
      <c r="U293" s="1022"/>
      <c r="V293" s="960"/>
      <c r="W293" s="961"/>
      <c r="X293" s="971"/>
      <c r="Y293" s="978"/>
      <c r="BD293" s="1575" t="s">
        <v>892</v>
      </c>
      <c r="BE293" s="1575"/>
      <c r="BF293" s="1575"/>
      <c r="BG293" s="1575"/>
      <c r="BH293" s="1575"/>
      <c r="BI293" s="1575"/>
      <c r="BJ293" s="1575"/>
      <c r="BK293" s="1575"/>
      <c r="BL293" s="1575"/>
      <c r="BM293" s="1575"/>
    </row>
    <row r="294" spans="2:65" s="700" customFormat="1" ht="20.25" customHeight="1">
      <c r="B294" s="1165" t="s">
        <v>589</v>
      </c>
      <c r="C294" s="1165"/>
      <c r="D294" s="1165"/>
      <c r="E294" s="1165"/>
      <c r="F294" s="1165"/>
      <c r="G294" s="1165"/>
      <c r="H294" s="1165"/>
      <c r="I294" s="1165"/>
      <c r="J294" s="1165"/>
      <c r="K294" s="1165"/>
      <c r="L294" s="1165"/>
      <c r="M294" s="1165"/>
      <c r="N294" s="1165"/>
      <c r="O294" s="1165"/>
      <c r="P294" s="1165"/>
      <c r="Q294" s="1165"/>
      <c r="R294" s="1165"/>
      <c r="S294" s="1165"/>
      <c r="T294" s="1165"/>
      <c r="U294" s="1165"/>
      <c r="V294" s="1165"/>
      <c r="W294" s="1166" t="s">
        <v>725</v>
      </c>
      <c r="X294" s="1166"/>
      <c r="Y294" s="1166"/>
      <c r="BD294" s="1575"/>
      <c r="BE294" s="1575"/>
      <c r="BF294" s="1575"/>
      <c r="BG294" s="1575"/>
      <c r="BH294" s="1575"/>
      <c r="BI294" s="1575"/>
      <c r="BJ294" s="1575"/>
      <c r="BK294" s="1575"/>
      <c r="BL294" s="1575"/>
      <c r="BM294" s="1575"/>
    </row>
    <row r="295" spans="2:65" s="262" customFormat="1" ht="18" customHeight="1">
      <c r="B295" s="701" t="s">
        <v>534</v>
      </c>
      <c r="C295" s="702"/>
      <c r="D295" s="702"/>
      <c r="E295" s="703"/>
      <c r="F295" s="702"/>
      <c r="G295" s="702"/>
      <c r="H295" s="702"/>
      <c r="I295" s="702"/>
      <c r="J295" s="702"/>
      <c r="K295" s="702"/>
      <c r="L295" s="702"/>
      <c r="M295" s="702"/>
      <c r="N295" s="702"/>
      <c r="O295" s="702"/>
      <c r="P295" s="702"/>
      <c r="Q295" s="702"/>
      <c r="R295" s="702"/>
      <c r="S295" s="702"/>
      <c r="T295" s="702"/>
      <c r="U295" s="702"/>
      <c r="V295" s="702"/>
      <c r="W295" s="702"/>
      <c r="X295" s="702"/>
      <c r="Y295" s="702"/>
    </row>
    <row r="296" spans="2:65" s="262" customFormat="1" ht="20.25" customHeight="1">
      <c r="B296" s="1167" t="s">
        <v>159</v>
      </c>
      <c r="C296" s="1168"/>
      <c r="D296" s="1169"/>
      <c r="E296" s="1170" t="str">
        <f>E5</f>
        <v>0560</v>
      </c>
      <c r="F296" s="1171"/>
      <c r="G296" s="1172"/>
      <c r="H296" s="1173" t="s">
        <v>535</v>
      </c>
      <c r="I296" s="1174"/>
      <c r="J296" s="1174"/>
      <c r="K296" s="1175"/>
      <c r="L296" s="1170" t="str">
        <f>L5</f>
        <v/>
      </c>
      <c r="M296" s="1171"/>
      <c r="N296" s="1171"/>
      <c r="O296" s="1172"/>
      <c r="P296" s="1176" t="s">
        <v>536</v>
      </c>
      <c r="Q296" s="1177"/>
      <c r="R296" s="1178"/>
      <c r="S296" s="1179">
        <f>S5</f>
        <v>0</v>
      </c>
      <c r="T296" s="1180"/>
      <c r="U296" s="1180"/>
      <c r="V296" s="1180"/>
      <c r="W296" s="1180"/>
      <c r="X296" s="1180"/>
      <c r="Y296" s="1181"/>
      <c r="Z296" s="704"/>
    </row>
    <row r="297" spans="2:65" s="262" customFormat="1" ht="14.25" customHeight="1">
      <c r="B297" s="702"/>
      <c r="C297" s="702"/>
      <c r="D297" s="702"/>
      <c r="E297" s="702"/>
      <c r="F297" s="702"/>
      <c r="G297" s="702"/>
      <c r="H297" s="702"/>
      <c r="I297" s="702"/>
      <c r="J297" s="702"/>
      <c r="K297" s="702"/>
      <c r="L297" s="702"/>
      <c r="M297" s="706" t="s">
        <v>537</v>
      </c>
      <c r="N297" s="702"/>
      <c r="O297" s="702"/>
      <c r="P297" s="702"/>
      <c r="Q297" s="702"/>
      <c r="R297" s="702"/>
      <c r="S297" s="702"/>
      <c r="T297" s="702"/>
      <c r="U297" s="702"/>
      <c r="V297" s="702"/>
      <c r="W297" s="702"/>
      <c r="X297" s="702"/>
      <c r="Y297" s="702"/>
    </row>
    <row r="298" spans="2:65" s="262" customFormat="1" ht="5.25" customHeight="1">
      <c r="B298" s="707"/>
      <c r="C298" s="708"/>
      <c r="D298" s="708"/>
      <c r="E298" s="708"/>
      <c r="F298" s="708"/>
      <c r="G298" s="708"/>
      <c r="H298" s="708"/>
      <c r="I298" s="708"/>
      <c r="J298" s="708"/>
      <c r="K298" s="708"/>
      <c r="L298" s="708"/>
      <c r="M298" s="708"/>
      <c r="N298" s="708"/>
      <c r="O298" s="708"/>
      <c r="P298" s="708"/>
      <c r="Q298" s="708"/>
      <c r="R298" s="708"/>
      <c r="S298" s="708"/>
      <c r="T298" s="708"/>
      <c r="U298" s="708"/>
      <c r="V298" s="708"/>
      <c r="W298" s="708"/>
      <c r="X298" s="708"/>
      <c r="Y298" s="709"/>
    </row>
    <row r="299" spans="2:65" s="262" customFormat="1" ht="14.25" customHeight="1">
      <c r="B299" s="710"/>
      <c r="C299" s="711" t="s">
        <v>538</v>
      </c>
      <c r="D299" s="712" t="s">
        <v>539</v>
      </c>
      <c r="E299" s="712"/>
      <c r="F299" s="712"/>
      <c r="G299" s="712"/>
      <c r="H299" s="712"/>
      <c r="I299" s="712"/>
      <c r="J299" s="712"/>
      <c r="K299" s="712"/>
      <c r="L299" s="712"/>
      <c r="M299" s="712"/>
      <c r="N299" s="713" t="s">
        <v>540</v>
      </c>
      <c r="O299" s="1145" t="s">
        <v>541</v>
      </c>
      <c r="P299" s="1145"/>
      <c r="Q299" s="1145"/>
      <c r="R299" s="1145"/>
      <c r="S299" s="1145"/>
      <c r="T299" s="1145"/>
      <c r="U299" s="1145"/>
      <c r="V299" s="1145"/>
      <c r="W299" s="1145"/>
      <c r="X299" s="1145"/>
      <c r="Y299" s="1146"/>
    </row>
    <row r="300" spans="2:65" s="262" customFormat="1" ht="14.25" customHeight="1">
      <c r="B300" s="710"/>
      <c r="C300" s="711" t="s">
        <v>542</v>
      </c>
      <c r="D300" s="1145" t="s">
        <v>543</v>
      </c>
      <c r="E300" s="1145"/>
      <c r="F300" s="1145"/>
      <c r="G300" s="1145"/>
      <c r="H300" s="1145"/>
      <c r="I300" s="1145"/>
      <c r="J300" s="1145"/>
      <c r="K300" s="1145"/>
      <c r="L300" s="1145"/>
      <c r="M300" s="1145"/>
      <c r="N300" s="711" t="s">
        <v>544</v>
      </c>
      <c r="O300" s="1145" t="s">
        <v>545</v>
      </c>
      <c r="P300" s="1145"/>
      <c r="Q300" s="1145"/>
      <c r="R300" s="1145"/>
      <c r="S300" s="1145"/>
      <c r="T300" s="1145"/>
      <c r="U300" s="1145"/>
      <c r="V300" s="1145"/>
      <c r="W300" s="1145"/>
      <c r="X300" s="1145"/>
      <c r="Y300" s="1146"/>
    </row>
    <row r="301" spans="2:65" s="262" customFormat="1" ht="14.25" customHeight="1">
      <c r="B301" s="710"/>
      <c r="C301" s="711"/>
      <c r="D301" s="1145"/>
      <c r="E301" s="1145"/>
      <c r="F301" s="1145"/>
      <c r="G301" s="1145"/>
      <c r="H301" s="1145"/>
      <c r="I301" s="1145"/>
      <c r="J301" s="1145"/>
      <c r="K301" s="1145"/>
      <c r="L301" s="1145"/>
      <c r="M301" s="1145"/>
      <c r="N301" s="713" t="s">
        <v>546</v>
      </c>
      <c r="O301" s="1145" t="s">
        <v>547</v>
      </c>
      <c r="P301" s="1145"/>
      <c r="Q301" s="1145"/>
      <c r="R301" s="1145"/>
      <c r="S301" s="1145"/>
      <c r="T301" s="1145"/>
      <c r="U301" s="1145"/>
      <c r="V301" s="1145"/>
      <c r="W301" s="1145"/>
      <c r="X301" s="1145"/>
      <c r="Y301" s="1146"/>
    </row>
    <row r="302" spans="2:65" s="262" customFormat="1" ht="5.25" customHeight="1">
      <c r="B302" s="714"/>
      <c r="C302" s="715"/>
      <c r="D302" s="715"/>
      <c r="E302" s="715"/>
      <c r="F302" s="715"/>
      <c r="G302" s="715"/>
      <c r="H302" s="715"/>
      <c r="I302" s="715"/>
      <c r="J302" s="715"/>
      <c r="K302" s="715"/>
      <c r="L302" s="715"/>
      <c r="M302" s="716"/>
      <c r="N302" s="715"/>
      <c r="O302" s="715"/>
      <c r="P302" s="715"/>
      <c r="Q302" s="715"/>
      <c r="R302" s="715"/>
      <c r="S302" s="715"/>
      <c r="T302" s="715"/>
      <c r="U302" s="715"/>
      <c r="V302" s="715"/>
      <c r="W302" s="715"/>
      <c r="X302" s="715"/>
      <c r="Y302" s="717"/>
    </row>
    <row r="303" spans="2:65" s="262" customFormat="1" ht="8.25" customHeight="1" thickBot="1">
      <c r="B303" s="702"/>
      <c r="C303" s="718"/>
      <c r="D303" s="718"/>
      <c r="E303" s="718"/>
      <c r="F303" s="718"/>
      <c r="G303" s="718"/>
      <c r="H303" s="718"/>
      <c r="I303" s="718"/>
      <c r="J303" s="718"/>
      <c r="K303" s="718"/>
      <c r="L303" s="718"/>
      <c r="M303" s="718"/>
      <c r="N303" s="718"/>
      <c r="O303" s="718"/>
      <c r="P303" s="718"/>
      <c r="Q303" s="718"/>
      <c r="R303" s="718"/>
      <c r="S303" s="718"/>
      <c r="T303" s="718"/>
      <c r="U303" s="718"/>
      <c r="V303" s="718"/>
      <c r="W303" s="718"/>
      <c r="X303" s="718"/>
      <c r="Y303" s="718"/>
    </row>
    <row r="304" spans="2:65" s="262" customFormat="1" ht="16.149999999999999" customHeight="1">
      <c r="B304" s="1147" t="s">
        <v>548</v>
      </c>
      <c r="C304" s="1148"/>
      <c r="D304" s="1148"/>
      <c r="E304" s="1148"/>
      <c r="F304" s="1148"/>
      <c r="G304" s="1148"/>
      <c r="H304" s="1148"/>
      <c r="I304" s="1148"/>
      <c r="J304" s="1148"/>
      <c r="K304" s="1148"/>
      <c r="L304" s="1148"/>
      <c r="M304" s="1148"/>
      <c r="N304" s="1148"/>
      <c r="O304" s="1148"/>
      <c r="P304" s="1148"/>
      <c r="Q304" s="1148"/>
      <c r="R304" s="1148"/>
      <c r="S304" s="1149"/>
      <c r="T304" s="1153" t="s">
        <v>549</v>
      </c>
      <c r="U304" s="1154"/>
      <c r="V304" s="1157" t="s">
        <v>550</v>
      </c>
      <c r="W304" s="1158"/>
      <c r="X304" s="1161" t="s">
        <v>551</v>
      </c>
      <c r="Y304" s="1162"/>
    </row>
    <row r="305" spans="2:25" s="262" customFormat="1" ht="16.149999999999999" customHeight="1" thickBot="1">
      <c r="B305" s="1150"/>
      <c r="C305" s="1151"/>
      <c r="D305" s="1151"/>
      <c r="E305" s="1151"/>
      <c r="F305" s="1151"/>
      <c r="G305" s="1151"/>
      <c r="H305" s="1151"/>
      <c r="I305" s="1151"/>
      <c r="J305" s="1151"/>
      <c r="K305" s="1151"/>
      <c r="L305" s="1151"/>
      <c r="M305" s="1151"/>
      <c r="N305" s="1151"/>
      <c r="O305" s="1151"/>
      <c r="P305" s="1151"/>
      <c r="Q305" s="1151"/>
      <c r="R305" s="1151"/>
      <c r="S305" s="1152"/>
      <c r="T305" s="1155"/>
      <c r="U305" s="1156"/>
      <c r="V305" s="1159"/>
      <c r="W305" s="1160"/>
      <c r="X305" s="1163"/>
      <c r="Y305" s="1164"/>
    </row>
    <row r="306" spans="2:25" ht="12" customHeight="1">
      <c r="B306" s="1133" t="s">
        <v>726</v>
      </c>
      <c r="C306" s="1134"/>
      <c r="D306" s="1134"/>
      <c r="E306" s="1134"/>
      <c r="F306" s="1134"/>
      <c r="G306" s="1134"/>
      <c r="H306" s="1134"/>
      <c r="I306" s="1134"/>
      <c r="J306" s="1134"/>
      <c r="K306" s="1134"/>
      <c r="L306" s="1134"/>
      <c r="M306" s="1134"/>
      <c r="N306" s="1134"/>
      <c r="O306" s="1134"/>
      <c r="P306" s="1134"/>
      <c r="Q306" s="1135"/>
      <c r="R306" s="1033" t="s">
        <v>727</v>
      </c>
      <c r="S306" s="1034"/>
      <c r="T306" s="1037"/>
      <c r="U306" s="1086"/>
      <c r="V306" s="1041"/>
      <c r="W306" s="1042"/>
      <c r="X306" s="1003"/>
      <c r="Y306" s="1004"/>
    </row>
    <row r="307" spans="2:25" ht="12" customHeight="1" thickBot="1">
      <c r="B307" s="1136"/>
      <c r="C307" s="1137"/>
      <c r="D307" s="1137"/>
      <c r="E307" s="1137"/>
      <c r="F307" s="1137"/>
      <c r="G307" s="1137"/>
      <c r="H307" s="1137"/>
      <c r="I307" s="1137"/>
      <c r="J307" s="1137"/>
      <c r="K307" s="1137"/>
      <c r="L307" s="1137"/>
      <c r="M307" s="1137"/>
      <c r="N307" s="1137"/>
      <c r="O307" s="1137"/>
      <c r="P307" s="1137"/>
      <c r="Q307" s="1138"/>
      <c r="R307" s="1035"/>
      <c r="S307" s="1036"/>
      <c r="T307" s="1087"/>
      <c r="U307" s="1088"/>
      <c r="V307" s="1089"/>
      <c r="W307" s="1090"/>
      <c r="X307" s="1005"/>
      <c r="Y307" s="1006"/>
    </row>
    <row r="308" spans="2:25" s="793" customFormat="1" ht="14.1" customHeight="1">
      <c r="B308" s="786"/>
      <c r="C308" s="1234" t="s">
        <v>728</v>
      </c>
      <c r="D308" s="1235"/>
      <c r="E308" s="1235"/>
      <c r="F308" s="1235"/>
      <c r="G308" s="1235"/>
      <c r="H308" s="1235"/>
      <c r="I308" s="1235"/>
      <c r="J308" s="1235"/>
      <c r="K308" s="1235"/>
      <c r="L308" s="1235"/>
      <c r="M308" s="1235"/>
      <c r="N308" s="1235"/>
      <c r="O308" s="1235"/>
      <c r="P308" s="1235"/>
      <c r="Q308" s="1235"/>
      <c r="R308" s="1236"/>
      <c r="S308" s="1237"/>
      <c r="T308" s="1187"/>
      <c r="U308" s="1188"/>
      <c r="V308" s="1295"/>
      <c r="W308" s="1296"/>
      <c r="X308" s="803"/>
      <c r="Y308" s="804"/>
    </row>
    <row r="309" spans="2:25" s="793" customFormat="1" ht="14.1" customHeight="1">
      <c r="B309" s="786"/>
      <c r="C309" s="1289" t="s">
        <v>729</v>
      </c>
      <c r="D309" s="1290"/>
      <c r="E309" s="1290"/>
      <c r="F309" s="1290"/>
      <c r="G309" s="1290"/>
      <c r="H309" s="1290"/>
      <c r="I309" s="1290"/>
      <c r="J309" s="1290"/>
      <c r="K309" s="1290"/>
      <c r="L309" s="1290"/>
      <c r="M309" s="1290"/>
      <c r="N309" s="1290"/>
      <c r="O309" s="1290"/>
      <c r="P309" s="1290"/>
      <c r="Q309" s="1290"/>
      <c r="R309" s="1290"/>
      <c r="S309" s="1291"/>
      <c r="T309" s="1019"/>
      <c r="U309" s="1020"/>
      <c r="V309" s="1023"/>
      <c r="W309" s="1024"/>
      <c r="X309" s="803"/>
      <c r="Y309" s="804"/>
    </row>
    <row r="310" spans="2:25" s="793" customFormat="1" ht="14.1" customHeight="1">
      <c r="B310" s="786"/>
      <c r="C310" s="1091" t="s">
        <v>730</v>
      </c>
      <c r="D310" s="1092"/>
      <c r="E310" s="1092"/>
      <c r="F310" s="1092"/>
      <c r="G310" s="1092"/>
      <c r="H310" s="1092"/>
      <c r="I310" s="1092"/>
      <c r="J310" s="1092"/>
      <c r="K310" s="1092"/>
      <c r="L310" s="1092"/>
      <c r="M310" s="1092"/>
      <c r="N310" s="1092"/>
      <c r="O310" s="1092"/>
      <c r="P310" s="1092"/>
      <c r="Q310" s="1092"/>
      <c r="R310" s="1092"/>
      <c r="S310" s="1093"/>
      <c r="T310" s="1060"/>
      <c r="U310" s="1061"/>
      <c r="V310" s="1076"/>
      <c r="W310" s="1077"/>
      <c r="X310" s="803"/>
      <c r="Y310" s="804"/>
    </row>
    <row r="311" spans="2:25" s="793" customFormat="1" ht="14.1" customHeight="1">
      <c r="B311" s="786"/>
      <c r="C311" s="1015" t="s">
        <v>731</v>
      </c>
      <c r="D311" s="1016"/>
      <c r="E311" s="1016"/>
      <c r="F311" s="1016"/>
      <c r="G311" s="1016"/>
      <c r="H311" s="1016"/>
      <c r="I311" s="1016"/>
      <c r="J311" s="1016"/>
      <c r="K311" s="1016"/>
      <c r="L311" s="1016"/>
      <c r="M311" s="1016"/>
      <c r="N311" s="1016"/>
      <c r="O311" s="1016"/>
      <c r="P311" s="1016"/>
      <c r="Q311" s="1016"/>
      <c r="R311" s="1016"/>
      <c r="S311" s="1132"/>
      <c r="T311" s="1019"/>
      <c r="U311" s="1020"/>
      <c r="V311" s="769"/>
      <c r="W311" s="770"/>
      <c r="X311" s="803"/>
      <c r="Y311" s="804"/>
    </row>
    <row r="312" spans="2:25" s="793" customFormat="1" ht="14.1" customHeight="1">
      <c r="B312" s="786"/>
      <c r="C312" s="1048" t="s">
        <v>732</v>
      </c>
      <c r="D312" s="1049"/>
      <c r="E312" s="1049"/>
      <c r="F312" s="1049"/>
      <c r="G312" s="1049"/>
      <c r="H312" s="1049"/>
      <c r="I312" s="1049"/>
      <c r="J312" s="1049"/>
      <c r="K312" s="1049"/>
      <c r="L312" s="1049"/>
      <c r="M312" s="1049"/>
      <c r="N312" s="1049"/>
      <c r="O312" s="1049"/>
      <c r="P312" s="1049"/>
      <c r="Q312" s="1049"/>
      <c r="R312" s="1049"/>
      <c r="S312" s="1227"/>
      <c r="T312" s="1058"/>
      <c r="U312" s="1059"/>
      <c r="V312" s="769"/>
      <c r="W312" s="770"/>
      <c r="X312" s="803"/>
      <c r="Y312" s="804"/>
    </row>
    <row r="313" spans="2:25" s="793" customFormat="1" ht="14.1" customHeight="1" thickBot="1">
      <c r="B313" s="786"/>
      <c r="C313" s="1292" t="s">
        <v>733</v>
      </c>
      <c r="D313" s="1293"/>
      <c r="E313" s="1293"/>
      <c r="F313" s="1293"/>
      <c r="G313" s="1293"/>
      <c r="H313" s="1293"/>
      <c r="I313" s="1293"/>
      <c r="J313" s="1293"/>
      <c r="K313" s="1293"/>
      <c r="L313" s="1293"/>
      <c r="M313" s="1293"/>
      <c r="N313" s="1293"/>
      <c r="O313" s="1293"/>
      <c r="P313" s="1293"/>
      <c r="Q313" s="1293"/>
      <c r="R313" s="1293"/>
      <c r="S313" s="1294"/>
      <c r="T313" s="1021"/>
      <c r="U313" s="1022"/>
      <c r="V313" s="769"/>
      <c r="W313" s="770"/>
      <c r="X313" s="803"/>
      <c r="Y313" s="804"/>
    </row>
    <row r="314" spans="2:25" ht="12" customHeight="1">
      <c r="B314" s="1027" t="s">
        <v>734</v>
      </c>
      <c r="C314" s="1028"/>
      <c r="D314" s="1028"/>
      <c r="E314" s="1028"/>
      <c r="F314" s="1028"/>
      <c r="G314" s="1028"/>
      <c r="H314" s="1028"/>
      <c r="I314" s="1028"/>
      <c r="J314" s="1028"/>
      <c r="K314" s="1028"/>
      <c r="L314" s="1028"/>
      <c r="M314" s="1028"/>
      <c r="N314" s="1028"/>
      <c r="O314" s="1028"/>
      <c r="P314" s="1028"/>
      <c r="Q314" s="1029"/>
      <c r="R314" s="1033" t="s">
        <v>727</v>
      </c>
      <c r="S314" s="1034"/>
      <c r="T314" s="1037"/>
      <c r="U314" s="1086"/>
      <c r="V314" s="1041"/>
      <c r="W314" s="1042"/>
      <c r="X314" s="1003"/>
      <c r="Y314" s="1004"/>
    </row>
    <row r="315" spans="2:25" ht="12" customHeight="1" thickBot="1">
      <c r="B315" s="1030"/>
      <c r="C315" s="1031"/>
      <c r="D315" s="1031"/>
      <c r="E315" s="1031"/>
      <c r="F315" s="1031"/>
      <c r="G315" s="1031"/>
      <c r="H315" s="1031"/>
      <c r="I315" s="1031"/>
      <c r="J315" s="1031"/>
      <c r="K315" s="1031"/>
      <c r="L315" s="1031"/>
      <c r="M315" s="1031"/>
      <c r="N315" s="1031"/>
      <c r="O315" s="1031"/>
      <c r="P315" s="1031"/>
      <c r="Q315" s="1032"/>
      <c r="R315" s="1035"/>
      <c r="S315" s="1036"/>
      <c r="T315" s="1087"/>
      <c r="U315" s="1088"/>
      <c r="V315" s="1089"/>
      <c r="W315" s="1090"/>
      <c r="X315" s="1005"/>
      <c r="Y315" s="1006"/>
    </row>
    <row r="316" spans="2:25" s="793" customFormat="1" ht="16.350000000000001" customHeight="1">
      <c r="B316" s="786"/>
      <c r="C316" s="1185" t="s">
        <v>870</v>
      </c>
      <c r="D316" s="1186"/>
      <c r="E316" s="1186"/>
      <c r="F316" s="1186"/>
      <c r="G316" s="1186"/>
      <c r="H316" s="1186"/>
      <c r="I316" s="1186"/>
      <c r="J316" s="1186"/>
      <c r="K316" s="1186"/>
      <c r="L316" s="1186"/>
      <c r="M316" s="1186"/>
      <c r="N316" s="1186"/>
      <c r="O316" s="1186"/>
      <c r="P316" s="1186"/>
      <c r="Q316" s="1186"/>
      <c r="R316" s="1092"/>
      <c r="S316" s="1093"/>
      <c r="T316" s="1019"/>
      <c r="U316" s="1020"/>
      <c r="V316" s="1023"/>
      <c r="W316" s="1024"/>
      <c r="X316" s="803"/>
      <c r="Y316" s="804"/>
    </row>
    <row r="317" spans="2:25" s="793" customFormat="1" ht="16.350000000000001" customHeight="1">
      <c r="B317" s="786"/>
      <c r="C317" s="1081" t="s">
        <v>735</v>
      </c>
      <c r="D317" s="1056"/>
      <c r="E317" s="1056"/>
      <c r="F317" s="1056"/>
      <c r="G317" s="1056"/>
      <c r="H317" s="1056"/>
      <c r="I317" s="1056"/>
      <c r="J317" s="1056"/>
      <c r="K317" s="1056"/>
      <c r="L317" s="1056"/>
      <c r="M317" s="1056"/>
      <c r="N317" s="1056"/>
      <c r="O317" s="1056"/>
      <c r="P317" s="1056"/>
      <c r="Q317" s="1056"/>
      <c r="R317" s="1056"/>
      <c r="S317" s="1057"/>
      <c r="T317" s="1017"/>
      <c r="U317" s="1018"/>
      <c r="V317" s="1084"/>
      <c r="W317" s="1085"/>
      <c r="X317" s="803"/>
      <c r="Y317" s="804"/>
    </row>
    <row r="318" spans="2:25" s="793" customFormat="1" ht="16.350000000000001" customHeight="1">
      <c r="B318" s="786"/>
      <c r="C318" s="757" t="s">
        <v>736</v>
      </c>
      <c r="D318" s="758"/>
      <c r="E318" s="758"/>
      <c r="F318" s="758"/>
      <c r="G318" s="758"/>
      <c r="H318" s="758"/>
      <c r="I318" s="758"/>
      <c r="J318" s="758"/>
      <c r="K318" s="758"/>
      <c r="L318" s="758"/>
      <c r="M318" s="758"/>
      <c r="N318" s="758"/>
      <c r="O318" s="758"/>
      <c r="P318" s="758"/>
      <c r="Q318" s="758"/>
      <c r="R318" s="758"/>
      <c r="S318" s="758"/>
      <c r="T318" s="1017"/>
      <c r="U318" s="1018"/>
      <c r="V318" s="1084"/>
      <c r="W318" s="1085"/>
      <c r="X318" s="803"/>
      <c r="Y318" s="804"/>
    </row>
    <row r="319" spans="2:25" s="793" customFormat="1" ht="16.350000000000001" customHeight="1" thickBot="1">
      <c r="B319" s="786"/>
      <c r="C319" s="757" t="s">
        <v>737</v>
      </c>
      <c r="D319" s="758"/>
      <c r="E319" s="758"/>
      <c r="F319" s="758"/>
      <c r="G319" s="758"/>
      <c r="H319" s="758"/>
      <c r="I319" s="758"/>
      <c r="J319" s="758"/>
      <c r="K319" s="758"/>
      <c r="L319" s="758"/>
      <c r="M319" s="758"/>
      <c r="N319" s="758"/>
      <c r="O319" s="758"/>
      <c r="P319" s="758"/>
      <c r="Q319" s="758"/>
      <c r="R319" s="758"/>
      <c r="S319" s="758"/>
      <c r="T319" s="1017"/>
      <c r="U319" s="1018"/>
      <c r="V319" s="1084"/>
      <c r="W319" s="1085"/>
      <c r="X319" s="803"/>
      <c r="Y319" s="804"/>
    </row>
    <row r="320" spans="2:25" ht="12" customHeight="1">
      <c r="B320" s="1027" t="s">
        <v>738</v>
      </c>
      <c r="C320" s="1028"/>
      <c r="D320" s="1028"/>
      <c r="E320" s="1028"/>
      <c r="F320" s="1028"/>
      <c r="G320" s="1028"/>
      <c r="H320" s="1028"/>
      <c r="I320" s="1028"/>
      <c r="J320" s="1028"/>
      <c r="K320" s="1028"/>
      <c r="L320" s="1028"/>
      <c r="M320" s="1028"/>
      <c r="N320" s="1028"/>
      <c r="O320" s="1028"/>
      <c r="P320" s="1028"/>
      <c r="Q320" s="1029"/>
      <c r="R320" s="1033" t="s">
        <v>727</v>
      </c>
      <c r="S320" s="1034"/>
      <c r="T320" s="1037"/>
      <c r="U320" s="1086"/>
      <c r="V320" s="1041"/>
      <c r="W320" s="1042"/>
      <c r="X320" s="1003"/>
      <c r="Y320" s="1004"/>
    </row>
    <row r="321" spans="2:25" ht="12" customHeight="1" thickBot="1">
      <c r="B321" s="1030"/>
      <c r="C321" s="1031"/>
      <c r="D321" s="1031"/>
      <c r="E321" s="1031"/>
      <c r="F321" s="1031"/>
      <c r="G321" s="1031"/>
      <c r="H321" s="1031"/>
      <c r="I321" s="1031"/>
      <c r="J321" s="1031"/>
      <c r="K321" s="1031"/>
      <c r="L321" s="1031"/>
      <c r="M321" s="1031"/>
      <c r="N321" s="1031"/>
      <c r="O321" s="1031"/>
      <c r="P321" s="1031"/>
      <c r="Q321" s="1032"/>
      <c r="R321" s="1035"/>
      <c r="S321" s="1036"/>
      <c r="T321" s="1087"/>
      <c r="U321" s="1088"/>
      <c r="V321" s="1089"/>
      <c r="W321" s="1090"/>
      <c r="X321" s="1005"/>
      <c r="Y321" s="1006"/>
    </row>
    <row r="322" spans="2:25" s="793" customFormat="1" ht="16.350000000000001" customHeight="1">
      <c r="B322" s="949"/>
      <c r="C322" s="1285" t="s">
        <v>739</v>
      </c>
      <c r="D322" s="1286"/>
      <c r="E322" s="1286"/>
      <c r="F322" s="1286"/>
      <c r="G322" s="1286"/>
      <c r="H322" s="1286"/>
      <c r="I322" s="1286"/>
      <c r="J322" s="1286"/>
      <c r="K322" s="1286"/>
      <c r="L322" s="1286"/>
      <c r="M322" s="1286"/>
      <c r="N322" s="1286"/>
      <c r="O322" s="1286"/>
      <c r="P322" s="1286"/>
      <c r="Q322" s="1286"/>
      <c r="R322" s="1287"/>
      <c r="S322" s="1288"/>
      <c r="T322" s="1019"/>
      <c r="U322" s="1020"/>
      <c r="V322" s="1023"/>
      <c r="W322" s="1024"/>
      <c r="X322" s="803"/>
      <c r="Y322" s="804"/>
    </row>
    <row r="323" spans="2:25" s="793" customFormat="1" ht="16.350000000000001" customHeight="1">
      <c r="B323" s="949"/>
      <c r="C323" s="1276" t="s">
        <v>740</v>
      </c>
      <c r="D323" s="1277"/>
      <c r="E323" s="1277"/>
      <c r="F323" s="1277"/>
      <c r="G323" s="1277"/>
      <c r="H323" s="1277"/>
      <c r="I323" s="1277"/>
      <c r="J323" s="1277"/>
      <c r="K323" s="1277"/>
      <c r="L323" s="1277"/>
      <c r="M323" s="1277"/>
      <c r="N323" s="1277"/>
      <c r="O323" s="1277"/>
      <c r="P323" s="1277"/>
      <c r="Q323" s="1277"/>
      <c r="R323" s="1277"/>
      <c r="S323" s="1278"/>
      <c r="T323" s="1019"/>
      <c r="U323" s="1020"/>
      <c r="V323" s="1023"/>
      <c r="W323" s="1024"/>
      <c r="X323" s="803"/>
      <c r="Y323" s="804"/>
    </row>
    <row r="324" spans="2:25" s="793" customFormat="1" ht="16.350000000000001" customHeight="1">
      <c r="B324" s="949"/>
      <c r="C324" s="1279" t="s">
        <v>741</v>
      </c>
      <c r="D324" s="1280"/>
      <c r="E324" s="1280"/>
      <c r="F324" s="1280"/>
      <c r="G324" s="1280"/>
      <c r="H324" s="1280"/>
      <c r="I324" s="1280"/>
      <c r="J324" s="1280"/>
      <c r="K324" s="1280"/>
      <c r="L324" s="1280"/>
      <c r="M324" s="1280"/>
      <c r="N324" s="1280"/>
      <c r="O324" s="1280"/>
      <c r="P324" s="1280"/>
      <c r="Q324" s="1280"/>
      <c r="R324" s="1280"/>
      <c r="S324" s="1281"/>
      <c r="T324" s="1060"/>
      <c r="U324" s="1061"/>
      <c r="V324" s="767"/>
      <c r="W324" s="768"/>
      <c r="X324" s="803"/>
      <c r="Y324" s="804"/>
    </row>
    <row r="325" spans="2:25" s="793" customFormat="1" ht="16.350000000000001" customHeight="1" thickBot="1">
      <c r="B325" s="950"/>
      <c r="C325" s="1282" t="s">
        <v>742</v>
      </c>
      <c r="D325" s="1283"/>
      <c r="E325" s="1283"/>
      <c r="F325" s="1283"/>
      <c r="G325" s="1283"/>
      <c r="H325" s="1283"/>
      <c r="I325" s="1283"/>
      <c r="J325" s="1283"/>
      <c r="K325" s="1283"/>
      <c r="L325" s="1283"/>
      <c r="M325" s="1283"/>
      <c r="N325" s="1283"/>
      <c r="O325" s="1283"/>
      <c r="P325" s="1283"/>
      <c r="Q325" s="1283"/>
      <c r="R325" s="1283"/>
      <c r="S325" s="1284"/>
      <c r="T325" s="1082"/>
      <c r="U325" s="1083"/>
      <c r="V325" s="1266"/>
      <c r="W325" s="1267"/>
      <c r="X325" s="813"/>
      <c r="Y325" s="814"/>
    </row>
    <row r="326" spans="2:25" s="793" customFormat="1" ht="14.1" customHeight="1">
      <c r="B326" s="1027" t="s">
        <v>743</v>
      </c>
      <c r="C326" s="1028"/>
      <c r="D326" s="1028"/>
      <c r="E326" s="1028"/>
      <c r="F326" s="1028"/>
      <c r="G326" s="1028"/>
      <c r="H326" s="1028"/>
      <c r="I326" s="1028"/>
      <c r="J326" s="1028"/>
      <c r="K326" s="1028"/>
      <c r="L326" s="1028"/>
      <c r="M326" s="1028"/>
      <c r="N326" s="1028"/>
      <c r="O326" s="1028"/>
      <c r="P326" s="1028"/>
      <c r="Q326" s="1029"/>
      <c r="R326" s="1033" t="s">
        <v>538</v>
      </c>
      <c r="S326" s="1034"/>
      <c r="T326" s="1037"/>
      <c r="U326" s="1038"/>
      <c r="V326" s="1041"/>
      <c r="W326" s="1042"/>
      <c r="X326" s="1003"/>
      <c r="Y326" s="1004"/>
    </row>
    <row r="327" spans="2:25" ht="12" customHeight="1" thickBot="1">
      <c r="B327" s="1030"/>
      <c r="C327" s="1031"/>
      <c r="D327" s="1031"/>
      <c r="E327" s="1031"/>
      <c r="F327" s="1031"/>
      <c r="G327" s="1031"/>
      <c r="H327" s="1031"/>
      <c r="I327" s="1031"/>
      <c r="J327" s="1031"/>
      <c r="K327" s="1031"/>
      <c r="L327" s="1031"/>
      <c r="M327" s="1031"/>
      <c r="N327" s="1031"/>
      <c r="O327" s="1031"/>
      <c r="P327" s="1031"/>
      <c r="Q327" s="1032"/>
      <c r="R327" s="1035"/>
      <c r="S327" s="1036"/>
      <c r="T327" s="1039"/>
      <c r="U327" s="1040"/>
      <c r="V327" s="1043"/>
      <c r="W327" s="1044"/>
      <c r="X327" s="1005"/>
      <c r="Y327" s="1006"/>
    </row>
    <row r="328" spans="2:25" s="793" customFormat="1" ht="14.1" customHeight="1">
      <c r="B328" s="834"/>
      <c r="C328" s="1225" t="s">
        <v>744</v>
      </c>
      <c r="D328" s="1226"/>
      <c r="E328" s="1226"/>
      <c r="F328" s="1186" t="s">
        <v>745</v>
      </c>
      <c r="G328" s="1186"/>
      <c r="H328" s="1186"/>
      <c r="I328" s="1186"/>
      <c r="J328" s="1186"/>
      <c r="K328" s="1186"/>
      <c r="L328" s="1186"/>
      <c r="M328" s="1186"/>
      <c r="N328" s="1186"/>
      <c r="O328" s="1186"/>
      <c r="P328" s="1186"/>
      <c r="Q328" s="1186"/>
      <c r="R328" s="1092"/>
      <c r="S328" s="1093"/>
      <c r="T328" s="1187"/>
      <c r="U328" s="1188"/>
      <c r="V328" s="839"/>
      <c r="W328" s="840"/>
      <c r="X328" s="733"/>
      <c r="Y328" s="761"/>
    </row>
    <row r="329" spans="2:25" s="793" customFormat="1" ht="14.25" customHeight="1">
      <c r="B329" s="834"/>
      <c r="C329" s="1268"/>
      <c r="D329" s="1269"/>
      <c r="E329" s="1269"/>
      <c r="F329" s="1056" t="s">
        <v>746</v>
      </c>
      <c r="G329" s="1056"/>
      <c r="H329" s="1056"/>
      <c r="I329" s="1056"/>
      <c r="J329" s="1056"/>
      <c r="K329" s="1056"/>
      <c r="L329" s="1056"/>
      <c r="M329" s="1056"/>
      <c r="N329" s="1056"/>
      <c r="O329" s="1056"/>
      <c r="P329" s="1056"/>
      <c r="Q329" s="1056"/>
      <c r="R329" s="1056"/>
      <c r="S329" s="1057"/>
      <c r="T329" s="1017"/>
      <c r="U329" s="1018"/>
      <c r="V329" s="767"/>
      <c r="W329" s="768"/>
      <c r="X329" s="733"/>
      <c r="Y329" s="761"/>
    </row>
    <row r="330" spans="2:25" s="793" customFormat="1" ht="14.1" customHeight="1">
      <c r="B330" s="834"/>
      <c r="C330" s="1268"/>
      <c r="D330" s="1269"/>
      <c r="E330" s="1269"/>
      <c r="F330" s="1270" t="s">
        <v>747</v>
      </c>
      <c r="G330" s="1270"/>
      <c r="H330" s="1270"/>
      <c r="I330" s="1270"/>
      <c r="J330" s="1270"/>
      <c r="K330" s="1270"/>
      <c r="L330" s="1270"/>
      <c r="M330" s="1270"/>
      <c r="N330" s="1270"/>
      <c r="O330" s="1270"/>
      <c r="P330" s="1270"/>
      <c r="Q330" s="1270"/>
      <c r="R330" s="1270"/>
      <c r="S330" s="1271"/>
      <c r="T330" s="1019"/>
      <c r="U330" s="1020"/>
      <c r="V330" s="777"/>
      <c r="W330" s="778"/>
      <c r="X330" s="733"/>
      <c r="Y330" s="761"/>
    </row>
    <row r="331" spans="2:25" s="793" customFormat="1" ht="14.1" customHeight="1">
      <c r="B331" s="834"/>
      <c r="C331" s="841"/>
      <c r="D331" s="842"/>
      <c r="E331" s="842"/>
      <c r="F331" s="1272"/>
      <c r="G331" s="1272"/>
      <c r="H331" s="1272"/>
      <c r="I331" s="1272"/>
      <c r="J331" s="1272"/>
      <c r="K331" s="1272"/>
      <c r="L331" s="1272"/>
      <c r="M331" s="1272"/>
      <c r="N331" s="1272"/>
      <c r="O331" s="1272"/>
      <c r="P331" s="1272"/>
      <c r="Q331" s="1272"/>
      <c r="R331" s="1272"/>
      <c r="S331" s="1273"/>
      <c r="T331" s="1058"/>
      <c r="U331" s="1059"/>
      <c r="V331" s="769"/>
      <c r="W331" s="770"/>
      <c r="X331" s="733"/>
      <c r="Y331" s="761"/>
    </row>
    <row r="332" spans="2:25" s="793" customFormat="1" ht="14.1" customHeight="1">
      <c r="B332" s="834"/>
      <c r="C332" s="841"/>
      <c r="D332" s="842"/>
      <c r="E332" s="842"/>
      <c r="F332" s="1274"/>
      <c r="G332" s="1274"/>
      <c r="H332" s="1274"/>
      <c r="I332" s="1274"/>
      <c r="J332" s="1274"/>
      <c r="K332" s="1274"/>
      <c r="L332" s="1274"/>
      <c r="M332" s="1274"/>
      <c r="N332" s="1274"/>
      <c r="O332" s="1274"/>
      <c r="P332" s="1274"/>
      <c r="Q332" s="1274"/>
      <c r="R332" s="1274"/>
      <c r="S332" s="1275"/>
      <c r="T332" s="1060"/>
      <c r="U332" s="1061"/>
      <c r="V332" s="767"/>
      <c r="W332" s="768"/>
      <c r="X332" s="733"/>
      <c r="Y332" s="761"/>
    </row>
    <row r="333" spans="2:25" s="793" customFormat="1" ht="14.25" customHeight="1">
      <c r="B333" s="834"/>
      <c r="C333" s="841"/>
      <c r="D333" s="842"/>
      <c r="E333" s="842"/>
      <c r="F333" s="1254" t="s">
        <v>748</v>
      </c>
      <c r="G333" s="1254"/>
      <c r="H333" s="1254"/>
      <c r="I333" s="1254"/>
      <c r="J333" s="1254"/>
      <c r="K333" s="1254"/>
      <c r="L333" s="1254"/>
      <c r="M333" s="1254"/>
      <c r="N333" s="1254"/>
      <c r="O333" s="1254"/>
      <c r="P333" s="1254"/>
      <c r="Q333" s="1254"/>
      <c r="R333" s="1254"/>
      <c r="S333" s="1255"/>
      <c r="T333" s="1017"/>
      <c r="U333" s="1018"/>
      <c r="V333" s="767"/>
      <c r="W333" s="768"/>
      <c r="X333" s="733"/>
      <c r="Y333" s="761"/>
    </row>
    <row r="334" spans="2:25" s="793" customFormat="1" ht="14.25" customHeight="1">
      <c r="B334" s="834"/>
      <c r="C334" s="1256" t="s">
        <v>749</v>
      </c>
      <c r="D334" s="1257"/>
      <c r="E334" s="1257"/>
      <c r="F334" s="1056" t="s">
        <v>750</v>
      </c>
      <c r="G334" s="1056"/>
      <c r="H334" s="1056"/>
      <c r="I334" s="1056"/>
      <c r="J334" s="1056"/>
      <c r="K334" s="1056"/>
      <c r="L334" s="1056"/>
      <c r="M334" s="1056"/>
      <c r="N334" s="1056"/>
      <c r="O334" s="1056"/>
      <c r="P334" s="1056"/>
      <c r="Q334" s="1056"/>
      <c r="R334" s="1056"/>
      <c r="S334" s="1057"/>
      <c r="T334" s="1017"/>
      <c r="U334" s="1018"/>
      <c r="V334" s="767"/>
      <c r="W334" s="768"/>
      <c r="X334" s="733"/>
      <c r="Y334" s="761"/>
    </row>
    <row r="335" spans="2:25" s="793" customFormat="1" ht="14.1" customHeight="1">
      <c r="B335" s="834"/>
      <c r="C335" s="1258"/>
      <c r="D335" s="1259"/>
      <c r="E335" s="1259"/>
      <c r="F335" s="1232" t="s">
        <v>751</v>
      </c>
      <c r="G335" s="1232"/>
      <c r="H335" s="1232"/>
      <c r="I335" s="1232"/>
      <c r="J335" s="1232"/>
      <c r="K335" s="1232"/>
      <c r="L335" s="1232"/>
      <c r="M335" s="1232"/>
      <c r="N335" s="1232"/>
      <c r="O335" s="1232"/>
      <c r="P335" s="1232"/>
      <c r="Q335" s="1232"/>
      <c r="R335" s="1232"/>
      <c r="S335" s="1233"/>
      <c r="T335" s="1017"/>
      <c r="U335" s="1018"/>
      <c r="V335" s="767"/>
      <c r="W335" s="768"/>
      <c r="X335" s="733"/>
      <c r="Y335" s="761"/>
    </row>
    <row r="336" spans="2:25" s="793" customFormat="1" ht="14.25" customHeight="1">
      <c r="B336" s="834"/>
      <c r="C336" s="1258"/>
      <c r="D336" s="1259"/>
      <c r="E336" s="1259"/>
      <c r="F336" s="1262" t="s">
        <v>752</v>
      </c>
      <c r="G336" s="1262"/>
      <c r="H336" s="1262"/>
      <c r="I336" s="1262"/>
      <c r="J336" s="1262"/>
      <c r="K336" s="1262"/>
      <c r="L336" s="1262"/>
      <c r="M336" s="1262"/>
      <c r="N336" s="1262"/>
      <c r="O336" s="1262"/>
      <c r="P336" s="1262"/>
      <c r="Q336" s="1262"/>
      <c r="R336" s="1262"/>
      <c r="S336" s="1263"/>
      <c r="T336" s="1019"/>
      <c r="U336" s="1020"/>
      <c r="V336" s="1023"/>
      <c r="W336" s="1024"/>
      <c r="X336" s="733"/>
      <c r="Y336" s="761"/>
    </row>
    <row r="337" spans="2:65" s="793" customFormat="1" ht="14.25" customHeight="1">
      <c r="B337" s="834"/>
      <c r="C337" s="1258"/>
      <c r="D337" s="1259"/>
      <c r="E337" s="1259"/>
      <c r="F337" s="1242" t="s">
        <v>753</v>
      </c>
      <c r="G337" s="1242"/>
      <c r="H337" s="1242"/>
      <c r="I337" s="1242"/>
      <c r="J337" s="1242"/>
      <c r="K337" s="1242"/>
      <c r="L337" s="1242"/>
      <c r="M337" s="1242"/>
      <c r="N337" s="1242"/>
      <c r="O337" s="1242"/>
      <c r="P337" s="1242"/>
      <c r="Q337" s="1242"/>
      <c r="R337" s="1242"/>
      <c r="S337" s="1243"/>
      <c r="T337" s="1060"/>
      <c r="U337" s="1061"/>
      <c r="V337" s="1076"/>
      <c r="W337" s="1077"/>
      <c r="X337" s="733"/>
      <c r="Y337" s="761"/>
    </row>
    <row r="338" spans="2:65" s="793" customFormat="1" ht="14.25" customHeight="1">
      <c r="B338" s="834"/>
      <c r="C338" s="1258"/>
      <c r="D338" s="1259"/>
      <c r="E338" s="1259"/>
      <c r="F338" s="1244" t="s">
        <v>754</v>
      </c>
      <c r="G338" s="1244"/>
      <c r="H338" s="1244"/>
      <c r="I338" s="1244"/>
      <c r="J338" s="1244"/>
      <c r="K338" s="1244"/>
      <c r="L338" s="1244"/>
      <c r="M338" s="1244"/>
      <c r="N338" s="1244"/>
      <c r="O338" s="1244"/>
      <c r="P338" s="1244"/>
      <c r="Q338" s="1244"/>
      <c r="R338" s="1244"/>
      <c r="S338" s="1245"/>
      <c r="T338" s="1019"/>
      <c r="U338" s="1020"/>
      <c r="V338" s="769"/>
      <c r="W338" s="770"/>
      <c r="X338" s="733"/>
      <c r="Y338" s="761"/>
    </row>
    <row r="339" spans="2:65" s="793" customFormat="1" ht="14.25" customHeight="1">
      <c r="B339" s="834"/>
      <c r="C339" s="1258"/>
      <c r="D339" s="1259"/>
      <c r="E339" s="1259"/>
      <c r="F339" s="1244"/>
      <c r="G339" s="1244"/>
      <c r="H339" s="1244"/>
      <c r="I339" s="1244"/>
      <c r="J339" s="1244"/>
      <c r="K339" s="1244"/>
      <c r="L339" s="1244"/>
      <c r="M339" s="1244"/>
      <c r="N339" s="1244"/>
      <c r="O339" s="1244"/>
      <c r="P339" s="1244"/>
      <c r="Q339" s="1244"/>
      <c r="R339" s="1244"/>
      <c r="S339" s="1245"/>
      <c r="T339" s="1058"/>
      <c r="U339" s="1059"/>
      <c r="V339" s="769"/>
      <c r="W339" s="770"/>
      <c r="X339" s="733"/>
      <c r="Y339" s="761"/>
    </row>
    <row r="340" spans="2:65" s="793" customFormat="1" ht="14.25" customHeight="1">
      <c r="B340" s="834"/>
      <c r="C340" s="1258"/>
      <c r="D340" s="1259"/>
      <c r="E340" s="1259"/>
      <c r="F340" s="1246"/>
      <c r="G340" s="1246"/>
      <c r="H340" s="1246"/>
      <c r="I340" s="1246"/>
      <c r="J340" s="1246"/>
      <c r="K340" s="1246"/>
      <c r="L340" s="1246"/>
      <c r="M340" s="1246"/>
      <c r="N340" s="1246"/>
      <c r="O340" s="1246"/>
      <c r="P340" s="1246"/>
      <c r="Q340" s="1246"/>
      <c r="R340" s="1246"/>
      <c r="S340" s="1247"/>
      <c r="T340" s="1060"/>
      <c r="U340" s="1061"/>
      <c r="V340" s="767"/>
      <c r="W340" s="768"/>
      <c r="X340" s="733"/>
      <c r="Y340" s="761"/>
    </row>
    <row r="341" spans="2:65" s="793" customFormat="1" ht="14.25" customHeight="1">
      <c r="B341" s="834"/>
      <c r="C341" s="1258"/>
      <c r="D341" s="1259"/>
      <c r="E341" s="1259"/>
      <c r="F341" s="1248" t="s">
        <v>755</v>
      </c>
      <c r="G341" s="1248"/>
      <c r="H341" s="1248"/>
      <c r="I341" s="1248"/>
      <c r="J341" s="1248"/>
      <c r="K341" s="1248"/>
      <c r="L341" s="1248"/>
      <c r="M341" s="1248"/>
      <c r="N341" s="1248"/>
      <c r="O341" s="1248"/>
      <c r="P341" s="1248"/>
      <c r="Q341" s="1248"/>
      <c r="R341" s="1248"/>
      <c r="S341" s="1249"/>
      <c r="T341" s="1019"/>
      <c r="U341" s="1020"/>
      <c r="V341" s="769"/>
      <c r="W341" s="770"/>
      <c r="X341" s="733"/>
      <c r="Y341" s="761"/>
    </row>
    <row r="342" spans="2:65" s="793" customFormat="1" ht="14.25" customHeight="1">
      <c r="B342" s="834"/>
      <c r="C342" s="1258"/>
      <c r="D342" s="1259"/>
      <c r="E342" s="1259"/>
      <c r="F342" s="1250" t="s">
        <v>756</v>
      </c>
      <c r="G342" s="1250"/>
      <c r="H342" s="1250"/>
      <c r="I342" s="1250"/>
      <c r="J342" s="1250"/>
      <c r="K342" s="1250"/>
      <c r="L342" s="1250"/>
      <c r="M342" s="1250"/>
      <c r="N342" s="1250"/>
      <c r="O342" s="1250"/>
      <c r="P342" s="1250"/>
      <c r="Q342" s="1250"/>
      <c r="R342" s="1250"/>
      <c r="S342" s="1251"/>
      <c r="T342" s="1058"/>
      <c r="U342" s="1059"/>
      <c r="V342" s="769"/>
      <c r="W342" s="770"/>
      <c r="X342" s="733"/>
      <c r="Y342" s="761"/>
    </row>
    <row r="343" spans="2:65" s="793" customFormat="1" ht="14.25" customHeight="1">
      <c r="B343" s="834"/>
      <c r="C343" s="1258"/>
      <c r="D343" s="1259"/>
      <c r="E343" s="1259"/>
      <c r="F343" s="1250"/>
      <c r="G343" s="1250"/>
      <c r="H343" s="1250"/>
      <c r="I343" s="1250"/>
      <c r="J343" s="1250"/>
      <c r="K343" s="1250"/>
      <c r="L343" s="1250"/>
      <c r="M343" s="1250"/>
      <c r="N343" s="1250"/>
      <c r="O343" s="1250"/>
      <c r="P343" s="1250"/>
      <c r="Q343" s="1250"/>
      <c r="R343" s="1250"/>
      <c r="S343" s="1251"/>
      <c r="T343" s="1058"/>
      <c r="U343" s="1059"/>
      <c r="V343" s="769"/>
      <c r="W343" s="770"/>
      <c r="X343" s="733"/>
      <c r="Y343" s="761"/>
    </row>
    <row r="344" spans="2:65" s="793" customFormat="1" ht="14.25" customHeight="1">
      <c r="B344" s="834"/>
      <c r="C344" s="1258"/>
      <c r="D344" s="1259"/>
      <c r="E344" s="1259"/>
      <c r="F344" s="1250"/>
      <c r="G344" s="1250"/>
      <c r="H344" s="1250"/>
      <c r="I344" s="1250"/>
      <c r="J344" s="1250"/>
      <c r="K344" s="1250"/>
      <c r="L344" s="1250"/>
      <c r="M344" s="1250"/>
      <c r="N344" s="1250"/>
      <c r="O344" s="1250"/>
      <c r="P344" s="1250"/>
      <c r="Q344" s="1250"/>
      <c r="R344" s="1250"/>
      <c r="S344" s="1251"/>
      <c r="T344" s="1058"/>
      <c r="U344" s="1059"/>
      <c r="V344" s="769"/>
      <c r="W344" s="770"/>
      <c r="X344" s="733"/>
      <c r="Y344" s="761"/>
    </row>
    <row r="345" spans="2:65" s="793" customFormat="1" ht="14.25" customHeight="1">
      <c r="B345" s="834"/>
      <c r="C345" s="1258"/>
      <c r="D345" s="1259"/>
      <c r="E345" s="1259"/>
      <c r="F345" s="1252"/>
      <c r="G345" s="1252"/>
      <c r="H345" s="1252"/>
      <c r="I345" s="1252"/>
      <c r="J345" s="1252"/>
      <c r="K345" s="1252"/>
      <c r="L345" s="1252"/>
      <c r="M345" s="1252"/>
      <c r="N345" s="1252"/>
      <c r="O345" s="1252"/>
      <c r="P345" s="1252"/>
      <c r="Q345" s="1252"/>
      <c r="R345" s="1252"/>
      <c r="S345" s="1253"/>
      <c r="T345" s="1060"/>
      <c r="U345" s="1061"/>
      <c r="V345" s="769"/>
      <c r="W345" s="770"/>
      <c r="X345" s="733"/>
      <c r="Y345" s="761"/>
    </row>
    <row r="346" spans="2:65" s="793" customFormat="1" ht="16.350000000000001" customHeight="1" thickBot="1">
      <c r="B346" s="836"/>
      <c r="C346" s="1260"/>
      <c r="D346" s="1261"/>
      <c r="E346" s="1261"/>
      <c r="F346" s="1264" t="s">
        <v>757</v>
      </c>
      <c r="G346" s="1264"/>
      <c r="H346" s="1264"/>
      <c r="I346" s="1264"/>
      <c r="J346" s="1264"/>
      <c r="K346" s="1264"/>
      <c r="L346" s="1264"/>
      <c r="M346" s="1264"/>
      <c r="N346" s="1264"/>
      <c r="O346" s="1264"/>
      <c r="P346" s="1264"/>
      <c r="Q346" s="1264"/>
      <c r="R346" s="1264"/>
      <c r="S346" s="1265"/>
      <c r="T346" s="1082"/>
      <c r="U346" s="1083"/>
      <c r="V346" s="1266"/>
      <c r="W346" s="1267"/>
      <c r="X346" s="782"/>
      <c r="Y346" s="783"/>
    </row>
    <row r="347" spans="2:65" s="793" customFormat="1" ht="16.350000000000001" customHeight="1">
      <c r="B347" s="843"/>
      <c r="C347" s="844"/>
      <c r="D347" s="844"/>
      <c r="E347" s="844"/>
      <c r="F347" s="845"/>
      <c r="G347" s="845"/>
      <c r="H347" s="845"/>
      <c r="I347" s="845"/>
      <c r="J347" s="845"/>
      <c r="K347" s="845"/>
      <c r="L347" s="845"/>
      <c r="M347" s="845"/>
      <c r="N347" s="845"/>
      <c r="O347" s="845"/>
      <c r="P347" s="845"/>
      <c r="Q347" s="845"/>
      <c r="R347" s="845"/>
      <c r="S347" s="846"/>
      <c r="T347" s="847"/>
      <c r="U347" s="847"/>
      <c r="V347" s="683"/>
      <c r="W347" s="683"/>
      <c r="X347" s="743"/>
      <c r="Y347" s="843"/>
    </row>
    <row r="348" spans="2:65" s="793" customFormat="1" ht="16.350000000000001" customHeight="1">
      <c r="B348" s="733"/>
      <c r="C348" s="848"/>
      <c r="D348" s="848"/>
      <c r="E348" s="848"/>
      <c r="F348" s="849"/>
      <c r="G348" s="849"/>
      <c r="H348" s="849"/>
      <c r="I348" s="849"/>
      <c r="J348" s="849"/>
      <c r="K348" s="849"/>
      <c r="L348" s="849"/>
      <c r="M348" s="849"/>
      <c r="N348" s="849"/>
      <c r="O348" s="849"/>
      <c r="P348" s="849"/>
      <c r="Q348" s="849"/>
      <c r="R348" s="849"/>
      <c r="S348" s="850"/>
      <c r="T348" s="785"/>
      <c r="U348" s="785"/>
      <c r="V348" s="680"/>
      <c r="W348" s="680"/>
      <c r="X348" s="66"/>
      <c r="Y348" s="733"/>
    </row>
    <row r="349" spans="2:65" s="793" customFormat="1" ht="16.350000000000001" customHeight="1">
      <c r="B349" s="733"/>
      <c r="C349" s="848"/>
      <c r="D349" s="848"/>
      <c r="E349" s="848"/>
      <c r="F349" s="849"/>
      <c r="G349" s="849"/>
      <c r="H349" s="849"/>
      <c r="I349" s="849"/>
      <c r="J349" s="849"/>
      <c r="K349" s="849"/>
      <c r="L349" s="849"/>
      <c r="M349" s="849"/>
      <c r="N349" s="849"/>
      <c r="O349" s="849"/>
      <c r="P349" s="849"/>
      <c r="Q349" s="849"/>
      <c r="R349" s="849"/>
      <c r="S349" s="850"/>
      <c r="T349" s="785"/>
      <c r="U349" s="785"/>
      <c r="V349" s="680"/>
      <c r="W349" s="680"/>
      <c r="X349" s="66"/>
      <c r="Y349" s="733"/>
    </row>
    <row r="350" spans="2:65" s="793" customFormat="1" ht="16.350000000000001" customHeight="1">
      <c r="B350" s="733"/>
      <c r="C350" s="848"/>
      <c r="D350" s="848"/>
      <c r="E350" s="848"/>
      <c r="F350" s="849"/>
      <c r="G350" s="849"/>
      <c r="H350" s="849"/>
      <c r="I350" s="849"/>
      <c r="J350" s="849"/>
      <c r="K350" s="849"/>
      <c r="L350" s="849"/>
      <c r="M350" s="849"/>
      <c r="N350" s="849"/>
      <c r="O350" s="849"/>
      <c r="P350" s="849"/>
      <c r="Q350" s="849"/>
      <c r="R350" s="849"/>
      <c r="S350" s="850"/>
      <c r="T350" s="785"/>
      <c r="U350" s="785"/>
      <c r="V350" s="680"/>
      <c r="W350" s="680"/>
      <c r="X350" s="66"/>
      <c r="Y350" s="733"/>
    </row>
    <row r="351" spans="2:65" s="793" customFormat="1" ht="16.350000000000001" customHeight="1">
      <c r="B351" s="733"/>
      <c r="C351" s="848"/>
      <c r="D351" s="848"/>
      <c r="E351" s="848"/>
      <c r="F351" s="849"/>
      <c r="G351" s="849"/>
      <c r="H351" s="849"/>
      <c r="I351" s="849"/>
      <c r="J351" s="849"/>
      <c r="K351" s="849"/>
      <c r="L351" s="849"/>
      <c r="M351" s="849"/>
      <c r="N351" s="849"/>
      <c r="O351" s="849"/>
      <c r="P351" s="849"/>
      <c r="Q351" s="849"/>
      <c r="R351" s="849"/>
      <c r="S351" s="850"/>
      <c r="T351" s="785"/>
      <c r="U351" s="785"/>
      <c r="V351" s="680"/>
      <c r="W351" s="680"/>
      <c r="X351" s="66"/>
      <c r="Y351" s="733"/>
    </row>
    <row r="352" spans="2:65" s="793" customFormat="1" ht="16.350000000000001" customHeight="1">
      <c r="B352" s="733"/>
      <c r="C352" s="848"/>
      <c r="D352" s="848"/>
      <c r="E352" s="848"/>
      <c r="F352" s="849"/>
      <c r="G352" s="849"/>
      <c r="H352" s="849"/>
      <c r="I352" s="849"/>
      <c r="J352" s="849"/>
      <c r="K352" s="849"/>
      <c r="L352" s="849"/>
      <c r="M352" s="849"/>
      <c r="N352" s="849"/>
      <c r="O352" s="849"/>
      <c r="P352" s="849"/>
      <c r="Q352" s="849"/>
      <c r="R352" s="849"/>
      <c r="S352" s="850"/>
      <c r="T352" s="785"/>
      <c r="U352" s="785"/>
      <c r="V352" s="680"/>
      <c r="W352" s="680"/>
      <c r="X352" s="66"/>
      <c r="Y352" s="733"/>
      <c r="BD352" s="1575" t="s">
        <v>892</v>
      </c>
      <c r="BE352" s="1575"/>
      <c r="BF352" s="1575"/>
      <c r="BG352" s="1575"/>
      <c r="BH352" s="1575"/>
      <c r="BI352" s="1575"/>
      <c r="BJ352" s="1575"/>
      <c r="BK352" s="1575"/>
      <c r="BL352" s="1575"/>
      <c r="BM352" s="1575"/>
    </row>
    <row r="353" spans="2:65" s="700" customFormat="1" ht="20.25" customHeight="1">
      <c r="B353" s="1165" t="s">
        <v>758</v>
      </c>
      <c r="C353" s="1165"/>
      <c r="D353" s="1165"/>
      <c r="E353" s="1165"/>
      <c r="F353" s="1165"/>
      <c r="G353" s="1165"/>
      <c r="H353" s="1165"/>
      <c r="I353" s="1165"/>
      <c r="J353" s="1165"/>
      <c r="K353" s="1165"/>
      <c r="L353" s="1165"/>
      <c r="M353" s="1165"/>
      <c r="N353" s="1165"/>
      <c r="O353" s="1165"/>
      <c r="P353" s="1165"/>
      <c r="Q353" s="1165"/>
      <c r="R353" s="1165"/>
      <c r="S353" s="1165"/>
      <c r="T353" s="1165"/>
      <c r="U353" s="1165"/>
      <c r="V353" s="1165"/>
      <c r="W353" s="1166" t="s">
        <v>759</v>
      </c>
      <c r="X353" s="1166"/>
      <c r="Y353" s="1166"/>
      <c r="BD353" s="1575"/>
      <c r="BE353" s="1575"/>
      <c r="BF353" s="1575"/>
      <c r="BG353" s="1575"/>
      <c r="BH353" s="1575"/>
      <c r="BI353" s="1575"/>
      <c r="BJ353" s="1575"/>
      <c r="BK353" s="1575"/>
      <c r="BL353" s="1575"/>
      <c r="BM353" s="1575"/>
    </row>
    <row r="354" spans="2:65" s="262" customFormat="1" ht="18" customHeight="1">
      <c r="B354" s="701" t="s">
        <v>534</v>
      </c>
      <c r="C354" s="702"/>
      <c r="D354" s="702"/>
      <c r="E354" s="703"/>
      <c r="F354" s="702"/>
      <c r="G354" s="702"/>
      <c r="H354" s="702"/>
      <c r="I354" s="702"/>
      <c r="J354" s="702"/>
      <c r="K354" s="702"/>
      <c r="L354" s="702"/>
      <c r="M354" s="702"/>
      <c r="N354" s="702"/>
      <c r="O354" s="702"/>
      <c r="P354" s="702"/>
      <c r="Q354" s="702"/>
      <c r="R354" s="702"/>
      <c r="S354" s="702"/>
      <c r="T354" s="702"/>
      <c r="U354" s="702"/>
      <c r="V354" s="702"/>
      <c r="W354" s="702"/>
      <c r="X354" s="702"/>
      <c r="Y354" s="702"/>
    </row>
    <row r="355" spans="2:65" s="262" customFormat="1" ht="20.25" customHeight="1">
      <c r="B355" s="1167" t="s">
        <v>159</v>
      </c>
      <c r="C355" s="1168"/>
      <c r="D355" s="1169"/>
      <c r="E355" s="1170" t="str">
        <f>E5</f>
        <v>0560</v>
      </c>
      <c r="F355" s="1171"/>
      <c r="G355" s="1172"/>
      <c r="H355" s="1173" t="s">
        <v>535</v>
      </c>
      <c r="I355" s="1174"/>
      <c r="J355" s="1174"/>
      <c r="K355" s="1175"/>
      <c r="L355" s="1170" t="str">
        <f>L5</f>
        <v/>
      </c>
      <c r="M355" s="1171"/>
      <c r="N355" s="1171"/>
      <c r="O355" s="1172"/>
      <c r="P355" s="1176" t="s">
        <v>536</v>
      </c>
      <c r="Q355" s="1177"/>
      <c r="R355" s="1178"/>
      <c r="S355" s="1179">
        <f>S5</f>
        <v>0</v>
      </c>
      <c r="T355" s="1180"/>
      <c r="U355" s="1180"/>
      <c r="V355" s="1180"/>
      <c r="W355" s="1180"/>
      <c r="X355" s="1180"/>
      <c r="Y355" s="1181"/>
      <c r="Z355" s="704"/>
    </row>
    <row r="356" spans="2:65" s="262" customFormat="1" ht="14.25" customHeight="1">
      <c r="B356" s="702"/>
      <c r="C356" s="702"/>
      <c r="D356" s="702"/>
      <c r="E356" s="702"/>
      <c r="F356" s="702"/>
      <c r="G356" s="702"/>
      <c r="H356" s="702"/>
      <c r="I356" s="702"/>
      <c r="J356" s="702"/>
      <c r="K356" s="702"/>
      <c r="L356" s="702"/>
      <c r="M356" s="706" t="s">
        <v>537</v>
      </c>
      <c r="N356" s="702"/>
      <c r="O356" s="702"/>
      <c r="P356" s="702"/>
      <c r="Q356" s="702"/>
      <c r="R356" s="702"/>
      <c r="S356" s="702"/>
      <c r="T356" s="702"/>
      <c r="U356" s="702"/>
      <c r="V356" s="702"/>
      <c r="W356" s="702"/>
      <c r="X356" s="702"/>
      <c r="Y356" s="702"/>
    </row>
    <row r="357" spans="2:65" s="262" customFormat="1" ht="5.25" customHeight="1">
      <c r="B357" s="707"/>
      <c r="C357" s="708"/>
      <c r="D357" s="708"/>
      <c r="E357" s="708"/>
      <c r="F357" s="708"/>
      <c r="G357" s="708"/>
      <c r="H357" s="708"/>
      <c r="I357" s="708"/>
      <c r="J357" s="708"/>
      <c r="K357" s="708"/>
      <c r="L357" s="708"/>
      <c r="M357" s="708"/>
      <c r="N357" s="708"/>
      <c r="O357" s="708"/>
      <c r="P357" s="708"/>
      <c r="Q357" s="708"/>
      <c r="R357" s="708"/>
      <c r="S357" s="708"/>
      <c r="T357" s="708"/>
      <c r="U357" s="708"/>
      <c r="V357" s="708"/>
      <c r="W357" s="708"/>
      <c r="X357" s="708"/>
      <c r="Y357" s="709"/>
    </row>
    <row r="358" spans="2:65" s="262" customFormat="1" ht="14.25" customHeight="1">
      <c r="B358" s="710"/>
      <c r="C358" s="711" t="s">
        <v>538</v>
      </c>
      <c r="D358" s="712" t="s">
        <v>539</v>
      </c>
      <c r="E358" s="712"/>
      <c r="F358" s="712"/>
      <c r="G358" s="712"/>
      <c r="H358" s="712"/>
      <c r="I358" s="712"/>
      <c r="J358" s="712"/>
      <c r="K358" s="712"/>
      <c r="L358" s="712"/>
      <c r="M358" s="712"/>
      <c r="N358" s="713" t="s">
        <v>540</v>
      </c>
      <c r="O358" s="1145" t="s">
        <v>541</v>
      </c>
      <c r="P358" s="1145"/>
      <c r="Q358" s="1145"/>
      <c r="R358" s="1145"/>
      <c r="S358" s="1145"/>
      <c r="T358" s="1145"/>
      <c r="U358" s="1145"/>
      <c r="V358" s="1145"/>
      <c r="W358" s="1145"/>
      <c r="X358" s="1145"/>
      <c r="Y358" s="1146"/>
    </row>
    <row r="359" spans="2:65" s="262" customFormat="1" ht="14.25" customHeight="1">
      <c r="B359" s="710"/>
      <c r="C359" s="711" t="s">
        <v>542</v>
      </c>
      <c r="D359" s="1145" t="s">
        <v>543</v>
      </c>
      <c r="E359" s="1145"/>
      <c r="F359" s="1145"/>
      <c r="G359" s="1145"/>
      <c r="H359" s="1145"/>
      <c r="I359" s="1145"/>
      <c r="J359" s="1145"/>
      <c r="K359" s="1145"/>
      <c r="L359" s="1145"/>
      <c r="M359" s="1145"/>
      <c r="N359" s="711" t="s">
        <v>544</v>
      </c>
      <c r="O359" s="1145" t="s">
        <v>545</v>
      </c>
      <c r="P359" s="1145"/>
      <c r="Q359" s="1145"/>
      <c r="R359" s="1145"/>
      <c r="S359" s="1145"/>
      <c r="T359" s="1145"/>
      <c r="U359" s="1145"/>
      <c r="V359" s="1145"/>
      <c r="W359" s="1145"/>
      <c r="X359" s="1145"/>
      <c r="Y359" s="1146"/>
    </row>
    <row r="360" spans="2:65" s="262" customFormat="1" ht="14.25" customHeight="1">
      <c r="B360" s="710"/>
      <c r="C360" s="711"/>
      <c r="D360" s="1145"/>
      <c r="E360" s="1145"/>
      <c r="F360" s="1145"/>
      <c r="G360" s="1145"/>
      <c r="H360" s="1145"/>
      <c r="I360" s="1145"/>
      <c r="J360" s="1145"/>
      <c r="K360" s="1145"/>
      <c r="L360" s="1145"/>
      <c r="M360" s="1145"/>
      <c r="N360" s="713" t="s">
        <v>546</v>
      </c>
      <c r="O360" s="1145" t="s">
        <v>547</v>
      </c>
      <c r="P360" s="1145"/>
      <c r="Q360" s="1145"/>
      <c r="R360" s="1145"/>
      <c r="S360" s="1145"/>
      <c r="T360" s="1145"/>
      <c r="U360" s="1145"/>
      <c r="V360" s="1145"/>
      <c r="W360" s="1145"/>
      <c r="X360" s="1145"/>
      <c r="Y360" s="1146"/>
    </row>
    <row r="361" spans="2:65" s="262" customFormat="1" ht="5.25" customHeight="1">
      <c r="B361" s="714"/>
      <c r="C361" s="715"/>
      <c r="D361" s="715"/>
      <c r="E361" s="715"/>
      <c r="F361" s="715"/>
      <c r="G361" s="715"/>
      <c r="H361" s="715"/>
      <c r="I361" s="715"/>
      <c r="J361" s="715"/>
      <c r="K361" s="715"/>
      <c r="L361" s="715"/>
      <c r="M361" s="716"/>
      <c r="N361" s="715"/>
      <c r="O361" s="715"/>
      <c r="P361" s="715"/>
      <c r="Q361" s="715"/>
      <c r="R361" s="715"/>
      <c r="S361" s="715"/>
      <c r="T361" s="715"/>
      <c r="U361" s="715"/>
      <c r="V361" s="715"/>
      <c r="W361" s="715"/>
      <c r="X361" s="715"/>
      <c r="Y361" s="717"/>
    </row>
    <row r="362" spans="2:65" s="262" customFormat="1" ht="8.25" customHeight="1" thickBot="1">
      <c r="B362" s="702"/>
      <c r="C362" s="718"/>
      <c r="D362" s="718"/>
      <c r="E362" s="718"/>
      <c r="F362" s="718"/>
      <c r="G362" s="718"/>
      <c r="H362" s="718"/>
      <c r="I362" s="718"/>
      <c r="J362" s="718"/>
      <c r="K362" s="718"/>
      <c r="L362" s="718"/>
      <c r="M362" s="718"/>
      <c r="N362" s="718"/>
      <c r="O362" s="718"/>
      <c r="P362" s="718"/>
      <c r="Q362" s="718"/>
      <c r="R362" s="718"/>
      <c r="S362" s="718"/>
      <c r="T362" s="718"/>
      <c r="U362" s="718"/>
      <c r="V362" s="718"/>
      <c r="W362" s="718"/>
      <c r="X362" s="718"/>
      <c r="Y362" s="718"/>
    </row>
    <row r="363" spans="2:65" s="262" customFormat="1" ht="16.149999999999999" customHeight="1">
      <c r="B363" s="1147" t="s">
        <v>548</v>
      </c>
      <c r="C363" s="1148"/>
      <c r="D363" s="1148"/>
      <c r="E363" s="1148"/>
      <c r="F363" s="1148"/>
      <c r="G363" s="1148"/>
      <c r="H363" s="1148"/>
      <c r="I363" s="1148"/>
      <c r="J363" s="1148"/>
      <c r="K363" s="1148"/>
      <c r="L363" s="1148"/>
      <c r="M363" s="1148"/>
      <c r="N363" s="1148"/>
      <c r="O363" s="1148"/>
      <c r="P363" s="1148"/>
      <c r="Q363" s="1148"/>
      <c r="R363" s="1148"/>
      <c r="S363" s="1149"/>
      <c r="T363" s="1153" t="s">
        <v>549</v>
      </c>
      <c r="U363" s="1154"/>
      <c r="V363" s="1157" t="s">
        <v>550</v>
      </c>
      <c r="W363" s="1158"/>
      <c r="X363" s="1161" t="s">
        <v>551</v>
      </c>
      <c r="Y363" s="1162"/>
    </row>
    <row r="364" spans="2:65" s="262" customFormat="1" ht="16.149999999999999" customHeight="1" thickBot="1">
      <c r="B364" s="1150"/>
      <c r="C364" s="1151"/>
      <c r="D364" s="1151"/>
      <c r="E364" s="1151"/>
      <c r="F364" s="1151"/>
      <c r="G364" s="1151"/>
      <c r="H364" s="1151"/>
      <c r="I364" s="1151"/>
      <c r="J364" s="1151"/>
      <c r="K364" s="1151"/>
      <c r="L364" s="1151"/>
      <c r="M364" s="1151"/>
      <c r="N364" s="1151"/>
      <c r="O364" s="1151"/>
      <c r="P364" s="1151"/>
      <c r="Q364" s="1151"/>
      <c r="R364" s="1151"/>
      <c r="S364" s="1152"/>
      <c r="T364" s="1155"/>
      <c r="U364" s="1156"/>
      <c r="V364" s="1159"/>
      <c r="W364" s="1160"/>
      <c r="X364" s="1163"/>
      <c r="Y364" s="1164"/>
    </row>
    <row r="365" spans="2:65" ht="12" customHeight="1">
      <c r="B365" s="1027" t="s">
        <v>760</v>
      </c>
      <c r="C365" s="1028"/>
      <c r="D365" s="1028"/>
      <c r="E365" s="1028"/>
      <c r="F365" s="1028"/>
      <c r="G365" s="1028"/>
      <c r="H365" s="1028"/>
      <c r="I365" s="1028"/>
      <c r="J365" s="1028"/>
      <c r="K365" s="1028"/>
      <c r="L365" s="1028"/>
      <c r="M365" s="1028"/>
      <c r="N365" s="1028"/>
      <c r="O365" s="1028"/>
      <c r="P365" s="1028"/>
      <c r="Q365" s="1029"/>
      <c r="R365" s="1033" t="s">
        <v>727</v>
      </c>
      <c r="S365" s="1034"/>
      <c r="T365" s="1037"/>
      <c r="U365" s="1038"/>
      <c r="V365" s="1041"/>
      <c r="W365" s="1042"/>
      <c r="X365" s="1003"/>
      <c r="Y365" s="1004"/>
    </row>
    <row r="366" spans="2:65" ht="12.75" customHeight="1" thickBot="1">
      <c r="B366" s="1030"/>
      <c r="C366" s="1031"/>
      <c r="D366" s="1031"/>
      <c r="E366" s="1031"/>
      <c r="F366" s="1031"/>
      <c r="G366" s="1031"/>
      <c r="H366" s="1031"/>
      <c r="I366" s="1031"/>
      <c r="J366" s="1031"/>
      <c r="K366" s="1031"/>
      <c r="L366" s="1031"/>
      <c r="M366" s="1031"/>
      <c r="N366" s="1031"/>
      <c r="O366" s="1031"/>
      <c r="P366" s="1031"/>
      <c r="Q366" s="1032"/>
      <c r="R366" s="1035"/>
      <c r="S366" s="1036"/>
      <c r="T366" s="1039"/>
      <c r="U366" s="1040"/>
      <c r="V366" s="1043"/>
      <c r="W366" s="1044"/>
      <c r="X366" s="1005"/>
      <c r="Y366" s="1006"/>
    </row>
    <row r="367" spans="2:65" s="793" customFormat="1" ht="14.1" customHeight="1">
      <c r="B367" s="834"/>
      <c r="C367" s="1069" t="s">
        <v>761</v>
      </c>
      <c r="D367" s="1070"/>
      <c r="E367" s="1070"/>
      <c r="F367" s="1070"/>
      <c r="G367" s="1070"/>
      <c r="H367" s="1070"/>
      <c r="I367" s="1070"/>
      <c r="J367" s="1070"/>
      <c r="K367" s="1070"/>
      <c r="L367" s="1070"/>
      <c r="M367" s="1070"/>
      <c r="N367" s="1070"/>
      <c r="O367" s="1070"/>
      <c r="P367" s="1070"/>
      <c r="Q367" s="1070"/>
      <c r="R367" s="1071"/>
      <c r="S367" s="1072"/>
      <c r="T367" s="1064"/>
      <c r="U367" s="1065"/>
      <c r="V367" s="1119"/>
      <c r="W367" s="1120"/>
      <c r="X367" s="733"/>
      <c r="Y367" s="761"/>
    </row>
    <row r="368" spans="2:65" s="793" customFormat="1" ht="14.25" customHeight="1">
      <c r="B368" s="834"/>
      <c r="C368" s="1238"/>
      <c r="D368" s="1071"/>
      <c r="E368" s="1071"/>
      <c r="F368" s="1071"/>
      <c r="G368" s="1071"/>
      <c r="H368" s="1071"/>
      <c r="I368" s="1071"/>
      <c r="J368" s="1071"/>
      <c r="K368" s="1071"/>
      <c r="L368" s="1071"/>
      <c r="M368" s="1071"/>
      <c r="N368" s="1071"/>
      <c r="O368" s="1071"/>
      <c r="P368" s="1071"/>
      <c r="Q368" s="1071"/>
      <c r="R368" s="1071"/>
      <c r="S368" s="1072"/>
      <c r="T368" s="1058"/>
      <c r="U368" s="1059"/>
      <c r="V368" s="1121"/>
      <c r="W368" s="1122"/>
      <c r="X368" s="733"/>
      <c r="Y368" s="761"/>
    </row>
    <row r="369" spans="2:25" s="793" customFormat="1" ht="14.1" customHeight="1" thickBot="1">
      <c r="B369" s="834"/>
      <c r="C369" s="1239" t="s">
        <v>762</v>
      </c>
      <c r="D369" s="1240"/>
      <c r="E369" s="1240"/>
      <c r="F369" s="1240"/>
      <c r="G369" s="1240"/>
      <c r="H369" s="1240"/>
      <c r="I369" s="1240"/>
      <c r="J369" s="1240"/>
      <c r="K369" s="1240"/>
      <c r="L369" s="1240"/>
      <c r="M369" s="1240"/>
      <c r="N369" s="1240"/>
      <c r="O369" s="1240"/>
      <c r="P369" s="1240"/>
      <c r="Q369" s="1240"/>
      <c r="R369" s="1240"/>
      <c r="S369" s="1241"/>
      <c r="T369" s="1021"/>
      <c r="U369" s="1022"/>
      <c r="V369" s="1025"/>
      <c r="W369" s="1026"/>
      <c r="X369" s="733"/>
      <c r="Y369" s="761"/>
    </row>
    <row r="370" spans="2:25" ht="12" customHeight="1">
      <c r="B370" s="1027" t="s">
        <v>763</v>
      </c>
      <c r="C370" s="1028"/>
      <c r="D370" s="1028"/>
      <c r="E370" s="1028"/>
      <c r="F370" s="1028"/>
      <c r="G370" s="1028"/>
      <c r="H370" s="1028"/>
      <c r="I370" s="1028"/>
      <c r="J370" s="1028"/>
      <c r="K370" s="1028"/>
      <c r="L370" s="1028"/>
      <c r="M370" s="1028"/>
      <c r="N370" s="1028"/>
      <c r="O370" s="1028"/>
      <c r="P370" s="1028"/>
      <c r="Q370" s="1029"/>
      <c r="R370" s="1033" t="s">
        <v>727</v>
      </c>
      <c r="S370" s="1034"/>
      <c r="T370" s="1037"/>
      <c r="U370" s="1038"/>
      <c r="V370" s="1041"/>
      <c r="W370" s="1042"/>
      <c r="X370" s="1003"/>
      <c r="Y370" s="1004"/>
    </row>
    <row r="371" spans="2:25" ht="12" customHeight="1" thickBot="1">
      <c r="B371" s="1030"/>
      <c r="C371" s="1031"/>
      <c r="D371" s="1031"/>
      <c r="E371" s="1031"/>
      <c r="F371" s="1031"/>
      <c r="G371" s="1031"/>
      <c r="H371" s="1031"/>
      <c r="I371" s="1031"/>
      <c r="J371" s="1031"/>
      <c r="K371" s="1031"/>
      <c r="L371" s="1031"/>
      <c r="M371" s="1031"/>
      <c r="N371" s="1031"/>
      <c r="O371" s="1031"/>
      <c r="P371" s="1031"/>
      <c r="Q371" s="1032"/>
      <c r="R371" s="1035"/>
      <c r="S371" s="1036"/>
      <c r="T371" s="1039"/>
      <c r="U371" s="1040"/>
      <c r="V371" s="1043"/>
      <c r="W371" s="1044"/>
      <c r="X371" s="1005"/>
      <c r="Y371" s="1006"/>
    </row>
    <row r="372" spans="2:25" s="793" customFormat="1" ht="14.25" customHeight="1">
      <c r="B372" s="834"/>
      <c r="C372" s="1234" t="s">
        <v>764</v>
      </c>
      <c r="D372" s="1235"/>
      <c r="E372" s="1235"/>
      <c r="F372" s="1235"/>
      <c r="G372" s="1235"/>
      <c r="H372" s="1235"/>
      <c r="I372" s="1235"/>
      <c r="J372" s="1235"/>
      <c r="K372" s="1235"/>
      <c r="L372" s="1235"/>
      <c r="M372" s="1235"/>
      <c r="N372" s="1235"/>
      <c r="O372" s="1235"/>
      <c r="P372" s="1235"/>
      <c r="Q372" s="1235"/>
      <c r="R372" s="1236"/>
      <c r="S372" s="1237"/>
      <c r="T372" s="1187"/>
      <c r="U372" s="1188"/>
      <c r="V372" s="839"/>
      <c r="W372" s="840"/>
      <c r="X372" s="733"/>
      <c r="Y372" s="761"/>
    </row>
    <row r="373" spans="2:25" s="793" customFormat="1" ht="14.25" customHeight="1">
      <c r="B373" s="834"/>
      <c r="C373" s="1228" t="s">
        <v>765</v>
      </c>
      <c r="D373" s="1229"/>
      <c r="E373" s="1229"/>
      <c r="F373" s="1229"/>
      <c r="G373" s="1229"/>
      <c r="H373" s="1229"/>
      <c r="I373" s="1229"/>
      <c r="J373" s="1229"/>
      <c r="K373" s="1229"/>
      <c r="L373" s="1229"/>
      <c r="M373" s="1229"/>
      <c r="N373" s="1229"/>
      <c r="O373" s="1229"/>
      <c r="P373" s="1229"/>
      <c r="Q373" s="1229"/>
      <c r="R373" s="1229"/>
      <c r="S373" s="1230"/>
      <c r="T373" s="1017"/>
      <c r="U373" s="1018"/>
      <c r="V373" s="767"/>
      <c r="W373" s="768"/>
      <c r="X373" s="733"/>
      <c r="Y373" s="761"/>
    </row>
    <row r="374" spans="2:25" s="793" customFormat="1" ht="14.25" customHeight="1">
      <c r="B374" s="834"/>
      <c r="C374" s="1231" t="s">
        <v>766</v>
      </c>
      <c r="D374" s="1232"/>
      <c r="E374" s="1232"/>
      <c r="F374" s="1232"/>
      <c r="G374" s="1232"/>
      <c r="H374" s="1232"/>
      <c r="I374" s="1232"/>
      <c r="J374" s="1232"/>
      <c r="K374" s="1232"/>
      <c r="L374" s="1232"/>
      <c r="M374" s="1232"/>
      <c r="N374" s="1232"/>
      <c r="O374" s="1232"/>
      <c r="P374" s="1232"/>
      <c r="Q374" s="1232"/>
      <c r="R374" s="1232"/>
      <c r="S374" s="1233"/>
      <c r="T374" s="1017"/>
      <c r="U374" s="1018"/>
      <c r="V374" s="767"/>
      <c r="W374" s="768"/>
      <c r="X374" s="733"/>
      <c r="Y374" s="761"/>
    </row>
    <row r="375" spans="2:25" s="793" customFormat="1" ht="14.25" customHeight="1">
      <c r="B375" s="834"/>
      <c r="C375" s="1192" t="s">
        <v>767</v>
      </c>
      <c r="D375" s="1193"/>
      <c r="E375" s="1193"/>
      <c r="F375" s="1193"/>
      <c r="G375" s="1193"/>
      <c r="H375" s="1193"/>
      <c r="I375" s="1193"/>
      <c r="J375" s="1193"/>
      <c r="K375" s="1193"/>
      <c r="L375" s="1193"/>
      <c r="M375" s="1193"/>
      <c r="N375" s="1193"/>
      <c r="O375" s="1193"/>
      <c r="P375" s="1193"/>
      <c r="Q375" s="1193"/>
      <c r="R375" s="1193"/>
      <c r="S375" s="1194"/>
      <c r="T375" s="1017"/>
      <c r="U375" s="1018"/>
      <c r="V375" s="767"/>
      <c r="W375" s="768"/>
      <c r="X375" s="733"/>
      <c r="Y375" s="761"/>
    </row>
    <row r="376" spans="2:25" s="793" customFormat="1" ht="14.25" customHeight="1">
      <c r="B376" s="834"/>
      <c r="C376" s="1081" t="s">
        <v>768</v>
      </c>
      <c r="D376" s="1056"/>
      <c r="E376" s="1056"/>
      <c r="F376" s="1056"/>
      <c r="G376" s="1056"/>
      <c r="H376" s="1056"/>
      <c r="I376" s="1056"/>
      <c r="J376" s="1056"/>
      <c r="K376" s="1056"/>
      <c r="L376" s="1056"/>
      <c r="M376" s="1056"/>
      <c r="N376" s="1056"/>
      <c r="O376" s="1056"/>
      <c r="P376" s="1056"/>
      <c r="Q376" s="1056"/>
      <c r="R376" s="1056"/>
      <c r="S376" s="1057"/>
      <c r="T376" s="1017"/>
      <c r="U376" s="1018"/>
      <c r="V376" s="767"/>
      <c r="W376" s="768"/>
      <c r="X376" s="733"/>
      <c r="Y376" s="761"/>
    </row>
    <row r="377" spans="2:25" s="793" customFormat="1" ht="14.25" customHeight="1" thickBot="1">
      <c r="B377" s="834"/>
      <c r="C377" s="1081" t="s">
        <v>769</v>
      </c>
      <c r="D377" s="1056"/>
      <c r="E377" s="1056"/>
      <c r="F377" s="1056"/>
      <c r="G377" s="1056"/>
      <c r="H377" s="1056"/>
      <c r="I377" s="1056"/>
      <c r="J377" s="1056"/>
      <c r="K377" s="1056"/>
      <c r="L377" s="1056"/>
      <c r="M377" s="1056"/>
      <c r="N377" s="1056"/>
      <c r="O377" s="1056"/>
      <c r="P377" s="1056"/>
      <c r="Q377" s="1056"/>
      <c r="R377" s="1056"/>
      <c r="S377" s="1057"/>
      <c r="T377" s="1082"/>
      <c r="U377" s="1083"/>
      <c r="V377" s="767"/>
      <c r="W377" s="768"/>
      <c r="X377" s="733"/>
      <c r="Y377" s="761"/>
    </row>
    <row r="378" spans="2:25" ht="12" customHeight="1">
      <c r="B378" s="1027" t="s">
        <v>770</v>
      </c>
      <c r="C378" s="1028"/>
      <c r="D378" s="1028"/>
      <c r="E378" s="1028"/>
      <c r="F378" s="1028"/>
      <c r="G378" s="1028"/>
      <c r="H378" s="1028"/>
      <c r="I378" s="1028"/>
      <c r="J378" s="1028"/>
      <c r="K378" s="1028"/>
      <c r="L378" s="1028"/>
      <c r="M378" s="1028"/>
      <c r="N378" s="1028"/>
      <c r="O378" s="1028"/>
      <c r="P378" s="1028"/>
      <c r="Q378" s="1029"/>
      <c r="R378" s="1033" t="s">
        <v>727</v>
      </c>
      <c r="S378" s="1034"/>
      <c r="T378" s="1037"/>
      <c r="U378" s="1038"/>
      <c r="V378" s="1041"/>
      <c r="W378" s="1042"/>
      <c r="X378" s="1003"/>
      <c r="Y378" s="1004"/>
    </row>
    <row r="379" spans="2:25" ht="12" customHeight="1" thickBot="1">
      <c r="B379" s="1030"/>
      <c r="C379" s="1031"/>
      <c r="D379" s="1031"/>
      <c r="E379" s="1031"/>
      <c r="F379" s="1031"/>
      <c r="G379" s="1031"/>
      <c r="H379" s="1031"/>
      <c r="I379" s="1031"/>
      <c r="J379" s="1031"/>
      <c r="K379" s="1031"/>
      <c r="L379" s="1031"/>
      <c r="M379" s="1031"/>
      <c r="N379" s="1031"/>
      <c r="O379" s="1031"/>
      <c r="P379" s="1031"/>
      <c r="Q379" s="1032"/>
      <c r="R379" s="1035"/>
      <c r="S379" s="1036"/>
      <c r="T379" s="1039"/>
      <c r="U379" s="1040"/>
      <c r="V379" s="1043"/>
      <c r="W379" s="1044"/>
      <c r="X379" s="1005"/>
      <c r="Y379" s="1006"/>
    </row>
    <row r="380" spans="2:25" s="793" customFormat="1" ht="14.25" customHeight="1">
      <c r="B380" s="834"/>
      <c r="C380" s="1225" t="s">
        <v>771</v>
      </c>
      <c r="D380" s="1226"/>
      <c r="E380" s="1226"/>
      <c r="F380" s="1226"/>
      <c r="G380" s="1226"/>
      <c r="H380" s="1226"/>
      <c r="I380" s="1226"/>
      <c r="J380" s="1226"/>
      <c r="K380" s="1226"/>
      <c r="L380" s="1226"/>
      <c r="M380" s="1226"/>
      <c r="N380" s="1226"/>
      <c r="O380" s="1226"/>
      <c r="P380" s="1226"/>
      <c r="Q380" s="1226"/>
      <c r="R380" s="1049"/>
      <c r="S380" s="1227"/>
      <c r="T380" s="1064"/>
      <c r="U380" s="1065"/>
      <c r="V380" s="851"/>
      <c r="W380" s="852"/>
      <c r="X380" s="733"/>
      <c r="Y380" s="761"/>
    </row>
    <row r="381" spans="2:25" s="793" customFormat="1" ht="14.25" customHeight="1">
      <c r="B381" s="834"/>
      <c r="C381" s="1048" t="s">
        <v>772</v>
      </c>
      <c r="D381" s="1049"/>
      <c r="E381" s="1049"/>
      <c r="F381" s="1049"/>
      <c r="G381" s="1049"/>
      <c r="H381" s="1049"/>
      <c r="I381" s="1049"/>
      <c r="J381" s="1049"/>
      <c r="K381" s="1049"/>
      <c r="L381" s="1049"/>
      <c r="M381" s="1049"/>
      <c r="N381" s="1049"/>
      <c r="O381" s="1049"/>
      <c r="P381" s="1049"/>
      <c r="Q381" s="1049"/>
      <c r="R381" s="1049"/>
      <c r="S381" s="1227"/>
      <c r="T381" s="1060"/>
      <c r="U381" s="1061"/>
      <c r="V381" s="767"/>
      <c r="W381" s="768"/>
      <c r="X381" s="733"/>
      <c r="Y381" s="761"/>
    </row>
    <row r="382" spans="2:25" s="793" customFormat="1" ht="14.25" customHeight="1">
      <c r="B382" s="834"/>
      <c r="C382" s="1015" t="s">
        <v>773</v>
      </c>
      <c r="D382" s="1016"/>
      <c r="E382" s="1016"/>
      <c r="F382" s="1016"/>
      <c r="G382" s="1016"/>
      <c r="H382" s="1016"/>
      <c r="I382" s="1016"/>
      <c r="J382" s="1016"/>
      <c r="K382" s="1016"/>
      <c r="L382" s="1016"/>
      <c r="M382" s="1016"/>
      <c r="N382" s="1016"/>
      <c r="O382" s="1016"/>
      <c r="P382" s="1016"/>
      <c r="Q382" s="1016"/>
      <c r="R382" s="1016"/>
      <c r="S382" s="1132"/>
      <c r="T382" s="1019"/>
      <c r="U382" s="1020"/>
      <c r="V382" s="777"/>
      <c r="W382" s="778"/>
      <c r="X382" s="733"/>
      <c r="Y382" s="761"/>
    </row>
    <row r="383" spans="2:25" s="793" customFormat="1" ht="14.25" customHeight="1">
      <c r="B383" s="834"/>
      <c r="C383" s="1048" t="s">
        <v>774</v>
      </c>
      <c r="D383" s="1049"/>
      <c r="E383" s="1049"/>
      <c r="F383" s="1049"/>
      <c r="G383" s="1049"/>
      <c r="H383" s="1049"/>
      <c r="I383" s="1049"/>
      <c r="J383" s="1049"/>
      <c r="K383" s="1049"/>
      <c r="L383" s="1049"/>
      <c r="M383" s="1049"/>
      <c r="N383" s="1049"/>
      <c r="O383" s="1049"/>
      <c r="P383" s="1049"/>
      <c r="Q383" s="1049"/>
      <c r="R383" s="1049"/>
      <c r="S383" s="1227"/>
      <c r="T383" s="1058"/>
      <c r="U383" s="1059"/>
      <c r="V383" s="769"/>
      <c r="W383" s="770"/>
      <c r="X383" s="733"/>
      <c r="Y383" s="761"/>
    </row>
    <row r="384" spans="2:25" s="793" customFormat="1" ht="14.25" customHeight="1">
      <c r="B384" s="834"/>
      <c r="C384" s="1048" t="s">
        <v>775</v>
      </c>
      <c r="D384" s="1049"/>
      <c r="E384" s="1049"/>
      <c r="F384" s="1049"/>
      <c r="G384" s="1049"/>
      <c r="H384" s="1049"/>
      <c r="I384" s="1049"/>
      <c r="J384" s="1049"/>
      <c r="K384" s="1049"/>
      <c r="L384" s="1049"/>
      <c r="M384" s="1049"/>
      <c r="N384" s="1049"/>
      <c r="O384" s="1049"/>
      <c r="P384" s="1049"/>
      <c r="Q384" s="1049"/>
      <c r="R384" s="1049"/>
      <c r="S384" s="1227"/>
      <c r="T384" s="1060"/>
      <c r="U384" s="1061"/>
      <c r="V384" s="767"/>
      <c r="W384" s="768"/>
      <c r="X384" s="733"/>
      <c r="Y384" s="761"/>
    </row>
    <row r="385" spans="2:25" s="793" customFormat="1" ht="14.25" customHeight="1">
      <c r="B385" s="834"/>
      <c r="C385" s="1015" t="s">
        <v>776</v>
      </c>
      <c r="D385" s="1016"/>
      <c r="E385" s="1016"/>
      <c r="F385" s="1016"/>
      <c r="G385" s="1016"/>
      <c r="H385" s="1016"/>
      <c r="I385" s="1016"/>
      <c r="J385" s="1016"/>
      <c r="K385" s="1016"/>
      <c r="L385" s="1016"/>
      <c r="M385" s="1016"/>
      <c r="N385" s="1016"/>
      <c r="O385" s="1016"/>
      <c r="P385" s="1016"/>
      <c r="Q385" s="1016"/>
      <c r="R385" s="1016"/>
      <c r="S385" s="1132"/>
      <c r="T385" s="1019"/>
      <c r="U385" s="1020"/>
      <c r="V385" s="1023"/>
      <c r="W385" s="1024"/>
      <c r="X385" s="733"/>
      <c r="Y385" s="761"/>
    </row>
    <row r="386" spans="2:25" s="793" customFormat="1" ht="14.25" customHeight="1">
      <c r="B386" s="834"/>
      <c r="C386" s="1221" t="s">
        <v>777</v>
      </c>
      <c r="D386" s="1200"/>
      <c r="E386" s="1200"/>
      <c r="F386" s="1200"/>
      <c r="G386" s="1200"/>
      <c r="H386" s="1200"/>
      <c r="I386" s="1200"/>
      <c r="J386" s="1200"/>
      <c r="K386" s="1200"/>
      <c r="L386" s="1200"/>
      <c r="M386" s="1200"/>
      <c r="N386" s="1200"/>
      <c r="O386" s="1200"/>
      <c r="P386" s="1200"/>
      <c r="Q386" s="1200"/>
      <c r="R386" s="1200"/>
      <c r="S386" s="1201"/>
      <c r="T386" s="1058"/>
      <c r="U386" s="1059"/>
      <c r="V386" s="1121"/>
      <c r="W386" s="1122"/>
      <c r="X386" s="733"/>
      <c r="Y386" s="761"/>
    </row>
    <row r="387" spans="2:25" s="793" customFormat="1" ht="14.25" customHeight="1">
      <c r="B387" s="834"/>
      <c r="C387" s="1221" t="s">
        <v>778</v>
      </c>
      <c r="D387" s="1200"/>
      <c r="E387" s="1200"/>
      <c r="F387" s="1200"/>
      <c r="G387" s="1200"/>
      <c r="H387" s="1200"/>
      <c r="I387" s="1200"/>
      <c r="J387" s="1200"/>
      <c r="K387" s="1200"/>
      <c r="L387" s="1200"/>
      <c r="M387" s="1200"/>
      <c r="N387" s="1200"/>
      <c r="O387" s="1200"/>
      <c r="P387" s="1200"/>
      <c r="Q387" s="1200"/>
      <c r="R387" s="1200"/>
      <c r="S387" s="1201"/>
      <c r="T387" s="1058"/>
      <c r="U387" s="1059"/>
      <c r="V387" s="1121"/>
      <c r="W387" s="1122"/>
      <c r="X387" s="733"/>
      <c r="Y387" s="761"/>
    </row>
    <row r="388" spans="2:25" s="793" customFormat="1" ht="14.25" customHeight="1">
      <c r="B388" s="834"/>
      <c r="C388" s="1221" t="s">
        <v>779</v>
      </c>
      <c r="D388" s="1200"/>
      <c r="E388" s="1200"/>
      <c r="F388" s="1200"/>
      <c r="G388" s="1200"/>
      <c r="H388" s="1200"/>
      <c r="I388" s="1200"/>
      <c r="J388" s="1200"/>
      <c r="K388" s="1200"/>
      <c r="L388" s="1200"/>
      <c r="M388" s="1200"/>
      <c r="N388" s="1200"/>
      <c r="O388" s="1200"/>
      <c r="P388" s="1200"/>
      <c r="Q388" s="1200"/>
      <c r="R388" s="1200"/>
      <c r="S388" s="1201"/>
      <c r="T388" s="1058"/>
      <c r="U388" s="1059"/>
      <c r="V388" s="1121"/>
      <c r="W388" s="1122"/>
      <c r="X388" s="733"/>
      <c r="Y388" s="761"/>
    </row>
    <row r="389" spans="2:25" s="793" customFormat="1" ht="14.25" customHeight="1">
      <c r="B389" s="834"/>
      <c r="C389" s="1221" t="s">
        <v>780</v>
      </c>
      <c r="D389" s="1200"/>
      <c r="E389" s="1200"/>
      <c r="F389" s="1200"/>
      <c r="G389" s="1200"/>
      <c r="H389" s="1200"/>
      <c r="I389" s="1200"/>
      <c r="J389" s="1200"/>
      <c r="K389" s="1200"/>
      <c r="L389" s="1200"/>
      <c r="M389" s="1200"/>
      <c r="N389" s="1200"/>
      <c r="O389" s="1200"/>
      <c r="P389" s="1200"/>
      <c r="Q389" s="1200"/>
      <c r="R389" s="1200"/>
      <c r="S389" s="1201"/>
      <c r="T389" s="1058"/>
      <c r="U389" s="1059"/>
      <c r="V389" s="1121"/>
      <c r="W389" s="1122"/>
      <c r="X389" s="733"/>
      <c r="Y389" s="761"/>
    </row>
    <row r="390" spans="2:25" s="793" customFormat="1" ht="14.25" customHeight="1">
      <c r="B390" s="834"/>
      <c r="C390" s="1222" t="s">
        <v>781</v>
      </c>
      <c r="D390" s="1223"/>
      <c r="E390" s="1223"/>
      <c r="F390" s="1223"/>
      <c r="G390" s="1223"/>
      <c r="H390" s="1223"/>
      <c r="I390" s="1223"/>
      <c r="J390" s="1223"/>
      <c r="K390" s="1223"/>
      <c r="L390" s="1223"/>
      <c r="M390" s="1223"/>
      <c r="N390" s="1223"/>
      <c r="O390" s="1223"/>
      <c r="P390" s="1223"/>
      <c r="Q390" s="1223"/>
      <c r="R390" s="1223"/>
      <c r="S390" s="1224"/>
      <c r="T390" s="1058"/>
      <c r="U390" s="1059"/>
      <c r="V390" s="1121"/>
      <c r="W390" s="1122"/>
      <c r="X390" s="733"/>
      <c r="Y390" s="761"/>
    </row>
    <row r="391" spans="2:25" s="793" customFormat="1" ht="14.25" customHeight="1">
      <c r="B391" s="834"/>
      <c r="C391" s="1222"/>
      <c r="D391" s="1223"/>
      <c r="E391" s="1223"/>
      <c r="F391" s="1223"/>
      <c r="G391" s="1223"/>
      <c r="H391" s="1223"/>
      <c r="I391" s="1223"/>
      <c r="J391" s="1223"/>
      <c r="K391" s="1223"/>
      <c r="L391" s="1223"/>
      <c r="M391" s="1223"/>
      <c r="N391" s="1223"/>
      <c r="O391" s="1223"/>
      <c r="P391" s="1223"/>
      <c r="Q391" s="1223"/>
      <c r="R391" s="1223"/>
      <c r="S391" s="1224"/>
      <c r="T391" s="1058"/>
      <c r="U391" s="1059"/>
      <c r="V391" s="1121"/>
      <c r="W391" s="1122"/>
      <c r="X391" s="733"/>
      <c r="Y391" s="761"/>
    </row>
    <row r="392" spans="2:25" s="793" customFormat="1" ht="14.25" customHeight="1">
      <c r="B392" s="834"/>
      <c r="C392" s="1015" t="s">
        <v>782</v>
      </c>
      <c r="D392" s="1016"/>
      <c r="E392" s="1016"/>
      <c r="F392" s="1016"/>
      <c r="G392" s="1016"/>
      <c r="H392" s="1016"/>
      <c r="I392" s="1016"/>
      <c r="J392" s="1016"/>
      <c r="K392" s="1016"/>
      <c r="L392" s="1016"/>
      <c r="M392" s="1016"/>
      <c r="N392" s="1016"/>
      <c r="O392" s="1016"/>
      <c r="P392" s="1016"/>
      <c r="Q392" s="1016"/>
      <c r="R392" s="1016"/>
      <c r="S392" s="1132"/>
      <c r="T392" s="1019"/>
      <c r="U392" s="1020"/>
      <c r="V392" s="1023"/>
      <c r="W392" s="1024"/>
      <c r="X392" s="733"/>
      <c r="Y392" s="761"/>
    </row>
    <row r="393" spans="2:25" s="793" customFormat="1" ht="14.25" customHeight="1" thickBot="1">
      <c r="B393" s="834"/>
      <c r="C393" s="1218" t="s">
        <v>783</v>
      </c>
      <c r="D393" s="1219"/>
      <c r="E393" s="1219"/>
      <c r="F393" s="1219"/>
      <c r="G393" s="1219"/>
      <c r="H393" s="1219"/>
      <c r="I393" s="1219"/>
      <c r="J393" s="1219"/>
      <c r="K393" s="1219"/>
      <c r="L393" s="1219"/>
      <c r="M393" s="1219"/>
      <c r="N393" s="1219"/>
      <c r="O393" s="1219"/>
      <c r="P393" s="1219"/>
      <c r="Q393" s="1219"/>
      <c r="R393" s="1219"/>
      <c r="S393" s="1220"/>
      <c r="T393" s="1021"/>
      <c r="U393" s="1022"/>
      <c r="V393" s="1025"/>
      <c r="W393" s="1026"/>
      <c r="X393" s="733"/>
      <c r="Y393" s="761"/>
    </row>
    <row r="394" spans="2:25" ht="12" customHeight="1">
      <c r="B394" s="1027" t="s">
        <v>784</v>
      </c>
      <c r="C394" s="1028"/>
      <c r="D394" s="1028"/>
      <c r="E394" s="1028"/>
      <c r="F394" s="1028"/>
      <c r="G394" s="1028"/>
      <c r="H394" s="1028"/>
      <c r="I394" s="1028"/>
      <c r="J394" s="1028"/>
      <c r="K394" s="1028"/>
      <c r="L394" s="1028"/>
      <c r="M394" s="1028"/>
      <c r="N394" s="1028"/>
      <c r="O394" s="1028"/>
      <c r="P394" s="1028"/>
      <c r="Q394" s="1029"/>
      <c r="R394" s="1033" t="s">
        <v>727</v>
      </c>
      <c r="S394" s="1034"/>
      <c r="T394" s="1037"/>
      <c r="U394" s="1038"/>
      <c r="V394" s="1041"/>
      <c r="W394" s="1042"/>
      <c r="X394" s="1003"/>
      <c r="Y394" s="1004"/>
    </row>
    <row r="395" spans="2:25" ht="12" customHeight="1" thickBot="1">
      <c r="B395" s="1030"/>
      <c r="C395" s="1031"/>
      <c r="D395" s="1031"/>
      <c r="E395" s="1031"/>
      <c r="F395" s="1031"/>
      <c r="G395" s="1031"/>
      <c r="H395" s="1031"/>
      <c r="I395" s="1031"/>
      <c r="J395" s="1031"/>
      <c r="K395" s="1031"/>
      <c r="L395" s="1031"/>
      <c r="M395" s="1031"/>
      <c r="N395" s="1031"/>
      <c r="O395" s="1031"/>
      <c r="P395" s="1031"/>
      <c r="Q395" s="1032"/>
      <c r="R395" s="1035"/>
      <c r="S395" s="1036"/>
      <c r="T395" s="1039"/>
      <c r="U395" s="1040"/>
      <c r="V395" s="1043"/>
      <c r="W395" s="1044"/>
      <c r="X395" s="1005"/>
      <c r="Y395" s="1006"/>
    </row>
    <row r="396" spans="2:25" s="793" customFormat="1" ht="14.25" customHeight="1">
      <c r="B396" s="834"/>
      <c r="C396" s="1211" t="s">
        <v>785</v>
      </c>
      <c r="D396" s="1212"/>
      <c r="E396" s="1212"/>
      <c r="F396" s="1212"/>
      <c r="G396" s="1212"/>
      <c r="H396" s="1212"/>
      <c r="I396" s="1212"/>
      <c r="J396" s="1212"/>
      <c r="K396" s="1212"/>
      <c r="L396" s="1212"/>
      <c r="M396" s="1212"/>
      <c r="N396" s="1212"/>
      <c r="O396" s="1212"/>
      <c r="P396" s="1212"/>
      <c r="Q396" s="1212"/>
      <c r="R396" s="1213"/>
      <c r="S396" s="1214"/>
      <c r="T396" s="1187"/>
      <c r="U396" s="1188"/>
      <c r="V396" s="839"/>
      <c r="W396" s="840"/>
      <c r="X396" s="733"/>
      <c r="Y396" s="761"/>
    </row>
    <row r="397" spans="2:25" s="793" customFormat="1" ht="14.25" customHeight="1">
      <c r="B397" s="834"/>
      <c r="C397" s="1215" t="s">
        <v>786</v>
      </c>
      <c r="D397" s="1216"/>
      <c r="E397" s="1216"/>
      <c r="F397" s="1216"/>
      <c r="G397" s="1216"/>
      <c r="H397" s="1216"/>
      <c r="I397" s="1216"/>
      <c r="J397" s="1216"/>
      <c r="K397" s="1216"/>
      <c r="L397" s="1216"/>
      <c r="M397" s="1216"/>
      <c r="N397" s="1216"/>
      <c r="O397" s="1216"/>
      <c r="P397" s="1216"/>
      <c r="Q397" s="1216"/>
      <c r="R397" s="1216"/>
      <c r="S397" s="1217"/>
      <c r="T397" s="1017"/>
      <c r="U397" s="1018"/>
      <c r="V397" s="767"/>
      <c r="W397" s="768"/>
      <c r="X397" s="733"/>
      <c r="Y397" s="761"/>
    </row>
    <row r="398" spans="2:25" s="793" customFormat="1" ht="14.25" customHeight="1">
      <c r="B398" s="834"/>
      <c r="C398" s="1015" t="s">
        <v>787</v>
      </c>
      <c r="D398" s="1016"/>
      <c r="E398" s="1016"/>
      <c r="F398" s="1016"/>
      <c r="G398" s="1016"/>
      <c r="H398" s="1016"/>
      <c r="I398" s="1016"/>
      <c r="J398" s="1016"/>
      <c r="K398" s="1016"/>
      <c r="L398" s="1016"/>
      <c r="M398" s="1016"/>
      <c r="N398" s="1016"/>
      <c r="O398" s="1016"/>
      <c r="P398" s="1016"/>
      <c r="Q398" s="1016"/>
      <c r="R398" s="1016"/>
      <c r="S398" s="1132"/>
      <c r="T398" s="1017"/>
      <c r="U398" s="1018"/>
      <c r="V398" s="769"/>
      <c r="W398" s="770"/>
      <c r="X398" s="733"/>
      <c r="Y398" s="761"/>
    </row>
    <row r="399" spans="2:25" s="793" customFormat="1" ht="14.25" customHeight="1">
      <c r="B399" s="834"/>
      <c r="C399" s="1015" t="s">
        <v>788</v>
      </c>
      <c r="D399" s="1016"/>
      <c r="E399" s="1016"/>
      <c r="F399" s="1016"/>
      <c r="G399" s="1016"/>
      <c r="H399" s="1016"/>
      <c r="I399" s="1016"/>
      <c r="J399" s="1016"/>
      <c r="K399" s="1016"/>
      <c r="L399" s="1016"/>
      <c r="M399" s="1016"/>
      <c r="N399" s="1016"/>
      <c r="O399" s="1016"/>
      <c r="P399" s="1016"/>
      <c r="Q399" s="1016"/>
      <c r="R399" s="1016"/>
      <c r="S399" s="1132"/>
      <c r="T399" s="1019"/>
      <c r="U399" s="1020"/>
      <c r="V399" s="777"/>
      <c r="W399" s="778"/>
      <c r="X399" s="733"/>
      <c r="Y399" s="761"/>
    </row>
    <row r="400" spans="2:25" s="793" customFormat="1" ht="14.25" customHeight="1">
      <c r="B400" s="834"/>
      <c r="C400" s="1091" t="s">
        <v>789</v>
      </c>
      <c r="D400" s="1092"/>
      <c r="E400" s="1092"/>
      <c r="F400" s="1092"/>
      <c r="G400" s="1092"/>
      <c r="H400" s="1092"/>
      <c r="I400" s="1092"/>
      <c r="J400" s="1092"/>
      <c r="K400" s="1092"/>
      <c r="L400" s="1092"/>
      <c r="M400" s="1092"/>
      <c r="N400" s="1092"/>
      <c r="O400" s="1092"/>
      <c r="P400" s="1092"/>
      <c r="Q400" s="1092"/>
      <c r="R400" s="1092"/>
      <c r="S400" s="1093"/>
      <c r="T400" s="1060"/>
      <c r="U400" s="1061"/>
      <c r="V400" s="767"/>
      <c r="W400" s="768"/>
      <c r="X400" s="733"/>
      <c r="Y400" s="761"/>
    </row>
    <row r="401" spans="2:65" s="793" customFormat="1" ht="14.25" customHeight="1" thickBot="1">
      <c r="B401" s="834"/>
      <c r="C401" s="1208" t="s">
        <v>790</v>
      </c>
      <c r="D401" s="1209"/>
      <c r="E401" s="1209"/>
      <c r="F401" s="1209"/>
      <c r="G401" s="1209"/>
      <c r="H401" s="1209"/>
      <c r="I401" s="1209"/>
      <c r="J401" s="1209"/>
      <c r="K401" s="1209"/>
      <c r="L401" s="1209"/>
      <c r="M401" s="1209"/>
      <c r="N401" s="1209"/>
      <c r="O401" s="1209"/>
      <c r="P401" s="1209"/>
      <c r="Q401" s="1209"/>
      <c r="R401" s="1209"/>
      <c r="S401" s="1210"/>
      <c r="T401" s="1082"/>
      <c r="U401" s="1083"/>
      <c r="V401" s="767"/>
      <c r="W401" s="768"/>
      <c r="X401" s="733"/>
      <c r="Y401" s="761"/>
    </row>
    <row r="402" spans="2:65" ht="12" customHeight="1">
      <c r="B402" s="1027" t="s">
        <v>791</v>
      </c>
      <c r="C402" s="1028"/>
      <c r="D402" s="1028"/>
      <c r="E402" s="1028"/>
      <c r="F402" s="1028"/>
      <c r="G402" s="1028"/>
      <c r="H402" s="1028"/>
      <c r="I402" s="1028"/>
      <c r="J402" s="1028"/>
      <c r="K402" s="1028"/>
      <c r="L402" s="1028"/>
      <c r="M402" s="1028"/>
      <c r="N402" s="1028"/>
      <c r="O402" s="1028"/>
      <c r="P402" s="1028"/>
      <c r="Q402" s="1029"/>
      <c r="R402" s="1033" t="s">
        <v>727</v>
      </c>
      <c r="S402" s="1034"/>
      <c r="T402" s="1037"/>
      <c r="U402" s="1038"/>
      <c r="V402" s="1041"/>
      <c r="W402" s="1042"/>
      <c r="X402" s="1003"/>
      <c r="Y402" s="1004"/>
    </row>
    <row r="403" spans="2:65" ht="12" customHeight="1" thickBot="1">
      <c r="B403" s="1030"/>
      <c r="C403" s="1031"/>
      <c r="D403" s="1031"/>
      <c r="E403" s="1031"/>
      <c r="F403" s="1031"/>
      <c r="G403" s="1031"/>
      <c r="H403" s="1031"/>
      <c r="I403" s="1031"/>
      <c r="J403" s="1031"/>
      <c r="K403" s="1031"/>
      <c r="L403" s="1031"/>
      <c r="M403" s="1031"/>
      <c r="N403" s="1031"/>
      <c r="O403" s="1031"/>
      <c r="P403" s="1031"/>
      <c r="Q403" s="1032"/>
      <c r="R403" s="1035"/>
      <c r="S403" s="1036"/>
      <c r="T403" s="1039"/>
      <c r="U403" s="1040"/>
      <c r="V403" s="1043"/>
      <c r="W403" s="1044"/>
      <c r="X403" s="1005"/>
      <c r="Y403" s="1006"/>
    </row>
    <row r="404" spans="2:65" s="793" customFormat="1" ht="14.25" customHeight="1">
      <c r="B404" s="834"/>
      <c r="C404" s="1198" t="s">
        <v>792</v>
      </c>
      <c r="D404" s="1199"/>
      <c r="E404" s="1199"/>
      <c r="F404" s="1199"/>
      <c r="G404" s="1199"/>
      <c r="H404" s="1199"/>
      <c r="I404" s="1199"/>
      <c r="J404" s="1199"/>
      <c r="K404" s="1199"/>
      <c r="L404" s="1199"/>
      <c r="M404" s="1199"/>
      <c r="N404" s="1199"/>
      <c r="O404" s="1199"/>
      <c r="P404" s="1199"/>
      <c r="Q404" s="1199"/>
      <c r="R404" s="1200"/>
      <c r="S404" s="1201"/>
      <c r="T404" s="1064"/>
      <c r="U404" s="1065"/>
      <c r="V404" s="851"/>
      <c r="W404" s="852"/>
      <c r="X404" s="733"/>
      <c r="Y404" s="761"/>
    </row>
    <row r="405" spans="2:65" s="793" customFormat="1" ht="20.100000000000001" customHeight="1">
      <c r="B405" s="834"/>
      <c r="C405" s="1202" t="s">
        <v>793</v>
      </c>
      <c r="D405" s="1203"/>
      <c r="E405" s="1203"/>
      <c r="F405" s="1203"/>
      <c r="G405" s="1203"/>
      <c r="H405" s="1203"/>
      <c r="I405" s="1203"/>
      <c r="J405" s="1203"/>
      <c r="K405" s="1203"/>
      <c r="L405" s="1203"/>
      <c r="M405" s="1203"/>
      <c r="N405" s="1203"/>
      <c r="O405" s="1203"/>
      <c r="P405" s="1203"/>
      <c r="Q405" s="1203"/>
      <c r="R405" s="1203"/>
      <c r="S405" s="1204"/>
      <c r="T405" s="1058"/>
      <c r="U405" s="1059"/>
      <c r="V405" s="769"/>
      <c r="W405" s="770"/>
      <c r="X405" s="733"/>
      <c r="Y405" s="761"/>
    </row>
    <row r="406" spans="2:65" s="793" customFormat="1" ht="20.100000000000001" customHeight="1" thickBot="1">
      <c r="B406" s="834"/>
      <c r="C406" s="1205"/>
      <c r="D406" s="1206"/>
      <c r="E406" s="1206"/>
      <c r="F406" s="1206"/>
      <c r="G406" s="1206"/>
      <c r="H406" s="1206"/>
      <c r="I406" s="1206"/>
      <c r="J406" s="1206"/>
      <c r="K406" s="1206"/>
      <c r="L406" s="1206"/>
      <c r="M406" s="1206"/>
      <c r="N406" s="1206"/>
      <c r="O406" s="1206"/>
      <c r="P406" s="1206"/>
      <c r="Q406" s="1206"/>
      <c r="R406" s="1206"/>
      <c r="S406" s="1207"/>
      <c r="T406" s="1021"/>
      <c r="U406" s="1022"/>
      <c r="V406" s="837"/>
      <c r="W406" s="838"/>
      <c r="X406" s="733"/>
      <c r="Y406" s="761"/>
    </row>
    <row r="407" spans="2:65" ht="12" customHeight="1">
      <c r="B407" s="1027" t="s">
        <v>794</v>
      </c>
      <c r="C407" s="1028"/>
      <c r="D407" s="1028"/>
      <c r="E407" s="1028"/>
      <c r="F407" s="1028"/>
      <c r="G407" s="1028"/>
      <c r="H407" s="1028"/>
      <c r="I407" s="1028"/>
      <c r="J407" s="1028"/>
      <c r="K407" s="1028"/>
      <c r="L407" s="1028"/>
      <c r="M407" s="1028"/>
      <c r="N407" s="1028"/>
      <c r="O407" s="1028"/>
      <c r="P407" s="1028"/>
      <c r="Q407" s="1029"/>
      <c r="R407" s="1033" t="s">
        <v>538</v>
      </c>
      <c r="S407" s="1034"/>
      <c r="T407" s="1037"/>
      <c r="U407" s="1038"/>
      <c r="V407" s="1041"/>
      <c r="W407" s="1042"/>
      <c r="X407" s="1003"/>
      <c r="Y407" s="1004"/>
    </row>
    <row r="408" spans="2:65" ht="12" customHeight="1" thickBot="1">
      <c r="B408" s="1030"/>
      <c r="C408" s="1031"/>
      <c r="D408" s="1031"/>
      <c r="E408" s="1031"/>
      <c r="F408" s="1031"/>
      <c r="G408" s="1031"/>
      <c r="H408" s="1031"/>
      <c r="I408" s="1031"/>
      <c r="J408" s="1031"/>
      <c r="K408" s="1031"/>
      <c r="L408" s="1031"/>
      <c r="M408" s="1031"/>
      <c r="N408" s="1031"/>
      <c r="O408" s="1031"/>
      <c r="P408" s="1031"/>
      <c r="Q408" s="1032"/>
      <c r="R408" s="1035"/>
      <c r="S408" s="1036"/>
      <c r="T408" s="1039"/>
      <c r="U408" s="1040"/>
      <c r="V408" s="1043"/>
      <c r="W408" s="1044"/>
      <c r="X408" s="1005"/>
      <c r="Y408" s="1006"/>
    </row>
    <row r="409" spans="2:65" s="793" customFormat="1" ht="14.25" customHeight="1">
      <c r="B409" s="834"/>
      <c r="C409" s="1185" t="s">
        <v>795</v>
      </c>
      <c r="D409" s="1186"/>
      <c r="E409" s="1186"/>
      <c r="F409" s="1186"/>
      <c r="G409" s="1186"/>
      <c r="H409" s="1186"/>
      <c r="I409" s="1186"/>
      <c r="J409" s="1186"/>
      <c r="K409" s="1186"/>
      <c r="L409" s="1186"/>
      <c r="M409" s="1186"/>
      <c r="N409" s="1186"/>
      <c r="O409" s="1186"/>
      <c r="P409" s="1186"/>
      <c r="Q409" s="1186"/>
      <c r="R409" s="1092"/>
      <c r="S409" s="1093"/>
      <c r="T409" s="1187"/>
      <c r="U409" s="1188"/>
      <c r="V409" s="839"/>
      <c r="W409" s="840"/>
      <c r="X409" s="733"/>
      <c r="Y409" s="761"/>
    </row>
    <row r="410" spans="2:65" s="793" customFormat="1" ht="14.25" customHeight="1">
      <c r="B410" s="834"/>
      <c r="C410" s="1189" t="s">
        <v>796</v>
      </c>
      <c r="D410" s="1190"/>
      <c r="E410" s="1190"/>
      <c r="F410" s="1190"/>
      <c r="G410" s="1190"/>
      <c r="H410" s="1190"/>
      <c r="I410" s="1190"/>
      <c r="J410" s="1190"/>
      <c r="K410" s="1190"/>
      <c r="L410" s="1190"/>
      <c r="M410" s="1190"/>
      <c r="N410" s="1190"/>
      <c r="O410" s="1190"/>
      <c r="P410" s="1190"/>
      <c r="Q410" s="1190"/>
      <c r="R410" s="1190"/>
      <c r="S410" s="1191"/>
      <c r="T410" s="1017"/>
      <c r="U410" s="1018"/>
      <c r="V410" s="767"/>
      <c r="W410" s="768"/>
      <c r="X410" s="733"/>
      <c r="Y410" s="761"/>
    </row>
    <row r="411" spans="2:65" s="793" customFormat="1" ht="14.25" customHeight="1">
      <c r="B411" s="834"/>
      <c r="C411" s="1192" t="s">
        <v>797</v>
      </c>
      <c r="D411" s="1193"/>
      <c r="E411" s="1193"/>
      <c r="F411" s="1193"/>
      <c r="G411" s="1193"/>
      <c r="H411" s="1193"/>
      <c r="I411" s="1193"/>
      <c r="J411" s="1193"/>
      <c r="K411" s="1193"/>
      <c r="L411" s="1193"/>
      <c r="M411" s="1193"/>
      <c r="N411" s="1193"/>
      <c r="O411" s="1193"/>
      <c r="P411" s="1193"/>
      <c r="Q411" s="1193"/>
      <c r="R411" s="1193"/>
      <c r="S411" s="1194"/>
      <c r="T411" s="1019"/>
      <c r="U411" s="1020"/>
      <c r="V411" s="769"/>
      <c r="W411" s="770"/>
      <c r="X411" s="733"/>
      <c r="Y411" s="761"/>
    </row>
    <row r="412" spans="2:65" s="793" customFormat="1" ht="14.25" customHeight="1">
      <c r="B412" s="834"/>
      <c r="C412" s="1195" t="s">
        <v>798</v>
      </c>
      <c r="D412" s="1196"/>
      <c r="E412" s="1196"/>
      <c r="F412" s="1196"/>
      <c r="G412" s="1196"/>
      <c r="H412" s="1196"/>
      <c r="I412" s="1196"/>
      <c r="J412" s="1196"/>
      <c r="K412" s="1196"/>
      <c r="L412" s="1196"/>
      <c r="M412" s="1196"/>
      <c r="N412" s="1196"/>
      <c r="O412" s="1196"/>
      <c r="P412" s="1196"/>
      <c r="Q412" s="1196"/>
      <c r="R412" s="1196"/>
      <c r="S412" s="1197"/>
      <c r="T412" s="1060"/>
      <c r="U412" s="1061"/>
      <c r="V412" s="767"/>
      <c r="W412" s="768"/>
      <c r="X412" s="733"/>
      <c r="Y412" s="761"/>
    </row>
    <row r="413" spans="2:65" s="793" customFormat="1" ht="14.25" customHeight="1">
      <c r="B413" s="834"/>
      <c r="C413" s="1015" t="s">
        <v>799</v>
      </c>
      <c r="D413" s="1016"/>
      <c r="E413" s="1016"/>
      <c r="F413" s="1016"/>
      <c r="G413" s="1016"/>
      <c r="H413" s="1016"/>
      <c r="I413" s="1016"/>
      <c r="J413" s="1016"/>
      <c r="K413" s="1016"/>
      <c r="L413" s="1016"/>
      <c r="M413" s="1016"/>
      <c r="N413" s="1016"/>
      <c r="O413" s="1016"/>
      <c r="P413" s="1016"/>
      <c r="Q413" s="1016"/>
      <c r="R413" s="1016"/>
      <c r="S413" s="1132"/>
      <c r="T413" s="1019"/>
      <c r="U413" s="1020"/>
      <c r="V413" s="769"/>
      <c r="W413" s="770"/>
      <c r="X413" s="733"/>
      <c r="Y413" s="761"/>
    </row>
    <row r="414" spans="2:65" s="793" customFormat="1" ht="14.25" customHeight="1">
      <c r="B414" s="834"/>
      <c r="C414" s="1081" t="s">
        <v>800</v>
      </c>
      <c r="D414" s="1056"/>
      <c r="E414" s="1056"/>
      <c r="F414" s="1056"/>
      <c r="G414" s="1056"/>
      <c r="H414" s="1056"/>
      <c r="I414" s="1056"/>
      <c r="J414" s="1056"/>
      <c r="K414" s="1056"/>
      <c r="L414" s="1056"/>
      <c r="M414" s="1056"/>
      <c r="N414" s="1056"/>
      <c r="O414" s="1056"/>
      <c r="P414" s="1056"/>
      <c r="Q414" s="1056"/>
      <c r="R414" s="1056"/>
      <c r="S414" s="1057"/>
      <c r="T414" s="1017"/>
      <c r="U414" s="1018"/>
      <c r="V414" s="796"/>
      <c r="W414" s="797"/>
      <c r="X414" s="733"/>
      <c r="Y414" s="761"/>
    </row>
    <row r="415" spans="2:65" s="793" customFormat="1" ht="14.25" customHeight="1" thickBot="1">
      <c r="B415" s="836"/>
      <c r="C415" s="1182" t="s">
        <v>801</v>
      </c>
      <c r="D415" s="1183"/>
      <c r="E415" s="1183"/>
      <c r="F415" s="1183"/>
      <c r="G415" s="1183"/>
      <c r="H415" s="1183"/>
      <c r="I415" s="1183"/>
      <c r="J415" s="1183"/>
      <c r="K415" s="1183"/>
      <c r="L415" s="1183"/>
      <c r="M415" s="1183"/>
      <c r="N415" s="1183"/>
      <c r="O415" s="1183"/>
      <c r="P415" s="1183"/>
      <c r="Q415" s="1183"/>
      <c r="R415" s="1183"/>
      <c r="S415" s="1184"/>
      <c r="T415" s="1082"/>
      <c r="U415" s="1083"/>
      <c r="V415" s="780"/>
      <c r="W415" s="781"/>
      <c r="X415" s="782"/>
      <c r="Y415" s="783"/>
      <c r="BD415" s="1575" t="s">
        <v>892</v>
      </c>
      <c r="BE415" s="1575"/>
      <c r="BF415" s="1575"/>
      <c r="BG415" s="1575"/>
      <c r="BH415" s="1575"/>
      <c r="BI415" s="1575"/>
      <c r="BJ415" s="1575"/>
      <c r="BK415" s="1575"/>
      <c r="BL415" s="1575"/>
      <c r="BM415" s="1575"/>
    </row>
    <row r="416" spans="2:65" s="700" customFormat="1" ht="20.25" customHeight="1">
      <c r="B416" s="1165" t="s">
        <v>758</v>
      </c>
      <c r="C416" s="1165"/>
      <c r="D416" s="1165"/>
      <c r="E416" s="1165"/>
      <c r="F416" s="1165"/>
      <c r="G416" s="1165"/>
      <c r="H416" s="1165"/>
      <c r="I416" s="1165"/>
      <c r="J416" s="1165"/>
      <c r="K416" s="1165"/>
      <c r="L416" s="1165"/>
      <c r="M416" s="1165"/>
      <c r="N416" s="1165"/>
      <c r="O416" s="1165"/>
      <c r="P416" s="1165"/>
      <c r="Q416" s="1165"/>
      <c r="R416" s="1165"/>
      <c r="S416" s="1165"/>
      <c r="T416" s="1165"/>
      <c r="U416" s="1165"/>
      <c r="V416" s="1165"/>
      <c r="W416" s="1166" t="s">
        <v>802</v>
      </c>
      <c r="X416" s="1166"/>
      <c r="Y416" s="1166"/>
      <c r="BD416" s="1575"/>
      <c r="BE416" s="1575"/>
      <c r="BF416" s="1575"/>
      <c r="BG416" s="1575"/>
      <c r="BH416" s="1575"/>
      <c r="BI416" s="1575"/>
      <c r="BJ416" s="1575"/>
      <c r="BK416" s="1575"/>
      <c r="BL416" s="1575"/>
      <c r="BM416" s="1575"/>
    </row>
    <row r="417" spans="2:26" s="262" customFormat="1" ht="18" customHeight="1">
      <c r="B417" s="701" t="s">
        <v>534</v>
      </c>
      <c r="C417" s="702"/>
      <c r="D417" s="702"/>
      <c r="E417" s="703"/>
      <c r="F417" s="702"/>
      <c r="G417" s="702"/>
      <c r="H417" s="702"/>
      <c r="I417" s="702"/>
      <c r="J417" s="702"/>
      <c r="K417" s="702"/>
      <c r="L417" s="702"/>
      <c r="M417" s="702"/>
      <c r="N417" s="702"/>
      <c r="O417" s="702"/>
      <c r="P417" s="702"/>
      <c r="Q417" s="702"/>
      <c r="R417" s="702"/>
      <c r="S417" s="702"/>
      <c r="T417" s="702"/>
      <c r="U417" s="702"/>
      <c r="V417" s="702"/>
      <c r="W417" s="702"/>
      <c r="X417" s="702"/>
      <c r="Y417" s="702"/>
    </row>
    <row r="418" spans="2:26" s="262" customFormat="1" ht="20.25" customHeight="1">
      <c r="B418" s="1167" t="s">
        <v>159</v>
      </c>
      <c r="C418" s="1168"/>
      <c r="D418" s="1169"/>
      <c r="E418" s="1170" t="str">
        <f>E5</f>
        <v>0560</v>
      </c>
      <c r="F418" s="1171"/>
      <c r="G418" s="1172"/>
      <c r="H418" s="1173" t="s">
        <v>535</v>
      </c>
      <c r="I418" s="1174"/>
      <c r="J418" s="1174"/>
      <c r="K418" s="1175"/>
      <c r="L418" s="1170" t="str">
        <f>L5</f>
        <v/>
      </c>
      <c r="M418" s="1171"/>
      <c r="N418" s="1171"/>
      <c r="O418" s="1172"/>
      <c r="P418" s="1176" t="s">
        <v>536</v>
      </c>
      <c r="Q418" s="1177"/>
      <c r="R418" s="1178"/>
      <c r="S418" s="1179">
        <f>S5</f>
        <v>0</v>
      </c>
      <c r="T418" s="1180"/>
      <c r="U418" s="1180"/>
      <c r="V418" s="1180"/>
      <c r="W418" s="1180"/>
      <c r="X418" s="1180"/>
      <c r="Y418" s="1181"/>
      <c r="Z418" s="704"/>
    </row>
    <row r="419" spans="2:26" s="262" customFormat="1" ht="14.25" customHeight="1">
      <c r="B419" s="702"/>
      <c r="C419" s="702"/>
      <c r="D419" s="702"/>
      <c r="E419" s="702"/>
      <c r="F419" s="702"/>
      <c r="G419" s="702"/>
      <c r="H419" s="702"/>
      <c r="I419" s="702"/>
      <c r="J419" s="702"/>
      <c r="K419" s="702"/>
      <c r="L419" s="702"/>
      <c r="M419" s="706" t="s">
        <v>537</v>
      </c>
      <c r="N419" s="702"/>
      <c r="O419" s="702"/>
      <c r="P419" s="702"/>
      <c r="Q419" s="702"/>
      <c r="R419" s="702"/>
      <c r="S419" s="702"/>
      <c r="T419" s="702"/>
      <c r="U419" s="702"/>
      <c r="V419" s="702"/>
      <c r="W419" s="702"/>
      <c r="X419" s="702"/>
      <c r="Y419" s="702"/>
    </row>
    <row r="420" spans="2:26" s="262" customFormat="1" ht="5.25" customHeight="1">
      <c r="B420" s="707"/>
      <c r="C420" s="708"/>
      <c r="D420" s="708"/>
      <c r="E420" s="708"/>
      <c r="F420" s="708"/>
      <c r="G420" s="708"/>
      <c r="H420" s="708"/>
      <c r="I420" s="708"/>
      <c r="J420" s="708"/>
      <c r="K420" s="708"/>
      <c r="L420" s="708"/>
      <c r="M420" s="708"/>
      <c r="N420" s="708"/>
      <c r="O420" s="708"/>
      <c r="P420" s="708"/>
      <c r="Q420" s="708"/>
      <c r="R420" s="708"/>
      <c r="S420" s="708"/>
      <c r="T420" s="708"/>
      <c r="U420" s="708"/>
      <c r="V420" s="708"/>
      <c r="W420" s="708"/>
      <c r="X420" s="708"/>
      <c r="Y420" s="709"/>
    </row>
    <row r="421" spans="2:26" s="262" customFormat="1" ht="14.25" customHeight="1">
      <c r="B421" s="710"/>
      <c r="C421" s="711" t="s">
        <v>538</v>
      </c>
      <c r="D421" s="712" t="s">
        <v>539</v>
      </c>
      <c r="E421" s="712"/>
      <c r="F421" s="712"/>
      <c r="G421" s="712"/>
      <c r="H421" s="712"/>
      <c r="I421" s="712"/>
      <c r="J421" s="712"/>
      <c r="K421" s="712"/>
      <c r="L421" s="712"/>
      <c r="M421" s="712"/>
      <c r="N421" s="713" t="s">
        <v>540</v>
      </c>
      <c r="O421" s="1145" t="s">
        <v>541</v>
      </c>
      <c r="P421" s="1145"/>
      <c r="Q421" s="1145"/>
      <c r="R421" s="1145"/>
      <c r="S421" s="1145"/>
      <c r="T421" s="1145"/>
      <c r="U421" s="1145"/>
      <c r="V421" s="1145"/>
      <c r="W421" s="1145"/>
      <c r="X421" s="1145"/>
      <c r="Y421" s="1146"/>
    </row>
    <row r="422" spans="2:26" s="262" customFormat="1" ht="14.25" customHeight="1">
      <c r="B422" s="710"/>
      <c r="C422" s="711" t="s">
        <v>542</v>
      </c>
      <c r="D422" s="1145" t="s">
        <v>543</v>
      </c>
      <c r="E422" s="1145"/>
      <c r="F422" s="1145"/>
      <c r="G422" s="1145"/>
      <c r="H422" s="1145"/>
      <c r="I422" s="1145"/>
      <c r="J422" s="1145"/>
      <c r="K422" s="1145"/>
      <c r="L422" s="1145"/>
      <c r="M422" s="1145"/>
      <c r="N422" s="711" t="s">
        <v>544</v>
      </c>
      <c r="O422" s="1145" t="s">
        <v>545</v>
      </c>
      <c r="P422" s="1145"/>
      <c r="Q422" s="1145"/>
      <c r="R422" s="1145"/>
      <c r="S422" s="1145"/>
      <c r="T422" s="1145"/>
      <c r="U422" s="1145"/>
      <c r="V422" s="1145"/>
      <c r="W422" s="1145"/>
      <c r="X422" s="1145"/>
      <c r="Y422" s="1146"/>
    </row>
    <row r="423" spans="2:26" s="262" customFormat="1" ht="14.25" customHeight="1">
      <c r="B423" s="710"/>
      <c r="C423" s="711"/>
      <c r="D423" s="1145"/>
      <c r="E423" s="1145"/>
      <c r="F423" s="1145"/>
      <c r="G423" s="1145"/>
      <c r="H423" s="1145"/>
      <c r="I423" s="1145"/>
      <c r="J423" s="1145"/>
      <c r="K423" s="1145"/>
      <c r="L423" s="1145"/>
      <c r="M423" s="1145"/>
      <c r="N423" s="713" t="s">
        <v>546</v>
      </c>
      <c r="O423" s="1145" t="s">
        <v>547</v>
      </c>
      <c r="P423" s="1145"/>
      <c r="Q423" s="1145"/>
      <c r="R423" s="1145"/>
      <c r="S423" s="1145"/>
      <c r="T423" s="1145"/>
      <c r="U423" s="1145"/>
      <c r="V423" s="1145"/>
      <c r="W423" s="1145"/>
      <c r="X423" s="1145"/>
      <c r="Y423" s="1146"/>
    </row>
    <row r="424" spans="2:26" s="262" customFormat="1" ht="5.25" customHeight="1">
      <c r="B424" s="714"/>
      <c r="C424" s="715"/>
      <c r="D424" s="715"/>
      <c r="E424" s="715"/>
      <c r="F424" s="715"/>
      <c r="G424" s="715"/>
      <c r="H424" s="715"/>
      <c r="I424" s="715"/>
      <c r="J424" s="715"/>
      <c r="K424" s="715"/>
      <c r="L424" s="715"/>
      <c r="M424" s="716"/>
      <c r="N424" s="715"/>
      <c r="O424" s="715"/>
      <c r="P424" s="715"/>
      <c r="Q424" s="715"/>
      <c r="R424" s="715"/>
      <c r="S424" s="715"/>
      <c r="T424" s="715"/>
      <c r="U424" s="715"/>
      <c r="V424" s="715"/>
      <c r="W424" s="715"/>
      <c r="X424" s="715"/>
      <c r="Y424" s="717"/>
    </row>
    <row r="425" spans="2:26" s="262" customFormat="1" ht="8.25" customHeight="1" thickBot="1">
      <c r="B425" s="702"/>
      <c r="C425" s="718"/>
      <c r="D425" s="718"/>
      <c r="E425" s="718"/>
      <c r="F425" s="718"/>
      <c r="G425" s="718"/>
      <c r="H425" s="718"/>
      <c r="I425" s="718"/>
      <c r="J425" s="718"/>
      <c r="K425" s="718"/>
      <c r="L425" s="718"/>
      <c r="M425" s="718"/>
      <c r="N425" s="718"/>
      <c r="O425" s="718"/>
      <c r="P425" s="718"/>
      <c r="Q425" s="718"/>
      <c r="R425" s="718"/>
      <c r="S425" s="718"/>
      <c r="T425" s="718"/>
      <c r="U425" s="718"/>
      <c r="V425" s="718"/>
      <c r="W425" s="718"/>
      <c r="X425" s="718"/>
      <c r="Y425" s="718"/>
    </row>
    <row r="426" spans="2:26" s="262" customFormat="1" ht="16.149999999999999" customHeight="1">
      <c r="B426" s="1147" t="s">
        <v>548</v>
      </c>
      <c r="C426" s="1148"/>
      <c r="D426" s="1148"/>
      <c r="E426" s="1148"/>
      <c r="F426" s="1148"/>
      <c r="G426" s="1148"/>
      <c r="H426" s="1148"/>
      <c r="I426" s="1148"/>
      <c r="J426" s="1148"/>
      <c r="K426" s="1148"/>
      <c r="L426" s="1148"/>
      <c r="M426" s="1148"/>
      <c r="N426" s="1148"/>
      <c r="O426" s="1148"/>
      <c r="P426" s="1148"/>
      <c r="Q426" s="1148"/>
      <c r="R426" s="1148"/>
      <c r="S426" s="1149"/>
      <c r="T426" s="1153" t="s">
        <v>549</v>
      </c>
      <c r="U426" s="1154"/>
      <c r="V426" s="1157" t="s">
        <v>550</v>
      </c>
      <c r="W426" s="1158"/>
      <c r="X426" s="1161" t="s">
        <v>551</v>
      </c>
      <c r="Y426" s="1162"/>
    </row>
    <row r="427" spans="2:26" s="262" customFormat="1" ht="16.149999999999999" customHeight="1" thickBot="1">
      <c r="B427" s="1150"/>
      <c r="C427" s="1151"/>
      <c r="D427" s="1151"/>
      <c r="E427" s="1151"/>
      <c r="F427" s="1151"/>
      <c r="G427" s="1151"/>
      <c r="H427" s="1151"/>
      <c r="I427" s="1151"/>
      <c r="J427" s="1151"/>
      <c r="K427" s="1151"/>
      <c r="L427" s="1151"/>
      <c r="M427" s="1151"/>
      <c r="N427" s="1151"/>
      <c r="O427" s="1151"/>
      <c r="P427" s="1151"/>
      <c r="Q427" s="1151"/>
      <c r="R427" s="1151"/>
      <c r="S427" s="1152"/>
      <c r="T427" s="1155"/>
      <c r="U427" s="1156"/>
      <c r="V427" s="1159"/>
      <c r="W427" s="1160"/>
      <c r="X427" s="1163"/>
      <c r="Y427" s="1164"/>
    </row>
    <row r="428" spans="2:26" ht="12" customHeight="1">
      <c r="B428" s="1133" t="s">
        <v>803</v>
      </c>
      <c r="C428" s="1134"/>
      <c r="D428" s="1134"/>
      <c r="E428" s="1134"/>
      <c r="F428" s="1134"/>
      <c r="G428" s="1134"/>
      <c r="H428" s="1134"/>
      <c r="I428" s="1134"/>
      <c r="J428" s="1134"/>
      <c r="K428" s="1134"/>
      <c r="L428" s="1134"/>
      <c r="M428" s="1134"/>
      <c r="N428" s="1134"/>
      <c r="O428" s="1134"/>
      <c r="P428" s="1134"/>
      <c r="Q428" s="1135"/>
      <c r="R428" s="1033" t="s">
        <v>544</v>
      </c>
      <c r="S428" s="1034"/>
      <c r="T428" s="1037"/>
      <c r="U428" s="1086"/>
      <c r="V428" s="1041"/>
      <c r="W428" s="1042"/>
      <c r="X428" s="1003"/>
      <c r="Y428" s="1004"/>
    </row>
    <row r="429" spans="2:26" ht="12" customHeight="1" thickBot="1">
      <c r="B429" s="1136"/>
      <c r="C429" s="1137"/>
      <c r="D429" s="1137"/>
      <c r="E429" s="1137"/>
      <c r="F429" s="1137"/>
      <c r="G429" s="1137"/>
      <c r="H429" s="1137"/>
      <c r="I429" s="1137"/>
      <c r="J429" s="1137"/>
      <c r="K429" s="1137"/>
      <c r="L429" s="1137"/>
      <c r="M429" s="1137"/>
      <c r="N429" s="1137"/>
      <c r="O429" s="1137"/>
      <c r="P429" s="1137"/>
      <c r="Q429" s="1138"/>
      <c r="R429" s="1035"/>
      <c r="S429" s="1036"/>
      <c r="T429" s="1087"/>
      <c r="U429" s="1088"/>
      <c r="V429" s="1089"/>
      <c r="W429" s="1090"/>
      <c r="X429" s="1005"/>
      <c r="Y429" s="1006"/>
    </row>
    <row r="430" spans="2:26" s="793" customFormat="1" ht="16.149999999999999" customHeight="1">
      <c r="B430" s="786"/>
      <c r="C430" s="1139" t="s">
        <v>804</v>
      </c>
      <c r="D430" s="1140"/>
      <c r="E430" s="1140"/>
      <c r="F430" s="1070" t="s">
        <v>871</v>
      </c>
      <c r="G430" s="1070"/>
      <c r="H430" s="1070"/>
      <c r="I430" s="1070"/>
      <c r="J430" s="1070"/>
      <c r="K430" s="1070"/>
      <c r="L430" s="1070"/>
      <c r="M430" s="1070"/>
      <c r="N430" s="1070"/>
      <c r="O430" s="1070"/>
      <c r="P430" s="1070"/>
      <c r="Q430" s="1070"/>
      <c r="R430" s="1071"/>
      <c r="S430" s="1072"/>
      <c r="T430" s="1064"/>
      <c r="U430" s="1065"/>
      <c r="V430" s="1023"/>
      <c r="W430" s="1024"/>
      <c r="X430" s="803"/>
      <c r="Y430" s="804"/>
    </row>
    <row r="431" spans="2:26" s="793" customFormat="1" ht="16.149999999999999" customHeight="1">
      <c r="B431" s="786"/>
      <c r="C431" s="1141"/>
      <c r="D431" s="1142"/>
      <c r="E431" s="1142"/>
      <c r="F431" s="1074"/>
      <c r="G431" s="1074"/>
      <c r="H431" s="1074"/>
      <c r="I431" s="1074"/>
      <c r="J431" s="1074"/>
      <c r="K431" s="1074"/>
      <c r="L431" s="1074"/>
      <c r="M431" s="1074"/>
      <c r="N431" s="1074"/>
      <c r="O431" s="1074"/>
      <c r="P431" s="1074"/>
      <c r="Q431" s="1074"/>
      <c r="R431" s="1074"/>
      <c r="S431" s="1075"/>
      <c r="T431" s="1060"/>
      <c r="U431" s="1061"/>
      <c r="V431" s="1076"/>
      <c r="W431" s="1077"/>
      <c r="X431" s="803"/>
      <c r="Y431" s="804"/>
    </row>
    <row r="432" spans="2:26" s="793" customFormat="1" ht="16.149999999999999" customHeight="1">
      <c r="B432" s="786"/>
      <c r="C432" s="1143"/>
      <c r="D432" s="1144"/>
      <c r="E432" s="1144"/>
      <c r="F432" s="1056" t="s">
        <v>805</v>
      </c>
      <c r="G432" s="1056"/>
      <c r="H432" s="1056"/>
      <c r="I432" s="1056"/>
      <c r="J432" s="1056"/>
      <c r="K432" s="1056"/>
      <c r="L432" s="1056"/>
      <c r="M432" s="1056"/>
      <c r="N432" s="1056"/>
      <c r="O432" s="1056"/>
      <c r="P432" s="1056"/>
      <c r="Q432" s="1056"/>
      <c r="R432" s="1056"/>
      <c r="S432" s="1057"/>
      <c r="T432" s="1019"/>
      <c r="U432" s="1020"/>
      <c r="V432" s="769"/>
      <c r="W432" s="770"/>
      <c r="X432" s="803"/>
      <c r="Y432" s="804"/>
    </row>
    <row r="433" spans="2:25" s="793" customFormat="1" ht="16.149999999999999" customHeight="1">
      <c r="B433" s="786"/>
      <c r="C433" s="1128" t="s">
        <v>806</v>
      </c>
      <c r="D433" s="1129"/>
      <c r="E433" s="1129"/>
      <c r="F433" s="1016" t="s">
        <v>807</v>
      </c>
      <c r="G433" s="1016"/>
      <c r="H433" s="1016"/>
      <c r="I433" s="1016"/>
      <c r="J433" s="1016"/>
      <c r="K433" s="1016"/>
      <c r="L433" s="1016"/>
      <c r="M433" s="1016"/>
      <c r="N433" s="1016"/>
      <c r="O433" s="1016"/>
      <c r="P433" s="1016"/>
      <c r="Q433" s="1016"/>
      <c r="R433" s="1016"/>
      <c r="S433" s="1132"/>
      <c r="T433" s="1019"/>
      <c r="U433" s="1020"/>
      <c r="V433" s="1023"/>
      <c r="W433" s="1024"/>
      <c r="X433" s="803"/>
      <c r="Y433" s="804"/>
    </row>
    <row r="434" spans="2:25" s="793" customFormat="1" ht="16.149999999999999" customHeight="1">
      <c r="B434" s="786"/>
      <c r="C434" s="1130"/>
      <c r="D434" s="1131"/>
      <c r="E434" s="1131"/>
      <c r="F434" s="1092" t="s">
        <v>808</v>
      </c>
      <c r="G434" s="1092"/>
      <c r="H434" s="1092"/>
      <c r="I434" s="1092"/>
      <c r="J434" s="1092"/>
      <c r="K434" s="1092"/>
      <c r="L434" s="1092"/>
      <c r="M434" s="1092"/>
      <c r="N434" s="1092"/>
      <c r="O434" s="1092"/>
      <c r="P434" s="1092"/>
      <c r="Q434" s="1092"/>
      <c r="R434" s="1092"/>
      <c r="S434" s="1093"/>
      <c r="T434" s="1060"/>
      <c r="U434" s="1061"/>
      <c r="V434" s="1076"/>
      <c r="W434" s="1077"/>
      <c r="X434" s="803"/>
      <c r="Y434" s="804"/>
    </row>
    <row r="435" spans="2:25" s="793" customFormat="1" ht="16.149999999999999" customHeight="1">
      <c r="B435" s="786"/>
      <c r="C435" s="1081" t="s">
        <v>809</v>
      </c>
      <c r="D435" s="1056"/>
      <c r="E435" s="1056"/>
      <c r="F435" s="1056" t="s">
        <v>810</v>
      </c>
      <c r="G435" s="1056"/>
      <c r="H435" s="1056"/>
      <c r="I435" s="1056"/>
      <c r="J435" s="1056"/>
      <c r="K435" s="1056"/>
      <c r="L435" s="1056"/>
      <c r="M435" s="1056"/>
      <c r="N435" s="1056"/>
      <c r="O435" s="1056"/>
      <c r="P435" s="1056"/>
      <c r="Q435" s="1056"/>
      <c r="R435" s="1056"/>
      <c r="S435" s="1057"/>
      <c r="T435" s="1017"/>
      <c r="U435" s="1018"/>
      <c r="V435" s="1084"/>
      <c r="W435" s="1085"/>
      <c r="X435" s="803"/>
      <c r="Y435" s="804"/>
    </row>
    <row r="436" spans="2:25" s="793" customFormat="1" ht="16.149999999999999" customHeight="1" thickBot="1">
      <c r="B436" s="786"/>
      <c r="C436" s="1015" t="s">
        <v>811</v>
      </c>
      <c r="D436" s="1016"/>
      <c r="E436" s="1016"/>
      <c r="F436" s="1126" t="s">
        <v>812</v>
      </c>
      <c r="G436" s="1126"/>
      <c r="H436" s="1126"/>
      <c r="I436" s="1126"/>
      <c r="J436" s="1126"/>
      <c r="K436" s="1126"/>
      <c r="L436" s="1126"/>
      <c r="M436" s="1126"/>
      <c r="N436" s="1126"/>
      <c r="O436" s="1126"/>
      <c r="P436" s="1126"/>
      <c r="Q436" s="1126"/>
      <c r="R436" s="1126"/>
      <c r="S436" s="1127"/>
      <c r="T436" s="1017"/>
      <c r="U436" s="1018"/>
      <c r="V436" s="1084"/>
      <c r="W436" s="1085"/>
      <c r="X436" s="803"/>
      <c r="Y436" s="804"/>
    </row>
    <row r="437" spans="2:25" ht="12" customHeight="1">
      <c r="B437" s="1027" t="s">
        <v>813</v>
      </c>
      <c r="C437" s="1028"/>
      <c r="D437" s="1028"/>
      <c r="E437" s="1028"/>
      <c r="F437" s="1028"/>
      <c r="G437" s="1028"/>
      <c r="H437" s="1028"/>
      <c r="I437" s="1028"/>
      <c r="J437" s="1028"/>
      <c r="K437" s="1028"/>
      <c r="L437" s="1028"/>
      <c r="M437" s="1028"/>
      <c r="N437" s="1028"/>
      <c r="O437" s="1028"/>
      <c r="P437" s="1028"/>
      <c r="Q437" s="1029"/>
      <c r="R437" s="1033" t="s">
        <v>544</v>
      </c>
      <c r="S437" s="1034"/>
      <c r="T437" s="1037"/>
      <c r="U437" s="1086"/>
      <c r="V437" s="1041"/>
      <c r="W437" s="1042"/>
      <c r="X437" s="1003"/>
      <c r="Y437" s="1004"/>
    </row>
    <row r="438" spans="2:25" ht="12" customHeight="1" thickBot="1">
      <c r="B438" s="1030"/>
      <c r="C438" s="1031"/>
      <c r="D438" s="1031"/>
      <c r="E438" s="1031"/>
      <c r="F438" s="1031"/>
      <c r="G438" s="1031"/>
      <c r="H438" s="1031"/>
      <c r="I438" s="1031"/>
      <c r="J438" s="1031"/>
      <c r="K438" s="1031"/>
      <c r="L438" s="1031"/>
      <c r="M438" s="1031"/>
      <c r="N438" s="1031"/>
      <c r="O438" s="1031"/>
      <c r="P438" s="1031"/>
      <c r="Q438" s="1032"/>
      <c r="R438" s="1035"/>
      <c r="S438" s="1036"/>
      <c r="T438" s="1087"/>
      <c r="U438" s="1088"/>
      <c r="V438" s="1089"/>
      <c r="W438" s="1090"/>
      <c r="X438" s="1005"/>
      <c r="Y438" s="1006"/>
    </row>
    <row r="439" spans="2:25" s="700" customFormat="1" ht="16.149999999999999" customHeight="1">
      <c r="B439" s="775"/>
      <c r="C439" s="1111" t="s">
        <v>814</v>
      </c>
      <c r="D439" s="1112"/>
      <c r="E439" s="1112"/>
      <c r="F439" s="1112"/>
      <c r="G439" s="1112"/>
      <c r="H439" s="1112"/>
      <c r="I439" s="1112"/>
      <c r="J439" s="1112"/>
      <c r="K439" s="1112"/>
      <c r="L439" s="1112"/>
      <c r="M439" s="1112"/>
      <c r="N439" s="1112"/>
      <c r="O439" s="1112"/>
      <c r="P439" s="1112"/>
      <c r="Q439" s="1112"/>
      <c r="R439" s="1113"/>
      <c r="S439" s="1114"/>
      <c r="T439" s="1115"/>
      <c r="U439" s="1116"/>
      <c r="V439" s="1119"/>
      <c r="W439" s="1120"/>
      <c r="X439" s="775"/>
      <c r="Y439" s="776"/>
    </row>
    <row r="440" spans="2:25" s="700" customFormat="1" ht="16.149999999999999" customHeight="1">
      <c r="B440" s="775"/>
      <c r="C440" s="1123" t="s">
        <v>606</v>
      </c>
      <c r="D440" s="1124"/>
      <c r="E440" s="1124"/>
      <c r="F440" s="1124"/>
      <c r="G440" s="1124"/>
      <c r="H440" s="1124"/>
      <c r="I440" s="1124"/>
      <c r="J440" s="1124"/>
      <c r="K440" s="1124"/>
      <c r="L440" s="1124"/>
      <c r="M440" s="1124"/>
      <c r="N440" s="1124"/>
      <c r="O440" s="1124"/>
      <c r="P440" s="1124"/>
      <c r="Q440" s="1124"/>
      <c r="R440" s="1124"/>
      <c r="S440" s="1125"/>
      <c r="T440" s="1117"/>
      <c r="U440" s="1118"/>
      <c r="V440" s="1121"/>
      <c r="W440" s="1122"/>
      <c r="X440" s="775"/>
      <c r="Y440" s="776"/>
    </row>
    <row r="441" spans="2:25" s="793" customFormat="1" ht="16.149999999999999" customHeight="1">
      <c r="B441" s="786"/>
      <c r="C441" s="1081" t="s">
        <v>815</v>
      </c>
      <c r="D441" s="1056"/>
      <c r="E441" s="1056"/>
      <c r="F441" s="1056"/>
      <c r="G441" s="1056"/>
      <c r="H441" s="1056"/>
      <c r="I441" s="1056"/>
      <c r="J441" s="1056"/>
      <c r="K441" s="1056"/>
      <c r="L441" s="1056"/>
      <c r="M441" s="1056"/>
      <c r="N441" s="1056"/>
      <c r="O441" s="1056"/>
      <c r="P441" s="1056"/>
      <c r="Q441" s="1056"/>
      <c r="R441" s="1056"/>
      <c r="S441" s="1057"/>
      <c r="T441" s="1017"/>
      <c r="U441" s="1018"/>
      <c r="V441" s="1084"/>
      <c r="W441" s="1085"/>
      <c r="X441" s="803"/>
      <c r="Y441" s="804"/>
    </row>
    <row r="442" spans="2:25" s="793" customFormat="1" ht="16.149999999999999" customHeight="1">
      <c r="B442" s="786"/>
      <c r="C442" s="1091" t="s">
        <v>816</v>
      </c>
      <c r="D442" s="1092"/>
      <c r="E442" s="1092"/>
      <c r="F442" s="1092"/>
      <c r="G442" s="1092"/>
      <c r="H442" s="1092"/>
      <c r="I442" s="1092"/>
      <c r="J442" s="1092"/>
      <c r="K442" s="1092"/>
      <c r="L442" s="1092"/>
      <c r="M442" s="1092"/>
      <c r="N442" s="1092"/>
      <c r="O442" s="1092"/>
      <c r="P442" s="1092"/>
      <c r="Q442" s="1092"/>
      <c r="R442" s="1092"/>
      <c r="S442" s="1093"/>
      <c r="T442" s="1017"/>
      <c r="U442" s="1018"/>
      <c r="V442" s="777"/>
      <c r="W442" s="778"/>
      <c r="X442" s="803"/>
      <c r="Y442" s="804"/>
    </row>
    <row r="443" spans="2:25" s="793" customFormat="1" ht="16.149999999999999" customHeight="1">
      <c r="B443" s="786"/>
      <c r="C443" s="1108" t="s">
        <v>817</v>
      </c>
      <c r="D443" s="1109"/>
      <c r="E443" s="1109"/>
      <c r="F443" s="1109"/>
      <c r="G443" s="1109"/>
      <c r="H443" s="1109"/>
      <c r="I443" s="1109"/>
      <c r="J443" s="1109"/>
      <c r="K443" s="1109"/>
      <c r="L443" s="1109"/>
      <c r="M443" s="1109"/>
      <c r="N443" s="1109"/>
      <c r="O443" s="1109"/>
      <c r="P443" s="1109"/>
      <c r="Q443" s="1109"/>
      <c r="R443" s="1109"/>
      <c r="S443" s="1110"/>
      <c r="T443" s="1094"/>
      <c r="U443" s="1095"/>
      <c r="V443" s="1023"/>
      <c r="W443" s="1024"/>
      <c r="X443" s="803"/>
      <c r="Y443" s="804"/>
    </row>
    <row r="444" spans="2:25" s="793" customFormat="1" ht="16.149999999999999" customHeight="1">
      <c r="B444" s="786"/>
      <c r="C444" s="1105" t="s">
        <v>818</v>
      </c>
      <c r="D444" s="1106"/>
      <c r="E444" s="1106"/>
      <c r="F444" s="1106"/>
      <c r="G444" s="1106"/>
      <c r="H444" s="1106"/>
      <c r="I444" s="1106"/>
      <c r="J444" s="1106"/>
      <c r="K444" s="1106"/>
      <c r="L444" s="1106"/>
      <c r="M444" s="1106"/>
      <c r="N444" s="1106"/>
      <c r="O444" s="1106"/>
      <c r="P444" s="1106"/>
      <c r="Q444" s="1106"/>
      <c r="R444" s="1106"/>
      <c r="S444" s="1107"/>
      <c r="T444" s="1094"/>
      <c r="U444" s="1095"/>
      <c r="V444" s="777"/>
      <c r="W444" s="778"/>
      <c r="X444" s="803"/>
      <c r="Y444" s="804"/>
    </row>
    <row r="445" spans="2:25" s="793" customFormat="1" ht="16.149999999999999" customHeight="1">
      <c r="B445" s="786"/>
      <c r="C445" s="1096" t="s">
        <v>872</v>
      </c>
      <c r="D445" s="1097"/>
      <c r="E445" s="1097"/>
      <c r="F445" s="1097"/>
      <c r="G445" s="1097"/>
      <c r="H445" s="1097"/>
      <c r="I445" s="1097"/>
      <c r="J445" s="1097"/>
      <c r="K445" s="1097"/>
      <c r="L445" s="1097"/>
      <c r="M445" s="1097"/>
      <c r="N445" s="1097"/>
      <c r="O445" s="1097"/>
      <c r="P445" s="1097"/>
      <c r="Q445" s="1097"/>
      <c r="R445" s="1097"/>
      <c r="S445" s="1098"/>
      <c r="T445" s="1094"/>
      <c r="U445" s="1095"/>
      <c r="V445" s="796"/>
      <c r="W445" s="797"/>
      <c r="X445" s="803"/>
      <c r="Y445" s="804"/>
    </row>
    <row r="446" spans="2:25" s="793" customFormat="1" ht="16.149999999999999" customHeight="1">
      <c r="B446" s="786"/>
      <c r="C446" s="1099" t="s">
        <v>819</v>
      </c>
      <c r="D446" s="1100"/>
      <c r="E446" s="1100"/>
      <c r="F446" s="1100"/>
      <c r="G446" s="1100"/>
      <c r="H446" s="1100"/>
      <c r="I446" s="1100"/>
      <c r="J446" s="1100"/>
      <c r="K446" s="1100"/>
      <c r="L446" s="1100"/>
      <c r="M446" s="1100"/>
      <c r="N446" s="1100"/>
      <c r="O446" s="1100"/>
      <c r="P446" s="1100"/>
      <c r="Q446" s="1100"/>
      <c r="R446" s="1100"/>
      <c r="S446" s="1101"/>
      <c r="T446" s="1094"/>
      <c r="U446" s="1095"/>
      <c r="V446" s="769"/>
      <c r="W446" s="770"/>
      <c r="X446" s="803"/>
      <c r="Y446" s="804"/>
    </row>
    <row r="447" spans="2:25" s="793" customFormat="1" ht="16.149999999999999" customHeight="1">
      <c r="B447" s="786"/>
      <c r="C447" s="1096" t="s">
        <v>820</v>
      </c>
      <c r="D447" s="1097"/>
      <c r="E447" s="1097"/>
      <c r="F447" s="1097"/>
      <c r="G447" s="1097"/>
      <c r="H447" s="1097"/>
      <c r="I447" s="1097"/>
      <c r="J447" s="1097"/>
      <c r="K447" s="1097"/>
      <c r="L447" s="1097"/>
      <c r="M447" s="1097"/>
      <c r="N447" s="1097"/>
      <c r="O447" s="1097"/>
      <c r="P447" s="1097"/>
      <c r="Q447" s="1097"/>
      <c r="R447" s="1097"/>
      <c r="S447" s="1098"/>
      <c r="T447" s="1094"/>
      <c r="U447" s="1095"/>
      <c r="V447" s="796"/>
      <c r="W447" s="797"/>
      <c r="X447" s="803"/>
      <c r="Y447" s="804"/>
    </row>
    <row r="448" spans="2:25" s="793" customFormat="1" ht="16.149999999999999" customHeight="1">
      <c r="B448" s="786"/>
      <c r="C448" s="1099" t="s">
        <v>821</v>
      </c>
      <c r="D448" s="1100"/>
      <c r="E448" s="1100"/>
      <c r="F448" s="1100"/>
      <c r="G448" s="1100"/>
      <c r="H448" s="1100"/>
      <c r="I448" s="1100"/>
      <c r="J448" s="1100"/>
      <c r="K448" s="1100"/>
      <c r="L448" s="1100"/>
      <c r="M448" s="1100"/>
      <c r="N448" s="1100"/>
      <c r="O448" s="1100"/>
      <c r="P448" s="1100"/>
      <c r="Q448" s="1100"/>
      <c r="R448" s="1100"/>
      <c r="S448" s="1101"/>
      <c r="T448" s="1094"/>
      <c r="U448" s="1095"/>
      <c r="V448" s="769"/>
      <c r="W448" s="770"/>
      <c r="X448" s="803"/>
      <c r="Y448" s="804"/>
    </row>
    <row r="449" spans="2:25" s="793" customFormat="1" ht="16.149999999999999" customHeight="1">
      <c r="B449" s="786"/>
      <c r="C449" s="1102" t="s">
        <v>822</v>
      </c>
      <c r="D449" s="1103"/>
      <c r="E449" s="1103"/>
      <c r="F449" s="1103"/>
      <c r="G449" s="1103"/>
      <c r="H449" s="1103"/>
      <c r="I449" s="1103"/>
      <c r="J449" s="1103"/>
      <c r="K449" s="1103"/>
      <c r="L449" s="1103"/>
      <c r="M449" s="1103"/>
      <c r="N449" s="1103"/>
      <c r="O449" s="1103"/>
      <c r="P449" s="1103"/>
      <c r="Q449" s="1103"/>
      <c r="R449" s="1103"/>
      <c r="S449" s="1104"/>
      <c r="T449" s="1094"/>
      <c r="U449" s="1095"/>
      <c r="V449" s="1084"/>
      <c r="W449" s="1085"/>
      <c r="X449" s="803"/>
      <c r="Y449" s="804"/>
    </row>
    <row r="450" spans="2:25" s="793" customFormat="1" ht="16.149999999999999" customHeight="1">
      <c r="B450" s="786"/>
      <c r="C450" s="1091" t="s">
        <v>823</v>
      </c>
      <c r="D450" s="1092"/>
      <c r="E450" s="1092"/>
      <c r="F450" s="1092"/>
      <c r="G450" s="1092"/>
      <c r="H450" s="1092"/>
      <c r="I450" s="1092"/>
      <c r="J450" s="1092"/>
      <c r="K450" s="1092"/>
      <c r="L450" s="1092"/>
      <c r="M450" s="1092"/>
      <c r="N450" s="1092"/>
      <c r="O450" s="1092"/>
      <c r="P450" s="1092"/>
      <c r="Q450" s="1092"/>
      <c r="R450" s="1092"/>
      <c r="S450" s="1093"/>
      <c r="T450" s="1094"/>
      <c r="U450" s="1095"/>
      <c r="V450" s="1076"/>
      <c r="W450" s="1077"/>
      <c r="X450" s="803"/>
      <c r="Y450" s="804"/>
    </row>
    <row r="451" spans="2:25" s="793" customFormat="1" ht="16.149999999999999" customHeight="1">
      <c r="B451" s="786"/>
      <c r="C451" s="1081" t="s">
        <v>824</v>
      </c>
      <c r="D451" s="1056"/>
      <c r="E451" s="1056"/>
      <c r="F451" s="1056"/>
      <c r="G451" s="1056"/>
      <c r="H451" s="1056"/>
      <c r="I451" s="1056"/>
      <c r="J451" s="1056"/>
      <c r="K451" s="1056"/>
      <c r="L451" s="1056"/>
      <c r="M451" s="1056"/>
      <c r="N451" s="1056"/>
      <c r="O451" s="1056"/>
      <c r="P451" s="1056"/>
      <c r="Q451" s="1056"/>
      <c r="R451" s="1056"/>
      <c r="S451" s="1057"/>
      <c r="T451" s="1017"/>
      <c r="U451" s="1018"/>
      <c r="V451" s="1084"/>
      <c r="W451" s="1085"/>
      <c r="X451" s="803"/>
      <c r="Y451" s="804"/>
    </row>
    <row r="452" spans="2:25" s="793" customFormat="1" ht="16.149999999999999" customHeight="1" thickBot="1">
      <c r="B452" s="786"/>
      <c r="C452" s="1081" t="s">
        <v>825</v>
      </c>
      <c r="D452" s="1056"/>
      <c r="E452" s="1056"/>
      <c r="F452" s="1056"/>
      <c r="G452" s="1056"/>
      <c r="H452" s="1056"/>
      <c r="I452" s="1056"/>
      <c r="J452" s="1056"/>
      <c r="K452" s="1056"/>
      <c r="L452" s="1056"/>
      <c r="M452" s="1056"/>
      <c r="N452" s="1056"/>
      <c r="O452" s="1056"/>
      <c r="P452" s="1056"/>
      <c r="Q452" s="1056"/>
      <c r="R452" s="1056"/>
      <c r="S452" s="1057"/>
      <c r="T452" s="1082"/>
      <c r="U452" s="1083"/>
      <c r="V452" s="1084"/>
      <c r="W452" s="1085"/>
      <c r="X452" s="803"/>
      <c r="Y452" s="804"/>
    </row>
    <row r="453" spans="2:25" ht="12" customHeight="1">
      <c r="B453" s="1027" t="s">
        <v>826</v>
      </c>
      <c r="C453" s="1028"/>
      <c r="D453" s="1028"/>
      <c r="E453" s="1028"/>
      <c r="F453" s="1028"/>
      <c r="G453" s="1028"/>
      <c r="H453" s="1028"/>
      <c r="I453" s="1028"/>
      <c r="J453" s="1028"/>
      <c r="K453" s="1028"/>
      <c r="L453" s="1028"/>
      <c r="M453" s="1028"/>
      <c r="N453" s="1028"/>
      <c r="O453" s="1028"/>
      <c r="P453" s="1028"/>
      <c r="Q453" s="1029"/>
      <c r="R453" s="1033" t="s">
        <v>544</v>
      </c>
      <c r="S453" s="1034"/>
      <c r="T453" s="1037"/>
      <c r="U453" s="1086"/>
      <c r="V453" s="1041"/>
      <c r="W453" s="1042"/>
      <c r="X453" s="1003"/>
      <c r="Y453" s="1004"/>
    </row>
    <row r="454" spans="2:25" ht="12" customHeight="1" thickBot="1">
      <c r="B454" s="1030"/>
      <c r="C454" s="1031"/>
      <c r="D454" s="1031"/>
      <c r="E454" s="1031"/>
      <c r="F454" s="1031"/>
      <c r="G454" s="1031"/>
      <c r="H454" s="1031"/>
      <c r="I454" s="1031"/>
      <c r="J454" s="1031"/>
      <c r="K454" s="1031"/>
      <c r="L454" s="1031"/>
      <c r="M454" s="1031"/>
      <c r="N454" s="1031"/>
      <c r="O454" s="1031"/>
      <c r="P454" s="1031"/>
      <c r="Q454" s="1032"/>
      <c r="R454" s="1035"/>
      <c r="S454" s="1036"/>
      <c r="T454" s="1087"/>
      <c r="U454" s="1088"/>
      <c r="V454" s="1089"/>
      <c r="W454" s="1090"/>
      <c r="X454" s="1005"/>
      <c r="Y454" s="1006"/>
    </row>
    <row r="455" spans="2:25" s="793" customFormat="1" ht="16.149999999999999" customHeight="1">
      <c r="B455" s="786"/>
      <c r="C455" s="1069" t="s">
        <v>827</v>
      </c>
      <c r="D455" s="1070"/>
      <c r="E455" s="1070"/>
      <c r="F455" s="1070"/>
      <c r="G455" s="1070"/>
      <c r="H455" s="1070"/>
      <c r="I455" s="1070"/>
      <c r="J455" s="1070"/>
      <c r="K455" s="1070"/>
      <c r="L455" s="1070"/>
      <c r="M455" s="1070"/>
      <c r="N455" s="1070"/>
      <c r="O455" s="1070"/>
      <c r="P455" s="1070"/>
      <c r="Q455" s="1070"/>
      <c r="R455" s="1071"/>
      <c r="S455" s="1072"/>
      <c r="T455" s="1064"/>
      <c r="U455" s="1065"/>
      <c r="V455" s="1023"/>
      <c r="W455" s="1024"/>
      <c r="X455" s="803"/>
      <c r="Y455" s="804"/>
    </row>
    <row r="456" spans="2:25" s="793" customFormat="1" ht="16.149999999999999" customHeight="1">
      <c r="B456" s="786"/>
      <c r="C456" s="1073"/>
      <c r="D456" s="1074"/>
      <c r="E456" s="1074"/>
      <c r="F456" s="1074"/>
      <c r="G456" s="1074"/>
      <c r="H456" s="1074"/>
      <c r="I456" s="1074"/>
      <c r="J456" s="1074"/>
      <c r="K456" s="1074"/>
      <c r="L456" s="1074"/>
      <c r="M456" s="1074"/>
      <c r="N456" s="1074"/>
      <c r="O456" s="1074"/>
      <c r="P456" s="1074"/>
      <c r="Q456" s="1074"/>
      <c r="R456" s="1074"/>
      <c r="S456" s="1075"/>
      <c r="T456" s="1060"/>
      <c r="U456" s="1061"/>
      <c r="V456" s="1076"/>
      <c r="W456" s="1077"/>
      <c r="X456" s="803"/>
      <c r="Y456" s="804"/>
    </row>
    <row r="457" spans="2:25" s="793" customFormat="1" ht="16.149999999999999" customHeight="1" thickBot="1">
      <c r="B457" s="786"/>
      <c r="C457" s="1078" t="s">
        <v>828</v>
      </c>
      <c r="D457" s="1079"/>
      <c r="E457" s="1079"/>
      <c r="F457" s="1079"/>
      <c r="G457" s="1079"/>
      <c r="H457" s="1079"/>
      <c r="I457" s="1079"/>
      <c r="J457" s="1079"/>
      <c r="K457" s="1079"/>
      <c r="L457" s="1079"/>
      <c r="M457" s="1079"/>
      <c r="N457" s="1079"/>
      <c r="O457" s="1079"/>
      <c r="P457" s="1079"/>
      <c r="Q457" s="1079"/>
      <c r="R457" s="1079"/>
      <c r="S457" s="1080"/>
      <c r="T457" s="1019"/>
      <c r="U457" s="1020"/>
      <c r="V457" s="1023"/>
      <c r="W457" s="1024"/>
      <c r="X457" s="803"/>
      <c r="Y457" s="804"/>
    </row>
    <row r="458" spans="2:25" ht="12" customHeight="1">
      <c r="B458" s="1027" t="s">
        <v>829</v>
      </c>
      <c r="C458" s="1028"/>
      <c r="D458" s="1028"/>
      <c r="E458" s="1028"/>
      <c r="F458" s="1028"/>
      <c r="G458" s="1028"/>
      <c r="H458" s="1028"/>
      <c r="I458" s="1028"/>
      <c r="J458" s="1028"/>
      <c r="K458" s="1028"/>
      <c r="L458" s="1028"/>
      <c r="M458" s="1028"/>
      <c r="N458" s="1028"/>
      <c r="O458" s="1028"/>
      <c r="P458" s="1028"/>
      <c r="Q458" s="1029"/>
      <c r="R458" s="1033" t="s">
        <v>538</v>
      </c>
      <c r="S458" s="1034"/>
      <c r="T458" s="1037"/>
      <c r="U458" s="1038"/>
      <c r="V458" s="1041"/>
      <c r="W458" s="1042"/>
      <c r="X458" s="1003"/>
      <c r="Y458" s="1004"/>
    </row>
    <row r="459" spans="2:25" ht="12" customHeight="1" thickBot="1">
      <c r="B459" s="1030"/>
      <c r="C459" s="1031"/>
      <c r="D459" s="1031"/>
      <c r="E459" s="1031"/>
      <c r="F459" s="1031"/>
      <c r="G459" s="1031"/>
      <c r="H459" s="1031"/>
      <c r="I459" s="1031"/>
      <c r="J459" s="1031"/>
      <c r="K459" s="1031"/>
      <c r="L459" s="1031"/>
      <c r="M459" s="1031"/>
      <c r="N459" s="1031"/>
      <c r="O459" s="1031"/>
      <c r="P459" s="1031"/>
      <c r="Q459" s="1032"/>
      <c r="R459" s="1035"/>
      <c r="S459" s="1036"/>
      <c r="T459" s="1039"/>
      <c r="U459" s="1040"/>
      <c r="V459" s="1043"/>
      <c r="W459" s="1044"/>
      <c r="X459" s="1005"/>
      <c r="Y459" s="1006"/>
    </row>
    <row r="460" spans="2:25" s="793" customFormat="1" ht="14.25" customHeight="1">
      <c r="B460" s="834"/>
      <c r="C460" s="1062" t="s">
        <v>830</v>
      </c>
      <c r="D460" s="1063"/>
      <c r="E460" s="1063"/>
      <c r="F460" s="1063"/>
      <c r="G460" s="1063"/>
      <c r="H460" s="853"/>
      <c r="I460" s="853"/>
      <c r="J460" s="853"/>
      <c r="K460" s="853"/>
      <c r="L460" s="853"/>
      <c r="M460" s="853"/>
      <c r="N460" s="853"/>
      <c r="O460" s="853"/>
      <c r="P460" s="853"/>
      <c r="Q460" s="853"/>
      <c r="R460" s="854"/>
      <c r="S460" s="855"/>
      <c r="T460" s="1064"/>
      <c r="U460" s="1065"/>
      <c r="V460" s="851"/>
      <c r="W460" s="852"/>
      <c r="X460" s="733"/>
      <c r="Y460" s="761"/>
    </row>
    <row r="461" spans="2:25" s="793" customFormat="1" ht="14.25" customHeight="1">
      <c r="B461" s="834"/>
      <c r="C461" s="1066" t="s">
        <v>882</v>
      </c>
      <c r="D461" s="1067"/>
      <c r="E461" s="1067"/>
      <c r="F461" s="1067"/>
      <c r="G461" s="1067"/>
      <c r="H461" s="1067"/>
      <c r="I461" s="1067"/>
      <c r="J461" s="1067"/>
      <c r="K461" s="1067"/>
      <c r="L461" s="1067"/>
      <c r="M461" s="1067"/>
      <c r="N461" s="1067"/>
      <c r="O461" s="1067"/>
      <c r="P461" s="1067"/>
      <c r="Q461" s="1067"/>
      <c r="R461" s="1067"/>
      <c r="S461" s="1068"/>
      <c r="T461" s="1060"/>
      <c r="U461" s="1061"/>
      <c r="V461" s="767"/>
      <c r="W461" s="768"/>
      <c r="X461" s="733"/>
      <c r="Y461" s="761"/>
    </row>
    <row r="462" spans="2:25" s="793" customFormat="1" ht="14.25" customHeight="1">
      <c r="B462" s="834"/>
      <c r="C462" s="1045" t="s">
        <v>831</v>
      </c>
      <c r="D462" s="1046"/>
      <c r="E462" s="1046"/>
      <c r="F462" s="1046"/>
      <c r="G462" s="1046"/>
      <c r="H462" s="1046"/>
      <c r="I462" s="1046"/>
      <c r="J462" s="1046"/>
      <c r="K462" s="1046"/>
      <c r="L462" s="1046"/>
      <c r="M462" s="1046"/>
      <c r="N462" s="1046"/>
      <c r="O462" s="1046"/>
      <c r="P462" s="1046"/>
      <c r="Q462" s="1046"/>
      <c r="R462" s="1046"/>
      <c r="S462" s="1047"/>
      <c r="T462" s="1019"/>
      <c r="U462" s="1020"/>
      <c r="V462" s="769"/>
      <c r="W462" s="770"/>
      <c r="X462" s="733"/>
      <c r="Y462" s="761"/>
    </row>
    <row r="463" spans="2:25" s="793" customFormat="1" ht="14.25" customHeight="1">
      <c r="B463" s="834"/>
      <c r="C463" s="1048" t="s">
        <v>832</v>
      </c>
      <c r="D463" s="1049"/>
      <c r="E463" s="1049"/>
      <c r="F463" s="1050" t="s">
        <v>833</v>
      </c>
      <c r="G463" s="1050"/>
      <c r="H463" s="1050"/>
      <c r="I463" s="1050"/>
      <c r="J463" s="1050"/>
      <c r="K463" s="1050"/>
      <c r="L463" s="1050"/>
      <c r="M463" s="1050"/>
      <c r="N463" s="1050"/>
      <c r="O463" s="1050"/>
      <c r="P463" s="1050"/>
      <c r="Q463" s="1050"/>
      <c r="R463" s="1050"/>
      <c r="S463" s="1051"/>
      <c r="T463" s="1058"/>
      <c r="U463" s="1059"/>
      <c r="V463" s="769"/>
      <c r="W463" s="770"/>
      <c r="X463" s="733"/>
      <c r="Y463" s="761"/>
    </row>
    <row r="464" spans="2:25" s="793" customFormat="1" ht="14.25" customHeight="1">
      <c r="B464" s="834"/>
      <c r="C464" s="1048"/>
      <c r="D464" s="1049"/>
      <c r="E464" s="1049"/>
      <c r="F464" s="731" t="s">
        <v>834</v>
      </c>
      <c r="G464" s="731"/>
      <c r="H464" s="731"/>
      <c r="I464" s="731"/>
      <c r="J464" s="731"/>
      <c r="K464" s="731"/>
      <c r="L464" s="731"/>
      <c r="M464" s="731"/>
      <c r="N464" s="731"/>
      <c r="O464" s="731"/>
      <c r="P464" s="731"/>
      <c r="Q464" s="731"/>
      <c r="R464" s="731"/>
      <c r="S464" s="731"/>
      <c r="T464" s="1060"/>
      <c r="U464" s="1061"/>
      <c r="V464" s="767"/>
      <c r="W464" s="768"/>
      <c r="X464" s="733"/>
      <c r="Y464" s="761"/>
    </row>
    <row r="465" spans="2:25" s="793" customFormat="1" ht="14.25" customHeight="1">
      <c r="B465" s="834"/>
      <c r="C465" s="1052" t="s">
        <v>835</v>
      </c>
      <c r="D465" s="1053"/>
      <c r="E465" s="1053"/>
      <c r="F465" s="731" t="s">
        <v>836</v>
      </c>
      <c r="G465" s="731"/>
      <c r="H465" s="731"/>
      <c r="I465" s="731"/>
      <c r="J465" s="731"/>
      <c r="K465" s="731"/>
      <c r="L465" s="731"/>
      <c r="M465" s="731"/>
      <c r="N465" s="731"/>
      <c r="O465" s="731"/>
      <c r="P465" s="731"/>
      <c r="Q465" s="731"/>
      <c r="R465" s="731"/>
      <c r="S465" s="731"/>
      <c r="T465" s="1017"/>
      <c r="U465" s="1018"/>
      <c r="V465" s="767"/>
      <c r="W465" s="768"/>
      <c r="X465" s="733"/>
      <c r="Y465" s="761"/>
    </row>
    <row r="466" spans="2:25" s="793" customFormat="1" ht="14.25" customHeight="1">
      <c r="B466" s="834"/>
      <c r="C466" s="1054"/>
      <c r="D466" s="1055"/>
      <c r="E466" s="1055"/>
      <c r="F466" s="731" t="s">
        <v>837</v>
      </c>
      <c r="G466" s="731"/>
      <c r="H466" s="731"/>
      <c r="I466" s="731"/>
      <c r="J466" s="731"/>
      <c r="K466" s="731"/>
      <c r="L466" s="731"/>
      <c r="M466" s="731"/>
      <c r="N466" s="731"/>
      <c r="O466" s="731"/>
      <c r="P466" s="731"/>
      <c r="Q466" s="731"/>
      <c r="R466" s="731"/>
      <c r="S466" s="731"/>
      <c r="T466" s="1017"/>
      <c r="U466" s="1018"/>
      <c r="V466" s="767"/>
      <c r="W466" s="768"/>
      <c r="X466" s="733"/>
      <c r="Y466" s="761"/>
    </row>
    <row r="467" spans="2:25" s="793" customFormat="1" ht="14.25" customHeight="1">
      <c r="B467" s="834"/>
      <c r="C467" s="1054"/>
      <c r="D467" s="1055"/>
      <c r="E467" s="1055"/>
      <c r="F467" s="1056" t="s">
        <v>838</v>
      </c>
      <c r="G467" s="1056"/>
      <c r="H467" s="1056"/>
      <c r="I467" s="1056"/>
      <c r="J467" s="1056"/>
      <c r="K467" s="1056"/>
      <c r="L467" s="1056"/>
      <c r="M467" s="1056"/>
      <c r="N467" s="1056"/>
      <c r="O467" s="1056"/>
      <c r="P467" s="1056"/>
      <c r="Q467" s="1056"/>
      <c r="R467" s="1056"/>
      <c r="S467" s="1057"/>
      <c r="T467" s="1017"/>
      <c r="U467" s="1018"/>
      <c r="V467" s="767"/>
      <c r="W467" s="768"/>
      <c r="X467" s="733"/>
      <c r="Y467" s="761"/>
    </row>
    <row r="468" spans="2:25" s="793" customFormat="1" ht="14.25" customHeight="1">
      <c r="B468" s="834"/>
      <c r="C468" s="1054"/>
      <c r="D468" s="1055"/>
      <c r="E468" s="1055"/>
      <c r="F468" s="731" t="s">
        <v>839</v>
      </c>
      <c r="G468" s="731"/>
      <c r="H468" s="731"/>
      <c r="I468" s="731"/>
      <c r="J468" s="731"/>
      <c r="K468" s="731"/>
      <c r="L468" s="731"/>
      <c r="M468" s="731"/>
      <c r="N468" s="731"/>
      <c r="O468" s="731"/>
      <c r="P468" s="731"/>
      <c r="Q468" s="731"/>
      <c r="R468" s="731"/>
      <c r="S468" s="731"/>
      <c r="T468" s="1017"/>
      <c r="U468" s="1018"/>
      <c r="V468" s="767"/>
      <c r="W468" s="768"/>
      <c r="X468" s="733"/>
      <c r="Y468" s="761"/>
    </row>
    <row r="469" spans="2:25" s="793" customFormat="1" ht="14.25" customHeight="1">
      <c r="B469" s="834"/>
      <c r="C469" s="1054"/>
      <c r="D469" s="1055"/>
      <c r="E469" s="1055"/>
      <c r="F469" s="835" t="s">
        <v>840</v>
      </c>
      <c r="G469" s="731"/>
      <c r="H469" s="731"/>
      <c r="I469" s="731"/>
      <c r="J469" s="731"/>
      <c r="K469" s="731"/>
      <c r="L469" s="731"/>
      <c r="M469" s="731"/>
      <c r="N469" s="731"/>
      <c r="O469" s="731"/>
      <c r="P469" s="731"/>
      <c r="Q469" s="731"/>
      <c r="R469" s="731"/>
      <c r="S469" s="731"/>
      <c r="T469" s="1017"/>
      <c r="U469" s="1018"/>
      <c r="V469" s="767"/>
      <c r="W469" s="768"/>
      <c r="X469" s="733"/>
      <c r="Y469" s="761"/>
    </row>
    <row r="470" spans="2:25" s="793" customFormat="1" ht="14.25" customHeight="1">
      <c r="B470" s="834"/>
      <c r="C470" s="1015" t="s">
        <v>841</v>
      </c>
      <c r="D470" s="1016"/>
      <c r="E470" s="1016"/>
      <c r="F470" s="758" t="s">
        <v>842</v>
      </c>
      <c r="G470" s="731"/>
      <c r="H470" s="731"/>
      <c r="I470" s="731"/>
      <c r="J470" s="731"/>
      <c r="K470" s="731"/>
      <c r="L470" s="731"/>
      <c r="M470" s="731"/>
      <c r="N470" s="731"/>
      <c r="O470" s="731"/>
      <c r="P470" s="731"/>
      <c r="Q470" s="731"/>
      <c r="R470" s="731"/>
      <c r="S470" s="731"/>
      <c r="T470" s="1017"/>
      <c r="U470" s="1018"/>
      <c r="V470" s="769"/>
      <c r="W470" s="770"/>
      <c r="X470" s="733"/>
      <c r="Y470" s="761"/>
    </row>
    <row r="471" spans="2:25" s="793" customFormat="1" ht="14.25" customHeight="1">
      <c r="B471" s="834"/>
      <c r="C471" s="732"/>
      <c r="D471" s="733"/>
      <c r="E471" s="733"/>
      <c r="F471" s="733" t="s">
        <v>843</v>
      </c>
      <c r="G471" s="733"/>
      <c r="H471" s="733"/>
      <c r="I471" s="733"/>
      <c r="J471" s="733"/>
      <c r="K471" s="733"/>
      <c r="L471" s="733"/>
      <c r="M471" s="733"/>
      <c r="N471" s="733"/>
      <c r="O471" s="733"/>
      <c r="P471" s="733"/>
      <c r="Q471" s="733"/>
      <c r="R471" s="733"/>
      <c r="S471" s="733"/>
      <c r="T471" s="1019"/>
      <c r="U471" s="1020"/>
      <c r="V471" s="1023"/>
      <c r="W471" s="1024"/>
      <c r="X471" s="733"/>
      <c r="Y471" s="761"/>
    </row>
    <row r="472" spans="2:25" s="793" customFormat="1" ht="14.25" customHeight="1" thickBot="1">
      <c r="B472" s="834"/>
      <c r="C472" s="732"/>
      <c r="D472" s="733"/>
      <c r="E472" s="733"/>
      <c r="F472" s="731" t="s">
        <v>844</v>
      </c>
      <c r="G472" s="731"/>
      <c r="H472" s="731"/>
      <c r="I472" s="731"/>
      <c r="J472" s="731"/>
      <c r="K472" s="731"/>
      <c r="L472" s="731"/>
      <c r="M472" s="731"/>
      <c r="N472" s="731"/>
      <c r="O472" s="731"/>
      <c r="P472" s="731"/>
      <c r="Q472" s="731"/>
      <c r="R472" s="731"/>
      <c r="S472" s="731"/>
      <c r="T472" s="1021"/>
      <c r="U472" s="1022"/>
      <c r="V472" s="1025"/>
      <c r="W472" s="1026"/>
      <c r="X472" s="733"/>
      <c r="Y472" s="761"/>
    </row>
    <row r="473" spans="2:25" ht="12" customHeight="1">
      <c r="B473" s="1027" t="s">
        <v>845</v>
      </c>
      <c r="C473" s="1028"/>
      <c r="D473" s="1028"/>
      <c r="E473" s="1028"/>
      <c r="F473" s="1028"/>
      <c r="G473" s="1028"/>
      <c r="H473" s="1028"/>
      <c r="I473" s="1028"/>
      <c r="J473" s="1028"/>
      <c r="K473" s="1028"/>
      <c r="L473" s="1028"/>
      <c r="M473" s="1028"/>
      <c r="N473" s="1028"/>
      <c r="O473" s="1028"/>
      <c r="P473" s="1028"/>
      <c r="Q473" s="1029"/>
      <c r="R473" s="1033" t="s">
        <v>727</v>
      </c>
      <c r="S473" s="1034"/>
      <c r="T473" s="1037"/>
      <c r="U473" s="1038"/>
      <c r="V473" s="1041"/>
      <c r="W473" s="1042"/>
      <c r="X473" s="1003"/>
      <c r="Y473" s="1004"/>
    </row>
    <row r="474" spans="2:25" ht="12" customHeight="1" thickBot="1">
      <c r="B474" s="1030"/>
      <c r="C474" s="1031"/>
      <c r="D474" s="1031"/>
      <c r="E474" s="1031"/>
      <c r="F474" s="1031"/>
      <c r="G474" s="1031"/>
      <c r="H474" s="1031"/>
      <c r="I474" s="1031"/>
      <c r="J474" s="1031"/>
      <c r="K474" s="1031"/>
      <c r="L474" s="1031"/>
      <c r="M474" s="1031"/>
      <c r="N474" s="1031"/>
      <c r="O474" s="1031"/>
      <c r="P474" s="1031"/>
      <c r="Q474" s="1032"/>
      <c r="R474" s="1035"/>
      <c r="S474" s="1036"/>
      <c r="T474" s="1039"/>
      <c r="U474" s="1040"/>
      <c r="V474" s="1043"/>
      <c r="W474" s="1044"/>
      <c r="X474" s="1005"/>
      <c r="Y474" s="1006"/>
    </row>
    <row r="475" spans="2:25" s="793" customFormat="1" ht="18" customHeight="1" thickBot="1">
      <c r="B475" s="836"/>
      <c r="C475" s="1007" t="s">
        <v>846</v>
      </c>
      <c r="D475" s="1008"/>
      <c r="E475" s="1008"/>
      <c r="F475" s="1008"/>
      <c r="G475" s="1008"/>
      <c r="H475" s="1008"/>
      <c r="I475" s="1008"/>
      <c r="J475" s="1008"/>
      <c r="K475" s="1008"/>
      <c r="L475" s="1008"/>
      <c r="M475" s="1008"/>
      <c r="N475" s="1008"/>
      <c r="O475" s="1008"/>
      <c r="P475" s="1008"/>
      <c r="Q475" s="1008"/>
      <c r="R475" s="1009"/>
      <c r="S475" s="1010"/>
      <c r="T475" s="1011"/>
      <c r="U475" s="1012"/>
      <c r="V475" s="1013"/>
      <c r="W475" s="1014"/>
      <c r="X475" s="782"/>
      <c r="Y475" s="783"/>
    </row>
    <row r="476" spans="2:25" ht="14.25" customHeight="1"/>
    <row r="477" spans="2:25" ht="14.25" customHeight="1"/>
    <row r="478" spans="2:25" ht="14.25" customHeight="1"/>
    <row r="479" spans="2:25" ht="14.25" customHeight="1"/>
    <row r="480" spans="2:25"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sheetData>
  <sheetProtection algorithmName="SHA-512" hashValue="RvGUDGTJD3z9659gMO0ogQCS5nc/+O6TFpl9DVnEYR0qboODVr4Jjoyi3eHz0FwuUvMBqfLfRRRvLa2q+H40uA==" saltValue="DW+mvrk63ftMUpaNp+qXOg==" spinCount="100000" sheet="1" objects="1" scenarios="1" selectLockedCells="1"/>
  <dataConsolidate/>
  <mergeCells count="817">
    <mergeCell ref="BD62:BM63"/>
    <mergeCell ref="BD117:BM118"/>
    <mergeCell ref="BD173:BM174"/>
    <mergeCell ref="BD233:BM234"/>
    <mergeCell ref="BD293:BM294"/>
    <mergeCell ref="BD352:BM353"/>
    <mergeCell ref="BD415:BM416"/>
    <mergeCell ref="C164:S164"/>
    <mergeCell ref="T164:U164"/>
    <mergeCell ref="F260:S261"/>
    <mergeCell ref="T260:U261"/>
    <mergeCell ref="F262:S262"/>
    <mergeCell ref="F286:S287"/>
    <mergeCell ref="T286:U287"/>
    <mergeCell ref="V75:W76"/>
    <mergeCell ref="X75:Y76"/>
    <mergeCell ref="C77:S77"/>
    <mergeCell ref="T77:U77"/>
    <mergeCell ref="V77:W77"/>
    <mergeCell ref="O68:Y68"/>
    <mergeCell ref="D69:M69"/>
    <mergeCell ref="O69:Y69"/>
    <mergeCell ref="D70:M70"/>
    <mergeCell ref="O70:Y70"/>
    <mergeCell ref="A3:A5"/>
    <mergeCell ref="B3:V3"/>
    <mergeCell ref="D10:M10"/>
    <mergeCell ref="O10:Y10"/>
    <mergeCell ref="B13:S14"/>
    <mergeCell ref="T13:U14"/>
    <mergeCell ref="V13:W14"/>
    <mergeCell ref="X13:Y14"/>
    <mergeCell ref="R15:S17"/>
    <mergeCell ref="T15:U17"/>
    <mergeCell ref="V15:W17"/>
    <mergeCell ref="X15:Y17"/>
    <mergeCell ref="W3:Y3"/>
    <mergeCell ref="B5:D5"/>
    <mergeCell ref="E5:G5"/>
    <mergeCell ref="H5:K5"/>
    <mergeCell ref="L5:O5"/>
    <mergeCell ref="P5:R5"/>
    <mergeCell ref="S5:Y5"/>
    <mergeCell ref="O8:Y8"/>
    <mergeCell ref="D9:M9"/>
    <mergeCell ref="O9:Y9"/>
    <mergeCell ref="X19:Y20"/>
    <mergeCell ref="B15:Q16"/>
    <mergeCell ref="B17:Q17"/>
    <mergeCell ref="F25:S25"/>
    <mergeCell ref="T25:U26"/>
    <mergeCell ref="V25:W26"/>
    <mergeCell ref="F26:S26"/>
    <mergeCell ref="B19:Q20"/>
    <mergeCell ref="R19:S20"/>
    <mergeCell ref="T19:U20"/>
    <mergeCell ref="V19:W20"/>
    <mergeCell ref="C27:E28"/>
    <mergeCell ref="F27:S28"/>
    <mergeCell ref="T27:U28"/>
    <mergeCell ref="V27:W28"/>
    <mergeCell ref="F21:S21"/>
    <mergeCell ref="T21:U21"/>
    <mergeCell ref="V21:W21"/>
    <mergeCell ref="C22:E24"/>
    <mergeCell ref="F22:S24"/>
    <mergeCell ref="T22:U24"/>
    <mergeCell ref="V22:W24"/>
    <mergeCell ref="C29:E29"/>
    <mergeCell ref="F29:S29"/>
    <mergeCell ref="T29:U30"/>
    <mergeCell ref="V29:W30"/>
    <mergeCell ref="F30:S30"/>
    <mergeCell ref="C31:E31"/>
    <mergeCell ref="F31:S31"/>
    <mergeCell ref="T31:U31"/>
    <mergeCell ref="V31:W31"/>
    <mergeCell ref="V36:W36"/>
    <mergeCell ref="R41:S43"/>
    <mergeCell ref="T41:U43"/>
    <mergeCell ref="V41:W43"/>
    <mergeCell ref="X41:Y43"/>
    <mergeCell ref="C32:E34"/>
    <mergeCell ref="F32:S32"/>
    <mergeCell ref="T32:U32"/>
    <mergeCell ref="V32:W32"/>
    <mergeCell ref="F33:S33"/>
    <mergeCell ref="T33:U34"/>
    <mergeCell ref="V33:W33"/>
    <mergeCell ref="F34:S34"/>
    <mergeCell ref="V35:W35"/>
    <mergeCell ref="T35:U36"/>
    <mergeCell ref="B46:Q47"/>
    <mergeCell ref="R46:S47"/>
    <mergeCell ref="T46:U47"/>
    <mergeCell ref="V46:W47"/>
    <mergeCell ref="X46:Y47"/>
    <mergeCell ref="T48:U48"/>
    <mergeCell ref="V48:W48"/>
    <mergeCell ref="B42:Q42"/>
    <mergeCell ref="B43:Q43"/>
    <mergeCell ref="T44:U44"/>
    <mergeCell ref="V44:W44"/>
    <mergeCell ref="T45:U45"/>
    <mergeCell ref="V45:W45"/>
    <mergeCell ref="X51:Y52"/>
    <mergeCell ref="T53:U53"/>
    <mergeCell ref="V53:W53"/>
    <mergeCell ref="C54:S54"/>
    <mergeCell ref="T54:U54"/>
    <mergeCell ref="V54:W54"/>
    <mergeCell ref="T49:U49"/>
    <mergeCell ref="V49:W49"/>
    <mergeCell ref="C50:S50"/>
    <mergeCell ref="T50:U50"/>
    <mergeCell ref="V50:W50"/>
    <mergeCell ref="B51:Q52"/>
    <mergeCell ref="R51:S52"/>
    <mergeCell ref="T51:U52"/>
    <mergeCell ref="V51:W52"/>
    <mergeCell ref="T55:U55"/>
    <mergeCell ref="V55:W55"/>
    <mergeCell ref="B63:V63"/>
    <mergeCell ref="W63:Y63"/>
    <mergeCell ref="B65:D65"/>
    <mergeCell ref="E65:G65"/>
    <mergeCell ref="H65:K65"/>
    <mergeCell ref="L65:O65"/>
    <mergeCell ref="P65:R65"/>
    <mergeCell ref="S65:Y65"/>
    <mergeCell ref="B73:S74"/>
    <mergeCell ref="T73:U74"/>
    <mergeCell ref="V73:W74"/>
    <mergeCell ref="X73:Y74"/>
    <mergeCell ref="C78:S78"/>
    <mergeCell ref="T78:U78"/>
    <mergeCell ref="C79:S79"/>
    <mergeCell ref="T79:U79"/>
    <mergeCell ref="F80:S80"/>
    <mergeCell ref="T80:U80"/>
    <mergeCell ref="B75:Q76"/>
    <mergeCell ref="R75:S76"/>
    <mergeCell ref="T75:U76"/>
    <mergeCell ref="F83:S83"/>
    <mergeCell ref="T83:U83"/>
    <mergeCell ref="V83:W83"/>
    <mergeCell ref="F84:S84"/>
    <mergeCell ref="T84:U84"/>
    <mergeCell ref="V84:W84"/>
    <mergeCell ref="V80:W80"/>
    <mergeCell ref="F81:S81"/>
    <mergeCell ref="T81:U81"/>
    <mergeCell ref="V81:W81"/>
    <mergeCell ref="F82:S82"/>
    <mergeCell ref="T82:U82"/>
    <mergeCell ref="V82:W82"/>
    <mergeCell ref="X89:Y90"/>
    <mergeCell ref="C92:S92"/>
    <mergeCell ref="T92:U93"/>
    <mergeCell ref="V92:W93"/>
    <mergeCell ref="C93:S93"/>
    <mergeCell ref="C91:S91"/>
    <mergeCell ref="C85:E85"/>
    <mergeCell ref="F85:S85"/>
    <mergeCell ref="T85:U85"/>
    <mergeCell ref="V85:W85"/>
    <mergeCell ref="C86:S86"/>
    <mergeCell ref="T88:U88"/>
    <mergeCell ref="V88:W88"/>
    <mergeCell ref="T86:U87"/>
    <mergeCell ref="C94:S94"/>
    <mergeCell ref="T94:U94"/>
    <mergeCell ref="V94:W94"/>
    <mergeCell ref="C95:S95"/>
    <mergeCell ref="T95:U95"/>
    <mergeCell ref="V95:W95"/>
    <mergeCell ref="B89:Q90"/>
    <mergeCell ref="R89:S90"/>
    <mergeCell ref="T89:U90"/>
    <mergeCell ref="V89:W90"/>
    <mergeCell ref="T91:U91"/>
    <mergeCell ref="C98:S98"/>
    <mergeCell ref="T98:U98"/>
    <mergeCell ref="B99:Q100"/>
    <mergeCell ref="R99:S100"/>
    <mergeCell ref="T99:U100"/>
    <mergeCell ref="V99:W100"/>
    <mergeCell ref="C96:S96"/>
    <mergeCell ref="T96:U96"/>
    <mergeCell ref="V96:W96"/>
    <mergeCell ref="C97:S97"/>
    <mergeCell ref="T97:U97"/>
    <mergeCell ref="V97:W97"/>
    <mergeCell ref="F105:S105"/>
    <mergeCell ref="T105:U105"/>
    <mergeCell ref="V105:W105"/>
    <mergeCell ref="F106:S107"/>
    <mergeCell ref="T106:U107"/>
    <mergeCell ref="V106:W107"/>
    <mergeCell ref="X99:Y100"/>
    <mergeCell ref="C101:S101"/>
    <mergeCell ref="T101:U102"/>
    <mergeCell ref="V101:W102"/>
    <mergeCell ref="C102:S102"/>
    <mergeCell ref="C103:S103"/>
    <mergeCell ref="T103:U104"/>
    <mergeCell ref="V103:W104"/>
    <mergeCell ref="W118:Y118"/>
    <mergeCell ref="B120:D120"/>
    <mergeCell ref="E120:G120"/>
    <mergeCell ref="H120:K120"/>
    <mergeCell ref="L120:O120"/>
    <mergeCell ref="P120:R120"/>
    <mergeCell ref="S120:Y120"/>
    <mergeCell ref="F108:S108"/>
    <mergeCell ref="T108:U110"/>
    <mergeCell ref="F109:S110"/>
    <mergeCell ref="C111:S111"/>
    <mergeCell ref="T111:U111"/>
    <mergeCell ref="B118:V118"/>
    <mergeCell ref="X130:Y131"/>
    <mergeCell ref="C132:E132"/>
    <mergeCell ref="F132:S132"/>
    <mergeCell ref="T132:U132"/>
    <mergeCell ref="V132:W132"/>
    <mergeCell ref="O123:Y123"/>
    <mergeCell ref="D124:M124"/>
    <mergeCell ref="O124:Y124"/>
    <mergeCell ref="D125:M125"/>
    <mergeCell ref="O125:Y125"/>
    <mergeCell ref="B128:S129"/>
    <mergeCell ref="T128:U129"/>
    <mergeCell ref="V128:W129"/>
    <mergeCell ref="X128:Y129"/>
    <mergeCell ref="C133:E135"/>
    <mergeCell ref="F133:S135"/>
    <mergeCell ref="T133:U135"/>
    <mergeCell ref="V133:W135"/>
    <mergeCell ref="F137:S137"/>
    <mergeCell ref="T137:U137"/>
    <mergeCell ref="V137:W137"/>
    <mergeCell ref="B130:Q131"/>
    <mergeCell ref="R130:S131"/>
    <mergeCell ref="T130:U131"/>
    <mergeCell ref="V130:W131"/>
    <mergeCell ref="X137:Y145"/>
    <mergeCell ref="C138:E139"/>
    <mergeCell ref="F138:S139"/>
    <mergeCell ref="T138:U139"/>
    <mergeCell ref="V138:W139"/>
    <mergeCell ref="F140:S140"/>
    <mergeCell ref="V140:W140"/>
    <mergeCell ref="F141:S141"/>
    <mergeCell ref="F142:S142"/>
    <mergeCell ref="T140:U141"/>
    <mergeCell ref="C147:E147"/>
    <mergeCell ref="F147:S147"/>
    <mergeCell ref="T147:U147"/>
    <mergeCell ref="V147:W147"/>
    <mergeCell ref="F149:S149"/>
    <mergeCell ref="T149:U149"/>
    <mergeCell ref="V149:W149"/>
    <mergeCell ref="T142:U142"/>
    <mergeCell ref="F143:S143"/>
    <mergeCell ref="T143:U143"/>
    <mergeCell ref="F144:S144"/>
    <mergeCell ref="T144:U144"/>
    <mergeCell ref="F145:S145"/>
    <mergeCell ref="T145:U145"/>
    <mergeCell ref="C151:E152"/>
    <mergeCell ref="F151:S151"/>
    <mergeCell ref="T151:U151"/>
    <mergeCell ref="V151:W151"/>
    <mergeCell ref="T152:U152"/>
    <mergeCell ref="C154:E155"/>
    <mergeCell ref="F154:S154"/>
    <mergeCell ref="T154:U155"/>
    <mergeCell ref="F155:S155"/>
    <mergeCell ref="X159:Y160"/>
    <mergeCell ref="C161:E163"/>
    <mergeCell ref="F161:S161"/>
    <mergeCell ref="T161:U163"/>
    <mergeCell ref="V161:W163"/>
    <mergeCell ref="F162:S162"/>
    <mergeCell ref="F157:S157"/>
    <mergeCell ref="T157:U157"/>
    <mergeCell ref="V157:W157"/>
    <mergeCell ref="T158:U158"/>
    <mergeCell ref="V158:W158"/>
    <mergeCell ref="B159:Q160"/>
    <mergeCell ref="R159:S160"/>
    <mergeCell ref="T159:U160"/>
    <mergeCell ref="V159:W160"/>
    <mergeCell ref="F163:S163"/>
    <mergeCell ref="B174:V174"/>
    <mergeCell ref="W174:Y174"/>
    <mergeCell ref="B176:D176"/>
    <mergeCell ref="E176:G176"/>
    <mergeCell ref="H176:K176"/>
    <mergeCell ref="L176:O176"/>
    <mergeCell ref="P176:R176"/>
    <mergeCell ref="S176:Y176"/>
    <mergeCell ref="C165:S165"/>
    <mergeCell ref="T165:U166"/>
    <mergeCell ref="V165:W166"/>
    <mergeCell ref="C166:S166"/>
    <mergeCell ref="T167:U167"/>
    <mergeCell ref="V167:W167"/>
    <mergeCell ref="X186:Y187"/>
    <mergeCell ref="C188:S188"/>
    <mergeCell ref="T188:U188"/>
    <mergeCell ref="V188:W188"/>
    <mergeCell ref="O179:Y179"/>
    <mergeCell ref="D180:M180"/>
    <mergeCell ref="O180:Y180"/>
    <mergeCell ref="D181:M181"/>
    <mergeCell ref="O181:Y181"/>
    <mergeCell ref="B184:S185"/>
    <mergeCell ref="T184:U185"/>
    <mergeCell ref="V184:W185"/>
    <mergeCell ref="X184:Y185"/>
    <mergeCell ref="T189:U189"/>
    <mergeCell ref="V189:W189"/>
    <mergeCell ref="T190:U190"/>
    <mergeCell ref="V190:W190"/>
    <mergeCell ref="C191:S191"/>
    <mergeCell ref="T191:U191"/>
    <mergeCell ref="V191:W191"/>
    <mergeCell ref="T192:U192"/>
    <mergeCell ref="B186:Q187"/>
    <mergeCell ref="R186:S187"/>
    <mergeCell ref="T186:U187"/>
    <mergeCell ref="V186:W187"/>
    <mergeCell ref="C189:S189"/>
    <mergeCell ref="C196:S196"/>
    <mergeCell ref="T196:U196"/>
    <mergeCell ref="V196:W196"/>
    <mergeCell ref="B197:Q198"/>
    <mergeCell ref="R197:S198"/>
    <mergeCell ref="T197:U198"/>
    <mergeCell ref="V197:W198"/>
    <mergeCell ref="C192:S192"/>
    <mergeCell ref="C193:S194"/>
    <mergeCell ref="V193:W193"/>
    <mergeCell ref="C195:S195"/>
    <mergeCell ref="T195:U195"/>
    <mergeCell ref="T193:U194"/>
    <mergeCell ref="C201:S201"/>
    <mergeCell ref="T201:U201"/>
    <mergeCell ref="V201:W201"/>
    <mergeCell ref="C202:S202"/>
    <mergeCell ref="T202:U202"/>
    <mergeCell ref="V202:W202"/>
    <mergeCell ref="X197:Y198"/>
    <mergeCell ref="C199:S199"/>
    <mergeCell ref="T199:U199"/>
    <mergeCell ref="V199:W199"/>
    <mergeCell ref="C200:S200"/>
    <mergeCell ref="T200:U200"/>
    <mergeCell ref="V200:W200"/>
    <mergeCell ref="C205:S206"/>
    <mergeCell ref="C207:S207"/>
    <mergeCell ref="C208:S208"/>
    <mergeCell ref="C209:S209"/>
    <mergeCell ref="T209:U209"/>
    <mergeCell ref="V209:W209"/>
    <mergeCell ref="T205:U206"/>
    <mergeCell ref="T207:U208"/>
    <mergeCell ref="C203:S203"/>
    <mergeCell ref="T203:U203"/>
    <mergeCell ref="V203:W203"/>
    <mergeCell ref="C204:S204"/>
    <mergeCell ref="T204:U204"/>
    <mergeCell ref="V204:W204"/>
    <mergeCell ref="X212:Y213"/>
    <mergeCell ref="C214:E217"/>
    <mergeCell ref="F214:S215"/>
    <mergeCell ref="T214:U215"/>
    <mergeCell ref="F216:S217"/>
    <mergeCell ref="T216:U217"/>
    <mergeCell ref="V216:W217"/>
    <mergeCell ref="C210:S210"/>
    <mergeCell ref="T210:U211"/>
    <mergeCell ref="V210:W211"/>
    <mergeCell ref="B212:Q213"/>
    <mergeCell ref="R212:S213"/>
    <mergeCell ref="T212:U213"/>
    <mergeCell ref="V212:W213"/>
    <mergeCell ref="F222:S223"/>
    <mergeCell ref="T222:U223"/>
    <mergeCell ref="C225:E225"/>
    <mergeCell ref="F225:S225"/>
    <mergeCell ref="T225:U225"/>
    <mergeCell ref="T226:U226"/>
    <mergeCell ref="F218:S218"/>
    <mergeCell ref="T218:U218"/>
    <mergeCell ref="V218:W218"/>
    <mergeCell ref="C219:E221"/>
    <mergeCell ref="F219:S219"/>
    <mergeCell ref="T219:U219"/>
    <mergeCell ref="V219:W219"/>
    <mergeCell ref="F220:S221"/>
    <mergeCell ref="T220:U221"/>
    <mergeCell ref="V220:W221"/>
    <mergeCell ref="V226:W226"/>
    <mergeCell ref="F224:S224"/>
    <mergeCell ref="T224:U224"/>
    <mergeCell ref="B234:V234"/>
    <mergeCell ref="W234:Y234"/>
    <mergeCell ref="B236:D236"/>
    <mergeCell ref="E236:G236"/>
    <mergeCell ref="H236:K236"/>
    <mergeCell ref="L236:O236"/>
    <mergeCell ref="P236:R236"/>
    <mergeCell ref="S236:Y236"/>
    <mergeCell ref="O239:Y239"/>
    <mergeCell ref="D240:M240"/>
    <mergeCell ref="O240:Y240"/>
    <mergeCell ref="D241:M241"/>
    <mergeCell ref="O241:Y241"/>
    <mergeCell ref="B244:S245"/>
    <mergeCell ref="T244:U245"/>
    <mergeCell ref="V244:W245"/>
    <mergeCell ref="X244:Y245"/>
    <mergeCell ref="B246:Q247"/>
    <mergeCell ref="R246:S247"/>
    <mergeCell ref="T246:U247"/>
    <mergeCell ref="V246:W247"/>
    <mergeCell ref="X246:Y247"/>
    <mergeCell ref="V258:W258"/>
    <mergeCell ref="C264:S264"/>
    <mergeCell ref="T264:U264"/>
    <mergeCell ref="C265:S265"/>
    <mergeCell ref="C248:S249"/>
    <mergeCell ref="T248:U249"/>
    <mergeCell ref="V248:W248"/>
    <mergeCell ref="V249:W249"/>
    <mergeCell ref="C250:E251"/>
    <mergeCell ref="F250:S251"/>
    <mergeCell ref="T250:U251"/>
    <mergeCell ref="V251:W251"/>
    <mergeCell ref="F252:S253"/>
    <mergeCell ref="T252:U253"/>
    <mergeCell ref="T262:U262"/>
    <mergeCell ref="T263:U263"/>
    <mergeCell ref="T265:U265"/>
    <mergeCell ref="F278:S278"/>
    <mergeCell ref="T278:U279"/>
    <mergeCell ref="V278:W278"/>
    <mergeCell ref="F279:S279"/>
    <mergeCell ref="X276:Y277"/>
    <mergeCell ref="C254:E255"/>
    <mergeCell ref="F254:S256"/>
    <mergeCell ref="T254:U256"/>
    <mergeCell ref="V254:W254"/>
    <mergeCell ref="C266:S267"/>
    <mergeCell ref="T266:U268"/>
    <mergeCell ref="V266:W268"/>
    <mergeCell ref="C268:S268"/>
    <mergeCell ref="C263:S263"/>
    <mergeCell ref="C271:S272"/>
    <mergeCell ref="C273:S273"/>
    <mergeCell ref="T273:U273"/>
    <mergeCell ref="V273:W273"/>
    <mergeCell ref="C274:S275"/>
    <mergeCell ref="T274:U275"/>
    <mergeCell ref="V275:W275"/>
    <mergeCell ref="C269:S270"/>
    <mergeCell ref="F257:S259"/>
    <mergeCell ref="T257:U259"/>
    <mergeCell ref="T269:U272"/>
    <mergeCell ref="W294:Y294"/>
    <mergeCell ref="B296:D296"/>
    <mergeCell ref="E296:G296"/>
    <mergeCell ref="H296:K296"/>
    <mergeCell ref="L296:O296"/>
    <mergeCell ref="P296:R296"/>
    <mergeCell ref="S296:Y296"/>
    <mergeCell ref="F288:S289"/>
    <mergeCell ref="T288:U291"/>
    <mergeCell ref="F290:S291"/>
    <mergeCell ref="B294:V294"/>
    <mergeCell ref="T292:U293"/>
    <mergeCell ref="T280:U281"/>
    <mergeCell ref="V280:W280"/>
    <mergeCell ref="F281:S281"/>
    <mergeCell ref="T282:U282"/>
    <mergeCell ref="T283:U284"/>
    <mergeCell ref="F285:S285"/>
    <mergeCell ref="T285:U285"/>
    <mergeCell ref="B276:Q277"/>
    <mergeCell ref="R276:S277"/>
    <mergeCell ref="T276:U277"/>
    <mergeCell ref="V276:W277"/>
    <mergeCell ref="B306:Q307"/>
    <mergeCell ref="R306:S307"/>
    <mergeCell ref="T306:U307"/>
    <mergeCell ref="V306:W307"/>
    <mergeCell ref="X306:Y307"/>
    <mergeCell ref="C308:S308"/>
    <mergeCell ref="T308:U308"/>
    <mergeCell ref="V308:W308"/>
    <mergeCell ref="O299:Y299"/>
    <mergeCell ref="D300:M300"/>
    <mergeCell ref="O300:Y300"/>
    <mergeCell ref="D301:M301"/>
    <mergeCell ref="O301:Y301"/>
    <mergeCell ref="B304:S305"/>
    <mergeCell ref="T304:U305"/>
    <mergeCell ref="V304:W305"/>
    <mergeCell ref="X304:Y305"/>
    <mergeCell ref="B314:Q315"/>
    <mergeCell ref="R314:S315"/>
    <mergeCell ref="T314:U315"/>
    <mergeCell ref="V314:W315"/>
    <mergeCell ref="X314:Y315"/>
    <mergeCell ref="C316:S316"/>
    <mergeCell ref="T316:U316"/>
    <mergeCell ref="V316:W316"/>
    <mergeCell ref="C309:S309"/>
    <mergeCell ref="T309:U310"/>
    <mergeCell ref="V309:W309"/>
    <mergeCell ref="C310:S310"/>
    <mergeCell ref="V310:W310"/>
    <mergeCell ref="C311:S311"/>
    <mergeCell ref="T311:U313"/>
    <mergeCell ref="C312:S312"/>
    <mergeCell ref="C313:S313"/>
    <mergeCell ref="B320:Q321"/>
    <mergeCell ref="R320:S321"/>
    <mergeCell ref="T320:U321"/>
    <mergeCell ref="V320:W321"/>
    <mergeCell ref="X320:Y321"/>
    <mergeCell ref="C322:S322"/>
    <mergeCell ref="T322:U322"/>
    <mergeCell ref="V322:W322"/>
    <mergeCell ref="C317:S317"/>
    <mergeCell ref="T317:U317"/>
    <mergeCell ref="V317:W317"/>
    <mergeCell ref="T318:U318"/>
    <mergeCell ref="V318:W318"/>
    <mergeCell ref="T319:U319"/>
    <mergeCell ref="V319:W319"/>
    <mergeCell ref="V326:W327"/>
    <mergeCell ref="X326:Y327"/>
    <mergeCell ref="C328:E328"/>
    <mergeCell ref="F328:S328"/>
    <mergeCell ref="T328:U328"/>
    <mergeCell ref="C323:S323"/>
    <mergeCell ref="V323:W323"/>
    <mergeCell ref="C324:S324"/>
    <mergeCell ref="C325:S325"/>
    <mergeCell ref="T325:U325"/>
    <mergeCell ref="V325:W325"/>
    <mergeCell ref="T323:U324"/>
    <mergeCell ref="C329:E329"/>
    <mergeCell ref="F329:S329"/>
    <mergeCell ref="T329:U329"/>
    <mergeCell ref="C330:E330"/>
    <mergeCell ref="F330:S332"/>
    <mergeCell ref="T330:U332"/>
    <mergeCell ref="B326:Q327"/>
    <mergeCell ref="R326:S327"/>
    <mergeCell ref="T326:U327"/>
    <mergeCell ref="V336:W337"/>
    <mergeCell ref="F337:S337"/>
    <mergeCell ref="F338:S340"/>
    <mergeCell ref="T338:U340"/>
    <mergeCell ref="F341:S341"/>
    <mergeCell ref="F342:S345"/>
    <mergeCell ref="F333:S333"/>
    <mergeCell ref="T333:U333"/>
    <mergeCell ref="C334:E346"/>
    <mergeCell ref="F334:S334"/>
    <mergeCell ref="T334:U334"/>
    <mergeCell ref="F335:S335"/>
    <mergeCell ref="T335:U335"/>
    <mergeCell ref="F336:S336"/>
    <mergeCell ref="T336:U337"/>
    <mergeCell ref="F346:S346"/>
    <mergeCell ref="T346:U346"/>
    <mergeCell ref="V346:W346"/>
    <mergeCell ref="T341:U345"/>
    <mergeCell ref="B353:V353"/>
    <mergeCell ref="W353:Y353"/>
    <mergeCell ref="B355:D355"/>
    <mergeCell ref="E355:G355"/>
    <mergeCell ref="H355:K355"/>
    <mergeCell ref="L355:O355"/>
    <mergeCell ref="P355:R355"/>
    <mergeCell ref="S355:Y355"/>
    <mergeCell ref="O358:Y358"/>
    <mergeCell ref="D359:M359"/>
    <mergeCell ref="O359:Y359"/>
    <mergeCell ref="D360:M360"/>
    <mergeCell ref="O360:Y360"/>
    <mergeCell ref="B363:S364"/>
    <mergeCell ref="T363:U364"/>
    <mergeCell ref="V363:W364"/>
    <mergeCell ref="X363:Y364"/>
    <mergeCell ref="B370:Q371"/>
    <mergeCell ref="R370:S371"/>
    <mergeCell ref="T370:U371"/>
    <mergeCell ref="V370:W371"/>
    <mergeCell ref="X370:Y371"/>
    <mergeCell ref="C372:S372"/>
    <mergeCell ref="T372:U372"/>
    <mergeCell ref="B365:Q366"/>
    <mergeCell ref="R365:S366"/>
    <mergeCell ref="T365:U366"/>
    <mergeCell ref="V365:W366"/>
    <mergeCell ref="X365:Y366"/>
    <mergeCell ref="C367:S368"/>
    <mergeCell ref="T367:U369"/>
    <mergeCell ref="V367:W369"/>
    <mergeCell ref="C369:S369"/>
    <mergeCell ref="C376:S376"/>
    <mergeCell ref="T376:U376"/>
    <mergeCell ref="C377:S377"/>
    <mergeCell ref="T377:U377"/>
    <mergeCell ref="B378:Q379"/>
    <mergeCell ref="R378:S379"/>
    <mergeCell ref="T378:U379"/>
    <mergeCell ref="C373:S373"/>
    <mergeCell ref="T373:U373"/>
    <mergeCell ref="C374:S374"/>
    <mergeCell ref="T374:U374"/>
    <mergeCell ref="C375:S375"/>
    <mergeCell ref="T375:U375"/>
    <mergeCell ref="V378:W379"/>
    <mergeCell ref="X378:Y379"/>
    <mergeCell ref="C380:S380"/>
    <mergeCell ref="T380:U381"/>
    <mergeCell ref="C381:S381"/>
    <mergeCell ref="C382:S382"/>
    <mergeCell ref="T382:U384"/>
    <mergeCell ref="C383:S383"/>
    <mergeCell ref="C384:S384"/>
    <mergeCell ref="C392:S392"/>
    <mergeCell ref="T392:U393"/>
    <mergeCell ref="V392:W393"/>
    <mergeCell ref="C393:S393"/>
    <mergeCell ref="B394:Q395"/>
    <mergeCell ref="R394:S395"/>
    <mergeCell ref="T394:U395"/>
    <mergeCell ref="V394:W395"/>
    <mergeCell ref="C385:S385"/>
    <mergeCell ref="T385:U391"/>
    <mergeCell ref="V385:W391"/>
    <mergeCell ref="C386:S386"/>
    <mergeCell ref="C387:S387"/>
    <mergeCell ref="C388:S388"/>
    <mergeCell ref="C389:S389"/>
    <mergeCell ref="C390:S391"/>
    <mergeCell ref="C399:S399"/>
    <mergeCell ref="T399:U400"/>
    <mergeCell ref="C400:S400"/>
    <mergeCell ref="C401:S401"/>
    <mergeCell ref="T401:U401"/>
    <mergeCell ref="B402:Q403"/>
    <mergeCell ref="R402:S403"/>
    <mergeCell ref="T402:U403"/>
    <mergeCell ref="X394:Y395"/>
    <mergeCell ref="C396:S396"/>
    <mergeCell ref="T396:U396"/>
    <mergeCell ref="C397:S397"/>
    <mergeCell ref="T397:U397"/>
    <mergeCell ref="C398:S398"/>
    <mergeCell ref="T398:U398"/>
    <mergeCell ref="C409:S409"/>
    <mergeCell ref="T409:U409"/>
    <mergeCell ref="C410:S410"/>
    <mergeCell ref="T410:U410"/>
    <mergeCell ref="C411:S411"/>
    <mergeCell ref="T411:U412"/>
    <mergeCell ref="C412:S412"/>
    <mergeCell ref="V402:W403"/>
    <mergeCell ref="X402:Y403"/>
    <mergeCell ref="C404:S404"/>
    <mergeCell ref="T404:U406"/>
    <mergeCell ref="C405:S406"/>
    <mergeCell ref="B407:Q408"/>
    <mergeCell ref="R407:S408"/>
    <mergeCell ref="T407:U408"/>
    <mergeCell ref="V407:W408"/>
    <mergeCell ref="X407:Y408"/>
    <mergeCell ref="B416:V416"/>
    <mergeCell ref="W416:Y416"/>
    <mergeCell ref="B418:D418"/>
    <mergeCell ref="E418:G418"/>
    <mergeCell ref="H418:K418"/>
    <mergeCell ref="L418:O418"/>
    <mergeCell ref="P418:R418"/>
    <mergeCell ref="S418:Y418"/>
    <mergeCell ref="C413:S413"/>
    <mergeCell ref="T413:U413"/>
    <mergeCell ref="C414:S414"/>
    <mergeCell ref="T414:U414"/>
    <mergeCell ref="C415:S415"/>
    <mergeCell ref="T415:U415"/>
    <mergeCell ref="X428:Y429"/>
    <mergeCell ref="C430:E432"/>
    <mergeCell ref="F430:S431"/>
    <mergeCell ref="T430:U431"/>
    <mergeCell ref="V430:W430"/>
    <mergeCell ref="V431:W431"/>
    <mergeCell ref="O421:Y421"/>
    <mergeCell ref="D422:M422"/>
    <mergeCell ref="O422:Y422"/>
    <mergeCell ref="D423:M423"/>
    <mergeCell ref="O423:Y423"/>
    <mergeCell ref="B426:S427"/>
    <mergeCell ref="T426:U427"/>
    <mergeCell ref="V426:W427"/>
    <mergeCell ref="X426:Y427"/>
    <mergeCell ref="F432:S432"/>
    <mergeCell ref="T432:U432"/>
    <mergeCell ref="C433:E434"/>
    <mergeCell ref="F433:S433"/>
    <mergeCell ref="T433:U434"/>
    <mergeCell ref="V433:W433"/>
    <mergeCell ref="F434:S434"/>
    <mergeCell ref="V434:W434"/>
    <mergeCell ref="B428:Q429"/>
    <mergeCell ref="R428:S429"/>
    <mergeCell ref="T428:U429"/>
    <mergeCell ref="V428:W429"/>
    <mergeCell ref="X437:Y438"/>
    <mergeCell ref="C439:S439"/>
    <mergeCell ref="T439:U440"/>
    <mergeCell ref="V439:W440"/>
    <mergeCell ref="C440:S440"/>
    <mergeCell ref="C435:E435"/>
    <mergeCell ref="F435:S435"/>
    <mergeCell ref="T435:U435"/>
    <mergeCell ref="V435:W435"/>
    <mergeCell ref="C436:E436"/>
    <mergeCell ref="F436:S436"/>
    <mergeCell ref="T436:U436"/>
    <mergeCell ref="V436:W436"/>
    <mergeCell ref="C441:S441"/>
    <mergeCell ref="T441:U441"/>
    <mergeCell ref="V441:W441"/>
    <mergeCell ref="C442:S442"/>
    <mergeCell ref="T442:U442"/>
    <mergeCell ref="C443:S443"/>
    <mergeCell ref="T443:U443"/>
    <mergeCell ref="V443:W443"/>
    <mergeCell ref="B437:Q438"/>
    <mergeCell ref="R437:S438"/>
    <mergeCell ref="T437:U438"/>
    <mergeCell ref="V437:W438"/>
    <mergeCell ref="C447:S447"/>
    <mergeCell ref="T447:U447"/>
    <mergeCell ref="C448:S448"/>
    <mergeCell ref="T448:U448"/>
    <mergeCell ref="C449:S449"/>
    <mergeCell ref="T449:U449"/>
    <mergeCell ref="C444:S444"/>
    <mergeCell ref="T444:U444"/>
    <mergeCell ref="C445:S445"/>
    <mergeCell ref="T445:U445"/>
    <mergeCell ref="C446:S446"/>
    <mergeCell ref="T446:U446"/>
    <mergeCell ref="C452:S452"/>
    <mergeCell ref="T452:U452"/>
    <mergeCell ref="V452:W452"/>
    <mergeCell ref="B453:Q454"/>
    <mergeCell ref="R453:S454"/>
    <mergeCell ref="T453:U454"/>
    <mergeCell ref="V453:W454"/>
    <mergeCell ref="V449:W449"/>
    <mergeCell ref="C450:S450"/>
    <mergeCell ref="T450:U450"/>
    <mergeCell ref="V450:W450"/>
    <mergeCell ref="C451:S451"/>
    <mergeCell ref="T451:U451"/>
    <mergeCell ref="V451:W451"/>
    <mergeCell ref="B458:Q459"/>
    <mergeCell ref="R458:S459"/>
    <mergeCell ref="T458:U459"/>
    <mergeCell ref="V458:W459"/>
    <mergeCell ref="X458:Y459"/>
    <mergeCell ref="C460:G460"/>
    <mergeCell ref="T460:U461"/>
    <mergeCell ref="C461:S461"/>
    <mergeCell ref="X453:Y454"/>
    <mergeCell ref="C455:S456"/>
    <mergeCell ref="T455:U456"/>
    <mergeCell ref="V455:W455"/>
    <mergeCell ref="V456:W456"/>
    <mergeCell ref="C457:S457"/>
    <mergeCell ref="T457:U457"/>
    <mergeCell ref="V457:W457"/>
    <mergeCell ref="C462:S462"/>
    <mergeCell ref="C463:E464"/>
    <mergeCell ref="F463:S463"/>
    <mergeCell ref="C465:E469"/>
    <mergeCell ref="T465:U465"/>
    <mergeCell ref="T466:U466"/>
    <mergeCell ref="F467:S467"/>
    <mergeCell ref="T467:U467"/>
    <mergeCell ref="T468:U468"/>
    <mergeCell ref="T469:U469"/>
    <mergeCell ref="T462:U464"/>
    <mergeCell ref="X473:Y474"/>
    <mergeCell ref="C475:S475"/>
    <mergeCell ref="T475:U475"/>
    <mergeCell ref="V475:W475"/>
    <mergeCell ref="C470:E470"/>
    <mergeCell ref="T470:U470"/>
    <mergeCell ref="T471:U472"/>
    <mergeCell ref="V471:W472"/>
    <mergeCell ref="B473:Q474"/>
    <mergeCell ref="R473:S474"/>
    <mergeCell ref="T473:U474"/>
    <mergeCell ref="V473:W474"/>
  </mergeCells>
  <phoneticPr fontId="1"/>
  <dataValidations count="4">
    <dataValidation type="list" allowBlank="1" showInputMessage="1" showErrorMessage="1" sqref="WUU92:WUV93 WKY92:WKZ93 WBC92:WBD93 VRG92:VRH93 VHK92:VHL93 UXO92:UXP93 UNS92:UNT93 UDW92:UDX93 TUA92:TUB93 TKE92:TKF93 TAI92:TAJ93 SQM92:SQN93 SGQ92:SGR93 RWU92:RWV93 RMY92:RMZ93 RDC92:RDD93 QTG92:QTH93 QJK92:QJL93 PZO92:PZP93 PPS92:PPT93 PFW92:PFX93 OWA92:OWB93 OME92:OMF93 OCI92:OCJ93 NSM92:NSN93 NIQ92:NIR93 MYU92:MYV93 MOY92:MOZ93 MFC92:MFD93 LVG92:LVH93 LLK92:LLL93 LBO92:LBP93 KRS92:KRT93 KHW92:KHX93 JYA92:JYB93 JOE92:JOF93 JEI92:JEJ93 IUM92:IUN93 IKQ92:IKR93 IAU92:IAV93 HQY92:HQZ93 HHC92:HHD93 GXG92:GXH93 GNK92:GNL93 GDO92:GDP93 FTS92:FTT93 FJW92:FJX93 FAA92:FAB93 EQE92:EQF93 EGI92:EGJ93 DWM92:DWN93 DMQ92:DMR93 DCU92:DCV93 CSY92:CSZ93 CJC92:CJD93 BZG92:BZH93 BPK92:BPL93 BFO92:BFP93 AVS92:AVT93 ALW92:ALX93 ACA92:ACB93 SE92:SF93 II92:IJ93 WUU101:WUV102 WKY101:WKZ102 WBC101:WBD102 VRG101:VRH102 VHK101:VHL102 UXO101:UXP102 UNS101:UNT102 UDW101:UDX102 TUA101:TUB102 TKE101:TKF102 TAI101:TAJ102 SQM101:SQN102 SGQ101:SGR102 RWU101:RWV102 RMY101:RMZ102 RDC101:RDD102 QTG101:QTH102 QJK101:QJL102 PZO101:PZP102 PPS101:PPT102 PFW101:PFX102 OWA101:OWB102 OME101:OMF102 OCI101:OCJ102 NSM101:NSN102 NIQ101:NIR102 MYU101:MYV102 MOY101:MOZ102 MFC101:MFD102 LVG101:LVH102 LLK101:LLL102 LBO101:LBP102 KRS101:KRT102 KHW101:KHX102 JYA101:JYB102 JOE101:JOF102 JEI101:JEJ102 IUM101:IUN102 IKQ101:IKR102 IAU101:IAV102 HQY101:HQZ102 HHC101:HHD102 GXG101:GXH102 GNK101:GNL102 GDO101:GDP102 FTS101:FTT102 FJW101:FJX102 FAA101:FAB102 EQE101:EQF102 EGI101:EGJ102 DWM101:DWN102 DMQ101:DMR102 DCU101:DCV102 CSY101:CSZ102 CJC101:CJD102 BZG101:BZH102 BPK101:BPL102 BFO101:BFP102 AVS101:AVT102 ALW101:ALX102 ACA101:ACB102 SE101:SF102 II101:IJ102 T439 WUU439:WUV440 WKY439:WKZ440 WBC439:WBD440 VRG439:VRH440 VHK439:VHL440 UXO439:UXP440 UNS439:UNT440 UDW439:UDX440 TUA439:TUB440 TKE439:TKF440 TAI439:TAJ440 SQM439:SQN440 SGQ439:SGR440 RWU439:RWV440 RMY439:RMZ440 RDC439:RDD440 QTG439:QTH440 QJK439:QJL440 PZO439:PZP440 PPS439:PPT440 PFW439:PFX440 OWA439:OWB440 OME439:OMF440 OCI439:OCJ440 NSM439:NSN440 NIQ439:NIR440 MYU439:MYV440 MOY439:MOZ440 MFC439:MFD440 LVG439:LVH440 LLK439:LLL440 LBO439:LBP440 KRS439:KRT440 KHW439:KHX440 JYA439:JYB440 JOE439:JOF440 JEI439:JEJ440 IUM439:IUN440 IKQ439:IKR440 IAU439:IAV440 HQY439:HQZ440 HHC439:HHD440 GXG439:GXH440 GNK439:GNL440 GDO439:GDP440 FTS439:FTT440 FJW439:FJX440 FAA439:FAB440 EQE439:EQF440 EGI439:EGJ440 DWM439:DWN440 DMQ439:DMR440 DCU439:DCV440 CSY439:CSZ440 CJC439:CJD440 BZG439:BZH440 BPK439:BPL440 BFO439:BFP440 AVS439:AVT440 ALW439:ALX440 ACA439:ACB440 SE439:SF440 II439:IJ440 T288:U291 T41:U55 T130:U135 U92:U111 T147:U147 T149:U149 T151:U152 T428:U438 T273:T278 T154:U155 T365:U415 U441:U459 T441:T460 U273:U277 T88:T111 U75:U85 T75:T86 U88:U90 U137:U139 T292 T195:T205 U186:U191 T142:U145 U195:U204 T207 U246:U251 T246:T252 U165:U167 U264:U268 T346:U346 U306:U322 T306:T323 U325:U340 T325:T341 T462 T465:U475 WUU15:WUV17 WKY15:WKZ17 WBC15:WBD17 VRG15:VRH17 VHK15:VHL17 UXO15:UXP17 UNS15:UNT17 UDW15:UDX17 TUA15:TUB17 TKE15:TKF17 TAI15:TAJ17 SQM15:SQN17 SGQ15:SGR17 RWU15:RWV17 RMY15:RMZ17 RDC15:RDD17 QTG15:QTH17 QJK15:QJL17 PZO15:PZP17 PPS15:PPT17 PFW15:PFX17 OWA15:OWB17 OME15:OMF17 OCI15:OCJ17 NSM15:NSN17 NIQ15:NIR17 MYU15:MYV17 MOY15:MOZ17 MFC15:MFD17 LVG15:LVH17 LLK15:LLL17 LBO15:LBP17 KRS15:KRT17 KHW15:KHX17 JYA15:JYB17 JOE15:JOF17 JEI15:JEJ17 IUM15:IUN17 IKQ15:IKR17 IAU15:IAV17 HQY15:HQZ17 HHC15:HHD17 GXG15:GXH17 GNK15:GNL17 GDO15:GDP17 FTS15:FTT17 FJW15:FJX17 FAA15:FAB17 EQE15:EQF17 EGI15:EGJ17 DWM15:DWN17 DMQ15:DMR17 DCU15:DCV17 CSY15:CSZ17 CJC15:CJD17 BZG15:BZH17 BPK15:BPL17 BFO15:BFP17 AVS15:AVT17 ALW15:ALX17 ACA15:ACB17 SE15:SF17 II15:IJ17 T15:U17 T157:T167 U157:U163 U254:U259 T254:T260 T262:T269 U280:U285 T280:T286 U19:U34 T19:T35 T137:T140 T186:T193 T209:T226 U209:U223 U225:U226" xr:uid="{F0C7283D-57EC-4DDF-96CC-854622780AF1}">
      <formula1>"✔,/"</formula1>
    </dataValidation>
    <dataValidation type="list" allowBlank="1" showInputMessage="1" showErrorMessage="1" sqref="K65391:L65391 JG65391:JH65391 TC65391:TD65391 ACY65391:ACZ65391 AMU65391:AMV65391 AWQ65391:AWR65391 BGM65391:BGN65391 BQI65391:BQJ65391 CAE65391:CAF65391 CKA65391:CKB65391 CTW65391:CTX65391 DDS65391:DDT65391 DNO65391:DNP65391 DXK65391:DXL65391 EHG65391:EHH65391 ERC65391:ERD65391 FAY65391:FAZ65391 FKU65391:FKV65391 FUQ65391:FUR65391 GEM65391:GEN65391 GOI65391:GOJ65391 GYE65391:GYF65391 HIA65391:HIB65391 HRW65391:HRX65391 IBS65391:IBT65391 ILO65391:ILP65391 IVK65391:IVL65391 JFG65391:JFH65391 JPC65391:JPD65391 JYY65391:JYZ65391 KIU65391:KIV65391 KSQ65391:KSR65391 LCM65391:LCN65391 LMI65391:LMJ65391 LWE65391:LWF65391 MGA65391:MGB65391 MPW65391:MPX65391 MZS65391:MZT65391 NJO65391:NJP65391 NTK65391:NTL65391 ODG65391:ODH65391 ONC65391:OND65391 OWY65391:OWZ65391 PGU65391:PGV65391 PQQ65391:PQR65391 QAM65391:QAN65391 QKI65391:QKJ65391 QUE65391:QUF65391 REA65391:REB65391 RNW65391:RNX65391 RXS65391:RXT65391 SHO65391:SHP65391 SRK65391:SRL65391 TBG65391:TBH65391 TLC65391:TLD65391 TUY65391:TUZ65391 UEU65391:UEV65391 UOQ65391:UOR65391 UYM65391:UYN65391 VII65391:VIJ65391 VSE65391:VSF65391 WCA65391:WCB65391 WLW65391:WLX65391 WVS65391:WVT65391 K130927:L130927 JG130927:JH130927 TC130927:TD130927 ACY130927:ACZ130927 AMU130927:AMV130927 AWQ130927:AWR130927 BGM130927:BGN130927 BQI130927:BQJ130927 CAE130927:CAF130927 CKA130927:CKB130927 CTW130927:CTX130927 DDS130927:DDT130927 DNO130927:DNP130927 DXK130927:DXL130927 EHG130927:EHH130927 ERC130927:ERD130927 FAY130927:FAZ130927 FKU130927:FKV130927 FUQ130927:FUR130927 GEM130927:GEN130927 GOI130927:GOJ130927 GYE130927:GYF130927 HIA130927:HIB130927 HRW130927:HRX130927 IBS130927:IBT130927 ILO130927:ILP130927 IVK130927:IVL130927 JFG130927:JFH130927 JPC130927:JPD130927 JYY130927:JYZ130927 KIU130927:KIV130927 KSQ130927:KSR130927 LCM130927:LCN130927 LMI130927:LMJ130927 LWE130927:LWF130927 MGA130927:MGB130927 MPW130927:MPX130927 MZS130927:MZT130927 NJO130927:NJP130927 NTK130927:NTL130927 ODG130927:ODH130927 ONC130927:OND130927 OWY130927:OWZ130927 PGU130927:PGV130927 PQQ130927:PQR130927 QAM130927:QAN130927 QKI130927:QKJ130927 QUE130927:QUF130927 REA130927:REB130927 RNW130927:RNX130927 RXS130927:RXT130927 SHO130927:SHP130927 SRK130927:SRL130927 TBG130927:TBH130927 TLC130927:TLD130927 TUY130927:TUZ130927 UEU130927:UEV130927 UOQ130927:UOR130927 UYM130927:UYN130927 VII130927:VIJ130927 VSE130927:VSF130927 WCA130927:WCB130927 WLW130927:WLX130927 WVS130927:WVT130927 K196463:L196463 JG196463:JH196463 TC196463:TD196463 ACY196463:ACZ196463 AMU196463:AMV196463 AWQ196463:AWR196463 BGM196463:BGN196463 BQI196463:BQJ196463 CAE196463:CAF196463 CKA196463:CKB196463 CTW196463:CTX196463 DDS196463:DDT196463 DNO196463:DNP196463 DXK196463:DXL196463 EHG196463:EHH196463 ERC196463:ERD196463 FAY196463:FAZ196463 FKU196463:FKV196463 FUQ196463:FUR196463 GEM196463:GEN196463 GOI196463:GOJ196463 GYE196463:GYF196463 HIA196463:HIB196463 HRW196463:HRX196463 IBS196463:IBT196463 ILO196463:ILP196463 IVK196463:IVL196463 JFG196463:JFH196463 JPC196463:JPD196463 JYY196463:JYZ196463 KIU196463:KIV196463 KSQ196463:KSR196463 LCM196463:LCN196463 LMI196463:LMJ196463 LWE196463:LWF196463 MGA196463:MGB196463 MPW196463:MPX196463 MZS196463:MZT196463 NJO196463:NJP196463 NTK196463:NTL196463 ODG196463:ODH196463 ONC196463:OND196463 OWY196463:OWZ196463 PGU196463:PGV196463 PQQ196463:PQR196463 QAM196463:QAN196463 QKI196463:QKJ196463 QUE196463:QUF196463 REA196463:REB196463 RNW196463:RNX196463 RXS196463:RXT196463 SHO196463:SHP196463 SRK196463:SRL196463 TBG196463:TBH196463 TLC196463:TLD196463 TUY196463:TUZ196463 UEU196463:UEV196463 UOQ196463:UOR196463 UYM196463:UYN196463 VII196463:VIJ196463 VSE196463:VSF196463 WCA196463:WCB196463 WLW196463:WLX196463 WVS196463:WVT196463 K261999:L261999 JG261999:JH261999 TC261999:TD261999 ACY261999:ACZ261999 AMU261999:AMV261999 AWQ261999:AWR261999 BGM261999:BGN261999 BQI261999:BQJ261999 CAE261999:CAF261999 CKA261999:CKB261999 CTW261999:CTX261999 DDS261999:DDT261999 DNO261999:DNP261999 DXK261999:DXL261999 EHG261999:EHH261999 ERC261999:ERD261999 FAY261999:FAZ261999 FKU261999:FKV261999 FUQ261999:FUR261999 GEM261999:GEN261999 GOI261999:GOJ261999 GYE261999:GYF261999 HIA261999:HIB261999 HRW261999:HRX261999 IBS261999:IBT261999 ILO261999:ILP261999 IVK261999:IVL261999 JFG261999:JFH261999 JPC261999:JPD261999 JYY261999:JYZ261999 KIU261999:KIV261999 KSQ261999:KSR261999 LCM261999:LCN261999 LMI261999:LMJ261999 LWE261999:LWF261999 MGA261999:MGB261999 MPW261999:MPX261999 MZS261999:MZT261999 NJO261999:NJP261999 NTK261999:NTL261999 ODG261999:ODH261999 ONC261999:OND261999 OWY261999:OWZ261999 PGU261999:PGV261999 PQQ261999:PQR261999 QAM261999:QAN261999 QKI261999:QKJ261999 QUE261999:QUF261999 REA261999:REB261999 RNW261999:RNX261999 RXS261999:RXT261999 SHO261999:SHP261999 SRK261999:SRL261999 TBG261999:TBH261999 TLC261999:TLD261999 TUY261999:TUZ261999 UEU261999:UEV261999 UOQ261999:UOR261999 UYM261999:UYN261999 VII261999:VIJ261999 VSE261999:VSF261999 WCA261999:WCB261999 WLW261999:WLX261999 WVS261999:WVT261999 K327535:L327535 JG327535:JH327535 TC327535:TD327535 ACY327535:ACZ327535 AMU327535:AMV327535 AWQ327535:AWR327535 BGM327535:BGN327535 BQI327535:BQJ327535 CAE327535:CAF327535 CKA327535:CKB327535 CTW327535:CTX327535 DDS327535:DDT327535 DNO327535:DNP327535 DXK327535:DXL327535 EHG327535:EHH327535 ERC327535:ERD327535 FAY327535:FAZ327535 FKU327535:FKV327535 FUQ327535:FUR327535 GEM327535:GEN327535 GOI327535:GOJ327535 GYE327535:GYF327535 HIA327535:HIB327535 HRW327535:HRX327535 IBS327535:IBT327535 ILO327535:ILP327535 IVK327535:IVL327535 JFG327535:JFH327535 JPC327535:JPD327535 JYY327535:JYZ327535 KIU327535:KIV327535 KSQ327535:KSR327535 LCM327535:LCN327535 LMI327535:LMJ327535 LWE327535:LWF327535 MGA327535:MGB327535 MPW327535:MPX327535 MZS327535:MZT327535 NJO327535:NJP327535 NTK327535:NTL327535 ODG327535:ODH327535 ONC327535:OND327535 OWY327535:OWZ327535 PGU327535:PGV327535 PQQ327535:PQR327535 QAM327535:QAN327535 QKI327535:QKJ327535 QUE327535:QUF327535 REA327535:REB327535 RNW327535:RNX327535 RXS327535:RXT327535 SHO327535:SHP327535 SRK327535:SRL327535 TBG327535:TBH327535 TLC327535:TLD327535 TUY327535:TUZ327535 UEU327535:UEV327535 UOQ327535:UOR327535 UYM327535:UYN327535 VII327535:VIJ327535 VSE327535:VSF327535 WCA327535:WCB327535 WLW327535:WLX327535 WVS327535:WVT327535 K393071:L393071 JG393071:JH393071 TC393071:TD393071 ACY393071:ACZ393071 AMU393071:AMV393071 AWQ393071:AWR393071 BGM393071:BGN393071 BQI393071:BQJ393071 CAE393071:CAF393071 CKA393071:CKB393071 CTW393071:CTX393071 DDS393071:DDT393071 DNO393071:DNP393071 DXK393071:DXL393071 EHG393071:EHH393071 ERC393071:ERD393071 FAY393071:FAZ393071 FKU393071:FKV393071 FUQ393071:FUR393071 GEM393071:GEN393071 GOI393071:GOJ393071 GYE393071:GYF393071 HIA393071:HIB393071 HRW393071:HRX393071 IBS393071:IBT393071 ILO393071:ILP393071 IVK393071:IVL393071 JFG393071:JFH393071 JPC393071:JPD393071 JYY393071:JYZ393071 KIU393071:KIV393071 KSQ393071:KSR393071 LCM393071:LCN393071 LMI393071:LMJ393071 LWE393071:LWF393071 MGA393071:MGB393071 MPW393071:MPX393071 MZS393071:MZT393071 NJO393071:NJP393071 NTK393071:NTL393071 ODG393071:ODH393071 ONC393071:OND393071 OWY393071:OWZ393071 PGU393071:PGV393071 PQQ393071:PQR393071 QAM393071:QAN393071 QKI393071:QKJ393071 QUE393071:QUF393071 REA393071:REB393071 RNW393071:RNX393071 RXS393071:RXT393071 SHO393071:SHP393071 SRK393071:SRL393071 TBG393071:TBH393071 TLC393071:TLD393071 TUY393071:TUZ393071 UEU393071:UEV393071 UOQ393071:UOR393071 UYM393071:UYN393071 VII393071:VIJ393071 VSE393071:VSF393071 WCA393071:WCB393071 WLW393071:WLX393071 WVS393071:WVT393071 K458607:L458607 JG458607:JH458607 TC458607:TD458607 ACY458607:ACZ458607 AMU458607:AMV458607 AWQ458607:AWR458607 BGM458607:BGN458607 BQI458607:BQJ458607 CAE458607:CAF458607 CKA458607:CKB458607 CTW458607:CTX458607 DDS458607:DDT458607 DNO458607:DNP458607 DXK458607:DXL458607 EHG458607:EHH458607 ERC458607:ERD458607 FAY458607:FAZ458607 FKU458607:FKV458607 FUQ458607:FUR458607 GEM458607:GEN458607 GOI458607:GOJ458607 GYE458607:GYF458607 HIA458607:HIB458607 HRW458607:HRX458607 IBS458607:IBT458607 ILO458607:ILP458607 IVK458607:IVL458607 JFG458607:JFH458607 JPC458607:JPD458607 JYY458607:JYZ458607 KIU458607:KIV458607 KSQ458607:KSR458607 LCM458607:LCN458607 LMI458607:LMJ458607 LWE458607:LWF458607 MGA458607:MGB458607 MPW458607:MPX458607 MZS458607:MZT458607 NJO458607:NJP458607 NTK458607:NTL458607 ODG458607:ODH458607 ONC458607:OND458607 OWY458607:OWZ458607 PGU458607:PGV458607 PQQ458607:PQR458607 QAM458607:QAN458607 QKI458607:QKJ458607 QUE458607:QUF458607 REA458607:REB458607 RNW458607:RNX458607 RXS458607:RXT458607 SHO458607:SHP458607 SRK458607:SRL458607 TBG458607:TBH458607 TLC458607:TLD458607 TUY458607:TUZ458607 UEU458607:UEV458607 UOQ458607:UOR458607 UYM458607:UYN458607 VII458607:VIJ458607 VSE458607:VSF458607 WCA458607:WCB458607 WLW458607:WLX458607 WVS458607:WVT458607 K524143:L524143 JG524143:JH524143 TC524143:TD524143 ACY524143:ACZ524143 AMU524143:AMV524143 AWQ524143:AWR524143 BGM524143:BGN524143 BQI524143:BQJ524143 CAE524143:CAF524143 CKA524143:CKB524143 CTW524143:CTX524143 DDS524143:DDT524143 DNO524143:DNP524143 DXK524143:DXL524143 EHG524143:EHH524143 ERC524143:ERD524143 FAY524143:FAZ524143 FKU524143:FKV524143 FUQ524143:FUR524143 GEM524143:GEN524143 GOI524143:GOJ524143 GYE524143:GYF524143 HIA524143:HIB524143 HRW524143:HRX524143 IBS524143:IBT524143 ILO524143:ILP524143 IVK524143:IVL524143 JFG524143:JFH524143 JPC524143:JPD524143 JYY524143:JYZ524143 KIU524143:KIV524143 KSQ524143:KSR524143 LCM524143:LCN524143 LMI524143:LMJ524143 LWE524143:LWF524143 MGA524143:MGB524143 MPW524143:MPX524143 MZS524143:MZT524143 NJO524143:NJP524143 NTK524143:NTL524143 ODG524143:ODH524143 ONC524143:OND524143 OWY524143:OWZ524143 PGU524143:PGV524143 PQQ524143:PQR524143 QAM524143:QAN524143 QKI524143:QKJ524143 QUE524143:QUF524143 REA524143:REB524143 RNW524143:RNX524143 RXS524143:RXT524143 SHO524143:SHP524143 SRK524143:SRL524143 TBG524143:TBH524143 TLC524143:TLD524143 TUY524143:TUZ524143 UEU524143:UEV524143 UOQ524143:UOR524143 UYM524143:UYN524143 VII524143:VIJ524143 VSE524143:VSF524143 WCA524143:WCB524143 WLW524143:WLX524143 WVS524143:WVT524143 K589679:L589679 JG589679:JH589679 TC589679:TD589679 ACY589679:ACZ589679 AMU589679:AMV589679 AWQ589679:AWR589679 BGM589679:BGN589679 BQI589679:BQJ589679 CAE589679:CAF589679 CKA589679:CKB589679 CTW589679:CTX589679 DDS589679:DDT589679 DNO589679:DNP589679 DXK589679:DXL589679 EHG589679:EHH589679 ERC589679:ERD589679 FAY589679:FAZ589679 FKU589679:FKV589679 FUQ589679:FUR589679 GEM589679:GEN589679 GOI589679:GOJ589679 GYE589679:GYF589679 HIA589679:HIB589679 HRW589679:HRX589679 IBS589679:IBT589679 ILO589679:ILP589679 IVK589679:IVL589679 JFG589679:JFH589679 JPC589679:JPD589679 JYY589679:JYZ589679 KIU589679:KIV589679 KSQ589679:KSR589679 LCM589679:LCN589679 LMI589679:LMJ589679 LWE589679:LWF589679 MGA589679:MGB589679 MPW589679:MPX589679 MZS589679:MZT589679 NJO589679:NJP589679 NTK589679:NTL589679 ODG589679:ODH589679 ONC589679:OND589679 OWY589679:OWZ589679 PGU589679:PGV589679 PQQ589679:PQR589679 QAM589679:QAN589679 QKI589679:QKJ589679 QUE589679:QUF589679 REA589679:REB589679 RNW589679:RNX589679 RXS589679:RXT589679 SHO589679:SHP589679 SRK589679:SRL589679 TBG589679:TBH589679 TLC589679:TLD589679 TUY589679:TUZ589679 UEU589679:UEV589679 UOQ589679:UOR589679 UYM589679:UYN589679 VII589679:VIJ589679 VSE589679:VSF589679 WCA589679:WCB589679 WLW589679:WLX589679 WVS589679:WVT589679 K655215:L655215 JG655215:JH655215 TC655215:TD655215 ACY655215:ACZ655215 AMU655215:AMV655215 AWQ655215:AWR655215 BGM655215:BGN655215 BQI655215:BQJ655215 CAE655215:CAF655215 CKA655215:CKB655215 CTW655215:CTX655215 DDS655215:DDT655215 DNO655215:DNP655215 DXK655215:DXL655215 EHG655215:EHH655215 ERC655215:ERD655215 FAY655215:FAZ655215 FKU655215:FKV655215 FUQ655215:FUR655215 GEM655215:GEN655215 GOI655215:GOJ655215 GYE655215:GYF655215 HIA655215:HIB655215 HRW655215:HRX655215 IBS655215:IBT655215 ILO655215:ILP655215 IVK655215:IVL655215 JFG655215:JFH655215 JPC655215:JPD655215 JYY655215:JYZ655215 KIU655215:KIV655215 KSQ655215:KSR655215 LCM655215:LCN655215 LMI655215:LMJ655215 LWE655215:LWF655215 MGA655215:MGB655215 MPW655215:MPX655215 MZS655215:MZT655215 NJO655215:NJP655215 NTK655215:NTL655215 ODG655215:ODH655215 ONC655215:OND655215 OWY655215:OWZ655215 PGU655215:PGV655215 PQQ655215:PQR655215 QAM655215:QAN655215 QKI655215:QKJ655215 QUE655215:QUF655215 REA655215:REB655215 RNW655215:RNX655215 RXS655215:RXT655215 SHO655215:SHP655215 SRK655215:SRL655215 TBG655215:TBH655215 TLC655215:TLD655215 TUY655215:TUZ655215 UEU655215:UEV655215 UOQ655215:UOR655215 UYM655215:UYN655215 VII655215:VIJ655215 VSE655215:VSF655215 WCA655215:WCB655215 WLW655215:WLX655215 WVS655215:WVT655215 K720751:L720751 JG720751:JH720751 TC720751:TD720751 ACY720751:ACZ720751 AMU720751:AMV720751 AWQ720751:AWR720751 BGM720751:BGN720751 BQI720751:BQJ720751 CAE720751:CAF720751 CKA720751:CKB720751 CTW720751:CTX720751 DDS720751:DDT720751 DNO720751:DNP720751 DXK720751:DXL720751 EHG720751:EHH720751 ERC720751:ERD720751 FAY720751:FAZ720751 FKU720751:FKV720751 FUQ720751:FUR720751 GEM720751:GEN720751 GOI720751:GOJ720751 GYE720751:GYF720751 HIA720751:HIB720751 HRW720751:HRX720751 IBS720751:IBT720751 ILO720751:ILP720751 IVK720751:IVL720751 JFG720751:JFH720751 JPC720751:JPD720751 JYY720751:JYZ720751 KIU720751:KIV720751 KSQ720751:KSR720751 LCM720751:LCN720751 LMI720751:LMJ720751 LWE720751:LWF720751 MGA720751:MGB720751 MPW720751:MPX720751 MZS720751:MZT720751 NJO720751:NJP720751 NTK720751:NTL720751 ODG720751:ODH720751 ONC720751:OND720751 OWY720751:OWZ720751 PGU720751:PGV720751 PQQ720751:PQR720751 QAM720751:QAN720751 QKI720751:QKJ720751 QUE720751:QUF720751 REA720751:REB720751 RNW720751:RNX720751 RXS720751:RXT720751 SHO720751:SHP720751 SRK720751:SRL720751 TBG720751:TBH720751 TLC720751:TLD720751 TUY720751:TUZ720751 UEU720751:UEV720751 UOQ720751:UOR720751 UYM720751:UYN720751 VII720751:VIJ720751 VSE720751:VSF720751 WCA720751:WCB720751 WLW720751:WLX720751 WVS720751:WVT720751 K786287:L786287 JG786287:JH786287 TC786287:TD786287 ACY786287:ACZ786287 AMU786287:AMV786287 AWQ786287:AWR786287 BGM786287:BGN786287 BQI786287:BQJ786287 CAE786287:CAF786287 CKA786287:CKB786287 CTW786287:CTX786287 DDS786287:DDT786287 DNO786287:DNP786287 DXK786287:DXL786287 EHG786287:EHH786287 ERC786287:ERD786287 FAY786287:FAZ786287 FKU786287:FKV786287 FUQ786287:FUR786287 GEM786287:GEN786287 GOI786287:GOJ786287 GYE786287:GYF786287 HIA786287:HIB786287 HRW786287:HRX786287 IBS786287:IBT786287 ILO786287:ILP786287 IVK786287:IVL786287 JFG786287:JFH786287 JPC786287:JPD786287 JYY786287:JYZ786287 KIU786287:KIV786287 KSQ786287:KSR786287 LCM786287:LCN786287 LMI786287:LMJ786287 LWE786287:LWF786287 MGA786287:MGB786287 MPW786287:MPX786287 MZS786287:MZT786287 NJO786287:NJP786287 NTK786287:NTL786287 ODG786287:ODH786287 ONC786287:OND786287 OWY786287:OWZ786287 PGU786287:PGV786287 PQQ786287:PQR786287 QAM786287:QAN786287 QKI786287:QKJ786287 QUE786287:QUF786287 REA786287:REB786287 RNW786287:RNX786287 RXS786287:RXT786287 SHO786287:SHP786287 SRK786287:SRL786287 TBG786287:TBH786287 TLC786287:TLD786287 TUY786287:TUZ786287 UEU786287:UEV786287 UOQ786287:UOR786287 UYM786287:UYN786287 VII786287:VIJ786287 VSE786287:VSF786287 WCA786287:WCB786287 WLW786287:WLX786287 WVS786287:WVT786287 K851823:L851823 JG851823:JH851823 TC851823:TD851823 ACY851823:ACZ851823 AMU851823:AMV851823 AWQ851823:AWR851823 BGM851823:BGN851823 BQI851823:BQJ851823 CAE851823:CAF851823 CKA851823:CKB851823 CTW851823:CTX851823 DDS851823:DDT851823 DNO851823:DNP851823 DXK851823:DXL851823 EHG851823:EHH851823 ERC851823:ERD851823 FAY851823:FAZ851823 FKU851823:FKV851823 FUQ851823:FUR851823 GEM851823:GEN851823 GOI851823:GOJ851823 GYE851823:GYF851823 HIA851823:HIB851823 HRW851823:HRX851823 IBS851823:IBT851823 ILO851823:ILP851823 IVK851823:IVL851823 JFG851823:JFH851823 JPC851823:JPD851823 JYY851823:JYZ851823 KIU851823:KIV851823 KSQ851823:KSR851823 LCM851823:LCN851823 LMI851823:LMJ851823 LWE851823:LWF851823 MGA851823:MGB851823 MPW851823:MPX851823 MZS851823:MZT851823 NJO851823:NJP851823 NTK851823:NTL851823 ODG851823:ODH851823 ONC851823:OND851823 OWY851823:OWZ851823 PGU851823:PGV851823 PQQ851823:PQR851823 QAM851823:QAN851823 QKI851823:QKJ851823 QUE851823:QUF851823 REA851823:REB851823 RNW851823:RNX851823 RXS851823:RXT851823 SHO851823:SHP851823 SRK851823:SRL851823 TBG851823:TBH851823 TLC851823:TLD851823 TUY851823:TUZ851823 UEU851823:UEV851823 UOQ851823:UOR851823 UYM851823:UYN851823 VII851823:VIJ851823 VSE851823:VSF851823 WCA851823:WCB851823 WLW851823:WLX851823 WVS851823:WVT851823 K917359:L917359 JG917359:JH917359 TC917359:TD917359 ACY917359:ACZ917359 AMU917359:AMV917359 AWQ917359:AWR917359 BGM917359:BGN917359 BQI917359:BQJ917359 CAE917359:CAF917359 CKA917359:CKB917359 CTW917359:CTX917359 DDS917359:DDT917359 DNO917359:DNP917359 DXK917359:DXL917359 EHG917359:EHH917359 ERC917359:ERD917359 FAY917359:FAZ917359 FKU917359:FKV917359 FUQ917359:FUR917359 GEM917359:GEN917359 GOI917359:GOJ917359 GYE917359:GYF917359 HIA917359:HIB917359 HRW917359:HRX917359 IBS917359:IBT917359 ILO917359:ILP917359 IVK917359:IVL917359 JFG917359:JFH917359 JPC917359:JPD917359 JYY917359:JYZ917359 KIU917359:KIV917359 KSQ917359:KSR917359 LCM917359:LCN917359 LMI917359:LMJ917359 LWE917359:LWF917359 MGA917359:MGB917359 MPW917359:MPX917359 MZS917359:MZT917359 NJO917359:NJP917359 NTK917359:NTL917359 ODG917359:ODH917359 ONC917359:OND917359 OWY917359:OWZ917359 PGU917359:PGV917359 PQQ917359:PQR917359 QAM917359:QAN917359 QKI917359:QKJ917359 QUE917359:QUF917359 REA917359:REB917359 RNW917359:RNX917359 RXS917359:RXT917359 SHO917359:SHP917359 SRK917359:SRL917359 TBG917359:TBH917359 TLC917359:TLD917359 TUY917359:TUZ917359 UEU917359:UEV917359 UOQ917359:UOR917359 UYM917359:UYN917359 VII917359:VIJ917359 VSE917359:VSF917359 WCA917359:WCB917359 WLW917359:WLX917359 WVS917359:WVT917359 K982895:L982895 JG982895:JH982895 TC982895:TD982895 ACY982895:ACZ982895 AMU982895:AMV982895 AWQ982895:AWR982895 BGM982895:BGN982895 BQI982895:BQJ982895 CAE982895:CAF982895 CKA982895:CKB982895 CTW982895:CTX982895 DDS982895:DDT982895 DNO982895:DNP982895 DXK982895:DXL982895 EHG982895:EHH982895 ERC982895:ERD982895 FAY982895:FAZ982895 FKU982895:FKV982895 FUQ982895:FUR982895 GEM982895:GEN982895 GOI982895:GOJ982895 GYE982895:GYF982895 HIA982895:HIB982895 HRW982895:HRX982895 IBS982895:IBT982895 ILO982895:ILP982895 IVK982895:IVL982895 JFG982895:JFH982895 JPC982895:JPD982895 JYY982895:JYZ982895 KIU982895:KIV982895 KSQ982895:KSR982895 LCM982895:LCN982895 LMI982895:LMJ982895 LWE982895:LWF982895 MGA982895:MGB982895 MPW982895:MPX982895 MZS982895:MZT982895 NJO982895:NJP982895 NTK982895:NTL982895 ODG982895:ODH982895 ONC982895:OND982895 OWY982895:OWZ982895 PGU982895:PGV982895 PQQ982895:PQR982895 QAM982895:QAN982895 QKI982895:QKJ982895 QUE982895:QUF982895 REA982895:REB982895 RNW982895:RNX982895 RXS982895:RXT982895 SHO982895:SHP982895 SRK982895:SRL982895 TBG982895:TBH982895 TLC982895:TLD982895 TUY982895:TUZ982895 UEU982895:UEV982895 UOQ982895:UOR982895 UYM982895:UYN982895 VII982895:VIJ982895 VSE982895:VSF982895 WCA982895:WCB982895 WLW982895:WLX982895 WVS982895:WVT982895 K1048431:L1048431 JG1048431:JH1048431 TC1048431:TD1048431 ACY1048431:ACZ1048431 AMU1048431:AMV1048431 AWQ1048431:AWR1048431 BGM1048431:BGN1048431 BQI1048431:BQJ1048431 CAE1048431:CAF1048431 CKA1048431:CKB1048431 CTW1048431:CTX1048431 DDS1048431:DDT1048431 DNO1048431:DNP1048431 DXK1048431:DXL1048431 EHG1048431:EHH1048431 ERC1048431:ERD1048431 FAY1048431:FAZ1048431 FKU1048431:FKV1048431 FUQ1048431:FUR1048431 GEM1048431:GEN1048431 GOI1048431:GOJ1048431 GYE1048431:GYF1048431 HIA1048431:HIB1048431 HRW1048431:HRX1048431 IBS1048431:IBT1048431 ILO1048431:ILP1048431 IVK1048431:IVL1048431 JFG1048431:JFH1048431 JPC1048431:JPD1048431 JYY1048431:JYZ1048431 KIU1048431:KIV1048431 KSQ1048431:KSR1048431 LCM1048431:LCN1048431 LMI1048431:LMJ1048431 LWE1048431:LWF1048431 MGA1048431:MGB1048431 MPW1048431:MPX1048431 MZS1048431:MZT1048431 NJO1048431:NJP1048431 NTK1048431:NTL1048431 ODG1048431:ODH1048431 ONC1048431:OND1048431 OWY1048431:OWZ1048431 PGU1048431:PGV1048431 PQQ1048431:PQR1048431 QAM1048431:QAN1048431 QKI1048431:QKJ1048431 QUE1048431:QUF1048431 REA1048431:REB1048431 RNW1048431:RNX1048431 RXS1048431:RXT1048431 SHO1048431:SHP1048431 SRK1048431:SRL1048431 TBG1048431:TBH1048431 TLC1048431:TLD1048431 TUY1048431:TUZ1048431 UEU1048431:UEV1048431 UOQ1048431:UOR1048431 UYM1048431:UYN1048431 VII1048431:VIJ1048431 VSE1048431:VSF1048431 WCA1048431:WCB1048431 WLW1048431:WLX1048431 WVS1048431:WVT1048431" xr:uid="{30945D4C-1A3D-4A8D-BB37-98F79728B61D}">
      <formula1>"1,2,3,4,5,6,7,8"</formula1>
    </dataValidation>
    <dataValidation type="list" allowBlank="1" showInputMessage="1" showErrorMessage="1" sqref="J65403:J65405 JF65403:JF65405 TB65403:TB65405 ACX65403:ACX65405 AMT65403:AMT65405 AWP65403:AWP65405 BGL65403:BGL65405 BQH65403:BQH65405 CAD65403:CAD65405 CJZ65403:CJZ65405 CTV65403:CTV65405 DDR65403:DDR65405 DNN65403:DNN65405 DXJ65403:DXJ65405 EHF65403:EHF65405 ERB65403:ERB65405 FAX65403:FAX65405 FKT65403:FKT65405 FUP65403:FUP65405 GEL65403:GEL65405 GOH65403:GOH65405 GYD65403:GYD65405 HHZ65403:HHZ65405 HRV65403:HRV65405 IBR65403:IBR65405 ILN65403:ILN65405 IVJ65403:IVJ65405 JFF65403:JFF65405 JPB65403:JPB65405 JYX65403:JYX65405 KIT65403:KIT65405 KSP65403:KSP65405 LCL65403:LCL65405 LMH65403:LMH65405 LWD65403:LWD65405 MFZ65403:MFZ65405 MPV65403:MPV65405 MZR65403:MZR65405 NJN65403:NJN65405 NTJ65403:NTJ65405 ODF65403:ODF65405 ONB65403:ONB65405 OWX65403:OWX65405 PGT65403:PGT65405 PQP65403:PQP65405 QAL65403:QAL65405 QKH65403:QKH65405 QUD65403:QUD65405 RDZ65403:RDZ65405 RNV65403:RNV65405 RXR65403:RXR65405 SHN65403:SHN65405 SRJ65403:SRJ65405 TBF65403:TBF65405 TLB65403:TLB65405 TUX65403:TUX65405 UET65403:UET65405 UOP65403:UOP65405 UYL65403:UYL65405 VIH65403:VIH65405 VSD65403:VSD65405 WBZ65403:WBZ65405 WLV65403:WLV65405 WVR65403:WVR65405 J130939:J130941 JF130939:JF130941 TB130939:TB130941 ACX130939:ACX130941 AMT130939:AMT130941 AWP130939:AWP130941 BGL130939:BGL130941 BQH130939:BQH130941 CAD130939:CAD130941 CJZ130939:CJZ130941 CTV130939:CTV130941 DDR130939:DDR130941 DNN130939:DNN130941 DXJ130939:DXJ130941 EHF130939:EHF130941 ERB130939:ERB130941 FAX130939:FAX130941 FKT130939:FKT130941 FUP130939:FUP130941 GEL130939:GEL130941 GOH130939:GOH130941 GYD130939:GYD130941 HHZ130939:HHZ130941 HRV130939:HRV130941 IBR130939:IBR130941 ILN130939:ILN130941 IVJ130939:IVJ130941 JFF130939:JFF130941 JPB130939:JPB130941 JYX130939:JYX130941 KIT130939:KIT130941 KSP130939:KSP130941 LCL130939:LCL130941 LMH130939:LMH130941 LWD130939:LWD130941 MFZ130939:MFZ130941 MPV130939:MPV130941 MZR130939:MZR130941 NJN130939:NJN130941 NTJ130939:NTJ130941 ODF130939:ODF130941 ONB130939:ONB130941 OWX130939:OWX130941 PGT130939:PGT130941 PQP130939:PQP130941 QAL130939:QAL130941 QKH130939:QKH130941 QUD130939:QUD130941 RDZ130939:RDZ130941 RNV130939:RNV130941 RXR130939:RXR130941 SHN130939:SHN130941 SRJ130939:SRJ130941 TBF130939:TBF130941 TLB130939:TLB130941 TUX130939:TUX130941 UET130939:UET130941 UOP130939:UOP130941 UYL130939:UYL130941 VIH130939:VIH130941 VSD130939:VSD130941 WBZ130939:WBZ130941 WLV130939:WLV130941 WVR130939:WVR130941 J196475:J196477 JF196475:JF196477 TB196475:TB196477 ACX196475:ACX196477 AMT196475:AMT196477 AWP196475:AWP196477 BGL196475:BGL196477 BQH196475:BQH196477 CAD196475:CAD196477 CJZ196475:CJZ196477 CTV196475:CTV196477 DDR196475:DDR196477 DNN196475:DNN196477 DXJ196475:DXJ196477 EHF196475:EHF196477 ERB196475:ERB196477 FAX196475:FAX196477 FKT196475:FKT196477 FUP196475:FUP196477 GEL196475:GEL196477 GOH196475:GOH196477 GYD196475:GYD196477 HHZ196475:HHZ196477 HRV196475:HRV196477 IBR196475:IBR196477 ILN196475:ILN196477 IVJ196475:IVJ196477 JFF196475:JFF196477 JPB196475:JPB196477 JYX196475:JYX196477 KIT196475:KIT196477 KSP196475:KSP196477 LCL196475:LCL196477 LMH196475:LMH196477 LWD196475:LWD196477 MFZ196475:MFZ196477 MPV196475:MPV196477 MZR196475:MZR196477 NJN196475:NJN196477 NTJ196475:NTJ196477 ODF196475:ODF196477 ONB196475:ONB196477 OWX196475:OWX196477 PGT196475:PGT196477 PQP196475:PQP196477 QAL196475:QAL196477 QKH196475:QKH196477 QUD196475:QUD196477 RDZ196475:RDZ196477 RNV196475:RNV196477 RXR196475:RXR196477 SHN196475:SHN196477 SRJ196475:SRJ196477 TBF196475:TBF196477 TLB196475:TLB196477 TUX196475:TUX196477 UET196475:UET196477 UOP196475:UOP196477 UYL196475:UYL196477 VIH196475:VIH196477 VSD196475:VSD196477 WBZ196475:WBZ196477 WLV196475:WLV196477 WVR196475:WVR196477 J262011:J262013 JF262011:JF262013 TB262011:TB262013 ACX262011:ACX262013 AMT262011:AMT262013 AWP262011:AWP262013 BGL262011:BGL262013 BQH262011:BQH262013 CAD262011:CAD262013 CJZ262011:CJZ262013 CTV262011:CTV262013 DDR262011:DDR262013 DNN262011:DNN262013 DXJ262011:DXJ262013 EHF262011:EHF262013 ERB262011:ERB262013 FAX262011:FAX262013 FKT262011:FKT262013 FUP262011:FUP262013 GEL262011:GEL262013 GOH262011:GOH262013 GYD262011:GYD262013 HHZ262011:HHZ262013 HRV262011:HRV262013 IBR262011:IBR262013 ILN262011:ILN262013 IVJ262011:IVJ262013 JFF262011:JFF262013 JPB262011:JPB262013 JYX262011:JYX262013 KIT262011:KIT262013 KSP262011:KSP262013 LCL262011:LCL262013 LMH262011:LMH262013 LWD262011:LWD262013 MFZ262011:MFZ262013 MPV262011:MPV262013 MZR262011:MZR262013 NJN262011:NJN262013 NTJ262011:NTJ262013 ODF262011:ODF262013 ONB262011:ONB262013 OWX262011:OWX262013 PGT262011:PGT262013 PQP262011:PQP262013 QAL262011:QAL262013 QKH262011:QKH262013 QUD262011:QUD262013 RDZ262011:RDZ262013 RNV262011:RNV262013 RXR262011:RXR262013 SHN262011:SHN262013 SRJ262011:SRJ262013 TBF262011:TBF262013 TLB262011:TLB262013 TUX262011:TUX262013 UET262011:UET262013 UOP262011:UOP262013 UYL262011:UYL262013 VIH262011:VIH262013 VSD262011:VSD262013 WBZ262011:WBZ262013 WLV262011:WLV262013 WVR262011:WVR262013 J327547:J327549 JF327547:JF327549 TB327547:TB327549 ACX327547:ACX327549 AMT327547:AMT327549 AWP327547:AWP327549 BGL327547:BGL327549 BQH327547:BQH327549 CAD327547:CAD327549 CJZ327547:CJZ327549 CTV327547:CTV327549 DDR327547:DDR327549 DNN327547:DNN327549 DXJ327547:DXJ327549 EHF327547:EHF327549 ERB327547:ERB327549 FAX327547:FAX327549 FKT327547:FKT327549 FUP327547:FUP327549 GEL327547:GEL327549 GOH327547:GOH327549 GYD327547:GYD327549 HHZ327547:HHZ327549 HRV327547:HRV327549 IBR327547:IBR327549 ILN327547:ILN327549 IVJ327547:IVJ327549 JFF327547:JFF327549 JPB327547:JPB327549 JYX327547:JYX327549 KIT327547:KIT327549 KSP327547:KSP327549 LCL327547:LCL327549 LMH327547:LMH327549 LWD327547:LWD327549 MFZ327547:MFZ327549 MPV327547:MPV327549 MZR327547:MZR327549 NJN327547:NJN327549 NTJ327547:NTJ327549 ODF327547:ODF327549 ONB327547:ONB327549 OWX327547:OWX327549 PGT327547:PGT327549 PQP327547:PQP327549 QAL327547:QAL327549 QKH327547:QKH327549 QUD327547:QUD327549 RDZ327547:RDZ327549 RNV327547:RNV327549 RXR327547:RXR327549 SHN327547:SHN327549 SRJ327547:SRJ327549 TBF327547:TBF327549 TLB327547:TLB327549 TUX327547:TUX327549 UET327547:UET327549 UOP327547:UOP327549 UYL327547:UYL327549 VIH327547:VIH327549 VSD327547:VSD327549 WBZ327547:WBZ327549 WLV327547:WLV327549 WVR327547:WVR327549 J393083:J393085 JF393083:JF393085 TB393083:TB393085 ACX393083:ACX393085 AMT393083:AMT393085 AWP393083:AWP393085 BGL393083:BGL393085 BQH393083:BQH393085 CAD393083:CAD393085 CJZ393083:CJZ393085 CTV393083:CTV393085 DDR393083:DDR393085 DNN393083:DNN393085 DXJ393083:DXJ393085 EHF393083:EHF393085 ERB393083:ERB393085 FAX393083:FAX393085 FKT393083:FKT393085 FUP393083:FUP393085 GEL393083:GEL393085 GOH393083:GOH393085 GYD393083:GYD393085 HHZ393083:HHZ393085 HRV393083:HRV393085 IBR393083:IBR393085 ILN393083:ILN393085 IVJ393083:IVJ393085 JFF393083:JFF393085 JPB393083:JPB393085 JYX393083:JYX393085 KIT393083:KIT393085 KSP393083:KSP393085 LCL393083:LCL393085 LMH393083:LMH393085 LWD393083:LWD393085 MFZ393083:MFZ393085 MPV393083:MPV393085 MZR393083:MZR393085 NJN393083:NJN393085 NTJ393083:NTJ393085 ODF393083:ODF393085 ONB393083:ONB393085 OWX393083:OWX393085 PGT393083:PGT393085 PQP393083:PQP393085 QAL393083:QAL393085 QKH393083:QKH393085 QUD393083:QUD393085 RDZ393083:RDZ393085 RNV393083:RNV393085 RXR393083:RXR393085 SHN393083:SHN393085 SRJ393083:SRJ393085 TBF393083:TBF393085 TLB393083:TLB393085 TUX393083:TUX393085 UET393083:UET393085 UOP393083:UOP393085 UYL393083:UYL393085 VIH393083:VIH393085 VSD393083:VSD393085 WBZ393083:WBZ393085 WLV393083:WLV393085 WVR393083:WVR393085 J458619:J458621 JF458619:JF458621 TB458619:TB458621 ACX458619:ACX458621 AMT458619:AMT458621 AWP458619:AWP458621 BGL458619:BGL458621 BQH458619:BQH458621 CAD458619:CAD458621 CJZ458619:CJZ458621 CTV458619:CTV458621 DDR458619:DDR458621 DNN458619:DNN458621 DXJ458619:DXJ458621 EHF458619:EHF458621 ERB458619:ERB458621 FAX458619:FAX458621 FKT458619:FKT458621 FUP458619:FUP458621 GEL458619:GEL458621 GOH458619:GOH458621 GYD458619:GYD458621 HHZ458619:HHZ458621 HRV458619:HRV458621 IBR458619:IBR458621 ILN458619:ILN458621 IVJ458619:IVJ458621 JFF458619:JFF458621 JPB458619:JPB458621 JYX458619:JYX458621 KIT458619:KIT458621 KSP458619:KSP458621 LCL458619:LCL458621 LMH458619:LMH458621 LWD458619:LWD458621 MFZ458619:MFZ458621 MPV458619:MPV458621 MZR458619:MZR458621 NJN458619:NJN458621 NTJ458619:NTJ458621 ODF458619:ODF458621 ONB458619:ONB458621 OWX458619:OWX458621 PGT458619:PGT458621 PQP458619:PQP458621 QAL458619:QAL458621 QKH458619:QKH458621 QUD458619:QUD458621 RDZ458619:RDZ458621 RNV458619:RNV458621 RXR458619:RXR458621 SHN458619:SHN458621 SRJ458619:SRJ458621 TBF458619:TBF458621 TLB458619:TLB458621 TUX458619:TUX458621 UET458619:UET458621 UOP458619:UOP458621 UYL458619:UYL458621 VIH458619:VIH458621 VSD458619:VSD458621 WBZ458619:WBZ458621 WLV458619:WLV458621 WVR458619:WVR458621 J524155:J524157 JF524155:JF524157 TB524155:TB524157 ACX524155:ACX524157 AMT524155:AMT524157 AWP524155:AWP524157 BGL524155:BGL524157 BQH524155:BQH524157 CAD524155:CAD524157 CJZ524155:CJZ524157 CTV524155:CTV524157 DDR524155:DDR524157 DNN524155:DNN524157 DXJ524155:DXJ524157 EHF524155:EHF524157 ERB524155:ERB524157 FAX524155:FAX524157 FKT524155:FKT524157 FUP524155:FUP524157 GEL524155:GEL524157 GOH524155:GOH524157 GYD524155:GYD524157 HHZ524155:HHZ524157 HRV524155:HRV524157 IBR524155:IBR524157 ILN524155:ILN524157 IVJ524155:IVJ524157 JFF524155:JFF524157 JPB524155:JPB524157 JYX524155:JYX524157 KIT524155:KIT524157 KSP524155:KSP524157 LCL524155:LCL524157 LMH524155:LMH524157 LWD524155:LWD524157 MFZ524155:MFZ524157 MPV524155:MPV524157 MZR524155:MZR524157 NJN524155:NJN524157 NTJ524155:NTJ524157 ODF524155:ODF524157 ONB524155:ONB524157 OWX524155:OWX524157 PGT524155:PGT524157 PQP524155:PQP524157 QAL524155:QAL524157 QKH524155:QKH524157 QUD524155:QUD524157 RDZ524155:RDZ524157 RNV524155:RNV524157 RXR524155:RXR524157 SHN524155:SHN524157 SRJ524155:SRJ524157 TBF524155:TBF524157 TLB524155:TLB524157 TUX524155:TUX524157 UET524155:UET524157 UOP524155:UOP524157 UYL524155:UYL524157 VIH524155:VIH524157 VSD524155:VSD524157 WBZ524155:WBZ524157 WLV524155:WLV524157 WVR524155:WVR524157 J589691:J589693 JF589691:JF589693 TB589691:TB589693 ACX589691:ACX589693 AMT589691:AMT589693 AWP589691:AWP589693 BGL589691:BGL589693 BQH589691:BQH589693 CAD589691:CAD589693 CJZ589691:CJZ589693 CTV589691:CTV589693 DDR589691:DDR589693 DNN589691:DNN589693 DXJ589691:DXJ589693 EHF589691:EHF589693 ERB589691:ERB589693 FAX589691:FAX589693 FKT589691:FKT589693 FUP589691:FUP589693 GEL589691:GEL589693 GOH589691:GOH589693 GYD589691:GYD589693 HHZ589691:HHZ589693 HRV589691:HRV589693 IBR589691:IBR589693 ILN589691:ILN589693 IVJ589691:IVJ589693 JFF589691:JFF589693 JPB589691:JPB589693 JYX589691:JYX589693 KIT589691:KIT589693 KSP589691:KSP589693 LCL589691:LCL589693 LMH589691:LMH589693 LWD589691:LWD589693 MFZ589691:MFZ589693 MPV589691:MPV589693 MZR589691:MZR589693 NJN589691:NJN589693 NTJ589691:NTJ589693 ODF589691:ODF589693 ONB589691:ONB589693 OWX589691:OWX589693 PGT589691:PGT589693 PQP589691:PQP589693 QAL589691:QAL589693 QKH589691:QKH589693 QUD589691:QUD589693 RDZ589691:RDZ589693 RNV589691:RNV589693 RXR589691:RXR589693 SHN589691:SHN589693 SRJ589691:SRJ589693 TBF589691:TBF589693 TLB589691:TLB589693 TUX589691:TUX589693 UET589691:UET589693 UOP589691:UOP589693 UYL589691:UYL589693 VIH589691:VIH589693 VSD589691:VSD589693 WBZ589691:WBZ589693 WLV589691:WLV589693 WVR589691:WVR589693 J655227:J655229 JF655227:JF655229 TB655227:TB655229 ACX655227:ACX655229 AMT655227:AMT655229 AWP655227:AWP655229 BGL655227:BGL655229 BQH655227:BQH655229 CAD655227:CAD655229 CJZ655227:CJZ655229 CTV655227:CTV655229 DDR655227:DDR655229 DNN655227:DNN655229 DXJ655227:DXJ655229 EHF655227:EHF655229 ERB655227:ERB655229 FAX655227:FAX655229 FKT655227:FKT655229 FUP655227:FUP655229 GEL655227:GEL655229 GOH655227:GOH655229 GYD655227:GYD655229 HHZ655227:HHZ655229 HRV655227:HRV655229 IBR655227:IBR655229 ILN655227:ILN655229 IVJ655227:IVJ655229 JFF655227:JFF655229 JPB655227:JPB655229 JYX655227:JYX655229 KIT655227:KIT655229 KSP655227:KSP655229 LCL655227:LCL655229 LMH655227:LMH655229 LWD655227:LWD655229 MFZ655227:MFZ655229 MPV655227:MPV655229 MZR655227:MZR655229 NJN655227:NJN655229 NTJ655227:NTJ655229 ODF655227:ODF655229 ONB655227:ONB655229 OWX655227:OWX655229 PGT655227:PGT655229 PQP655227:PQP655229 QAL655227:QAL655229 QKH655227:QKH655229 QUD655227:QUD655229 RDZ655227:RDZ655229 RNV655227:RNV655229 RXR655227:RXR655229 SHN655227:SHN655229 SRJ655227:SRJ655229 TBF655227:TBF655229 TLB655227:TLB655229 TUX655227:TUX655229 UET655227:UET655229 UOP655227:UOP655229 UYL655227:UYL655229 VIH655227:VIH655229 VSD655227:VSD655229 WBZ655227:WBZ655229 WLV655227:WLV655229 WVR655227:WVR655229 J720763:J720765 JF720763:JF720765 TB720763:TB720765 ACX720763:ACX720765 AMT720763:AMT720765 AWP720763:AWP720765 BGL720763:BGL720765 BQH720763:BQH720765 CAD720763:CAD720765 CJZ720763:CJZ720765 CTV720763:CTV720765 DDR720763:DDR720765 DNN720763:DNN720765 DXJ720763:DXJ720765 EHF720763:EHF720765 ERB720763:ERB720765 FAX720763:FAX720765 FKT720763:FKT720765 FUP720763:FUP720765 GEL720763:GEL720765 GOH720763:GOH720765 GYD720763:GYD720765 HHZ720763:HHZ720765 HRV720763:HRV720765 IBR720763:IBR720765 ILN720763:ILN720765 IVJ720763:IVJ720765 JFF720763:JFF720765 JPB720763:JPB720765 JYX720763:JYX720765 KIT720763:KIT720765 KSP720763:KSP720765 LCL720763:LCL720765 LMH720763:LMH720765 LWD720763:LWD720765 MFZ720763:MFZ720765 MPV720763:MPV720765 MZR720763:MZR720765 NJN720763:NJN720765 NTJ720763:NTJ720765 ODF720763:ODF720765 ONB720763:ONB720765 OWX720763:OWX720765 PGT720763:PGT720765 PQP720763:PQP720765 QAL720763:QAL720765 QKH720763:QKH720765 QUD720763:QUD720765 RDZ720763:RDZ720765 RNV720763:RNV720765 RXR720763:RXR720765 SHN720763:SHN720765 SRJ720763:SRJ720765 TBF720763:TBF720765 TLB720763:TLB720765 TUX720763:TUX720765 UET720763:UET720765 UOP720763:UOP720765 UYL720763:UYL720765 VIH720763:VIH720765 VSD720763:VSD720765 WBZ720763:WBZ720765 WLV720763:WLV720765 WVR720763:WVR720765 J786299:J786301 JF786299:JF786301 TB786299:TB786301 ACX786299:ACX786301 AMT786299:AMT786301 AWP786299:AWP786301 BGL786299:BGL786301 BQH786299:BQH786301 CAD786299:CAD786301 CJZ786299:CJZ786301 CTV786299:CTV786301 DDR786299:DDR786301 DNN786299:DNN786301 DXJ786299:DXJ786301 EHF786299:EHF786301 ERB786299:ERB786301 FAX786299:FAX786301 FKT786299:FKT786301 FUP786299:FUP786301 GEL786299:GEL786301 GOH786299:GOH786301 GYD786299:GYD786301 HHZ786299:HHZ786301 HRV786299:HRV786301 IBR786299:IBR786301 ILN786299:ILN786301 IVJ786299:IVJ786301 JFF786299:JFF786301 JPB786299:JPB786301 JYX786299:JYX786301 KIT786299:KIT786301 KSP786299:KSP786301 LCL786299:LCL786301 LMH786299:LMH786301 LWD786299:LWD786301 MFZ786299:MFZ786301 MPV786299:MPV786301 MZR786299:MZR786301 NJN786299:NJN786301 NTJ786299:NTJ786301 ODF786299:ODF786301 ONB786299:ONB786301 OWX786299:OWX786301 PGT786299:PGT786301 PQP786299:PQP786301 QAL786299:QAL786301 QKH786299:QKH786301 QUD786299:QUD786301 RDZ786299:RDZ786301 RNV786299:RNV786301 RXR786299:RXR786301 SHN786299:SHN786301 SRJ786299:SRJ786301 TBF786299:TBF786301 TLB786299:TLB786301 TUX786299:TUX786301 UET786299:UET786301 UOP786299:UOP786301 UYL786299:UYL786301 VIH786299:VIH786301 VSD786299:VSD786301 WBZ786299:WBZ786301 WLV786299:WLV786301 WVR786299:WVR786301 J851835:J851837 JF851835:JF851837 TB851835:TB851837 ACX851835:ACX851837 AMT851835:AMT851837 AWP851835:AWP851837 BGL851835:BGL851837 BQH851835:BQH851837 CAD851835:CAD851837 CJZ851835:CJZ851837 CTV851835:CTV851837 DDR851835:DDR851837 DNN851835:DNN851837 DXJ851835:DXJ851837 EHF851835:EHF851837 ERB851835:ERB851837 FAX851835:FAX851837 FKT851835:FKT851837 FUP851835:FUP851837 GEL851835:GEL851837 GOH851835:GOH851837 GYD851835:GYD851837 HHZ851835:HHZ851837 HRV851835:HRV851837 IBR851835:IBR851837 ILN851835:ILN851837 IVJ851835:IVJ851837 JFF851835:JFF851837 JPB851835:JPB851837 JYX851835:JYX851837 KIT851835:KIT851837 KSP851835:KSP851837 LCL851835:LCL851837 LMH851835:LMH851837 LWD851835:LWD851837 MFZ851835:MFZ851837 MPV851835:MPV851837 MZR851835:MZR851837 NJN851835:NJN851837 NTJ851835:NTJ851837 ODF851835:ODF851837 ONB851835:ONB851837 OWX851835:OWX851837 PGT851835:PGT851837 PQP851835:PQP851837 QAL851835:QAL851837 QKH851835:QKH851837 QUD851835:QUD851837 RDZ851835:RDZ851837 RNV851835:RNV851837 RXR851835:RXR851837 SHN851835:SHN851837 SRJ851835:SRJ851837 TBF851835:TBF851837 TLB851835:TLB851837 TUX851835:TUX851837 UET851835:UET851837 UOP851835:UOP851837 UYL851835:UYL851837 VIH851835:VIH851837 VSD851835:VSD851837 WBZ851835:WBZ851837 WLV851835:WLV851837 WVR851835:WVR851837 J917371:J917373 JF917371:JF917373 TB917371:TB917373 ACX917371:ACX917373 AMT917371:AMT917373 AWP917371:AWP917373 BGL917371:BGL917373 BQH917371:BQH917373 CAD917371:CAD917373 CJZ917371:CJZ917373 CTV917371:CTV917373 DDR917371:DDR917373 DNN917371:DNN917373 DXJ917371:DXJ917373 EHF917371:EHF917373 ERB917371:ERB917373 FAX917371:FAX917373 FKT917371:FKT917373 FUP917371:FUP917373 GEL917371:GEL917373 GOH917371:GOH917373 GYD917371:GYD917373 HHZ917371:HHZ917373 HRV917371:HRV917373 IBR917371:IBR917373 ILN917371:ILN917373 IVJ917371:IVJ917373 JFF917371:JFF917373 JPB917371:JPB917373 JYX917371:JYX917373 KIT917371:KIT917373 KSP917371:KSP917373 LCL917371:LCL917373 LMH917371:LMH917373 LWD917371:LWD917373 MFZ917371:MFZ917373 MPV917371:MPV917373 MZR917371:MZR917373 NJN917371:NJN917373 NTJ917371:NTJ917373 ODF917371:ODF917373 ONB917371:ONB917373 OWX917371:OWX917373 PGT917371:PGT917373 PQP917371:PQP917373 QAL917371:QAL917373 QKH917371:QKH917373 QUD917371:QUD917373 RDZ917371:RDZ917373 RNV917371:RNV917373 RXR917371:RXR917373 SHN917371:SHN917373 SRJ917371:SRJ917373 TBF917371:TBF917373 TLB917371:TLB917373 TUX917371:TUX917373 UET917371:UET917373 UOP917371:UOP917373 UYL917371:UYL917373 VIH917371:VIH917373 VSD917371:VSD917373 WBZ917371:WBZ917373 WLV917371:WLV917373 WVR917371:WVR917373 J982907:J982909 JF982907:JF982909 TB982907:TB982909 ACX982907:ACX982909 AMT982907:AMT982909 AWP982907:AWP982909 BGL982907:BGL982909 BQH982907:BQH982909 CAD982907:CAD982909 CJZ982907:CJZ982909 CTV982907:CTV982909 DDR982907:DDR982909 DNN982907:DNN982909 DXJ982907:DXJ982909 EHF982907:EHF982909 ERB982907:ERB982909 FAX982907:FAX982909 FKT982907:FKT982909 FUP982907:FUP982909 GEL982907:GEL982909 GOH982907:GOH982909 GYD982907:GYD982909 HHZ982907:HHZ982909 HRV982907:HRV982909 IBR982907:IBR982909 ILN982907:ILN982909 IVJ982907:IVJ982909 JFF982907:JFF982909 JPB982907:JPB982909 JYX982907:JYX982909 KIT982907:KIT982909 KSP982907:KSP982909 LCL982907:LCL982909 LMH982907:LMH982909 LWD982907:LWD982909 MFZ982907:MFZ982909 MPV982907:MPV982909 MZR982907:MZR982909 NJN982907:NJN982909 NTJ982907:NTJ982909 ODF982907:ODF982909 ONB982907:ONB982909 OWX982907:OWX982909 PGT982907:PGT982909 PQP982907:PQP982909 QAL982907:QAL982909 QKH982907:QKH982909 QUD982907:QUD982909 RDZ982907:RDZ982909 RNV982907:RNV982909 RXR982907:RXR982909 SHN982907:SHN982909 SRJ982907:SRJ982909 TBF982907:TBF982909 TLB982907:TLB982909 TUX982907:TUX982909 UET982907:UET982909 UOP982907:UOP982909 UYL982907:UYL982909 VIH982907:VIH982909 VSD982907:VSD982909 WBZ982907:WBZ982909 WLV982907:WLV982909 WVR982907:WVR982909 J1048443:J1048445 JF1048443:JF1048445 TB1048443:TB1048445 ACX1048443:ACX1048445 AMT1048443:AMT1048445 AWP1048443:AWP1048445 BGL1048443:BGL1048445 BQH1048443:BQH1048445 CAD1048443:CAD1048445 CJZ1048443:CJZ1048445 CTV1048443:CTV1048445 DDR1048443:DDR1048445 DNN1048443:DNN1048445 DXJ1048443:DXJ1048445 EHF1048443:EHF1048445 ERB1048443:ERB1048445 FAX1048443:FAX1048445 FKT1048443:FKT1048445 FUP1048443:FUP1048445 GEL1048443:GEL1048445 GOH1048443:GOH1048445 GYD1048443:GYD1048445 HHZ1048443:HHZ1048445 HRV1048443:HRV1048445 IBR1048443:IBR1048445 ILN1048443:ILN1048445 IVJ1048443:IVJ1048445 JFF1048443:JFF1048445 JPB1048443:JPB1048445 JYX1048443:JYX1048445 KIT1048443:KIT1048445 KSP1048443:KSP1048445 LCL1048443:LCL1048445 LMH1048443:LMH1048445 LWD1048443:LWD1048445 MFZ1048443:MFZ1048445 MPV1048443:MPV1048445 MZR1048443:MZR1048445 NJN1048443:NJN1048445 NTJ1048443:NTJ1048445 ODF1048443:ODF1048445 ONB1048443:ONB1048445 OWX1048443:OWX1048445 PGT1048443:PGT1048445 PQP1048443:PQP1048445 QAL1048443:QAL1048445 QKH1048443:QKH1048445 QUD1048443:QUD1048445 RDZ1048443:RDZ1048445 RNV1048443:RNV1048445 RXR1048443:RXR1048445 SHN1048443:SHN1048445 SRJ1048443:SRJ1048445 TBF1048443:TBF1048445 TLB1048443:TLB1048445 TUX1048443:TUX1048445 UET1048443:UET1048445 UOP1048443:UOP1048445 UYL1048443:UYL1048445 VIH1048443:VIH1048445 VSD1048443:VSD1048445 WBZ1048443:WBZ1048445 WLV1048443:WLV1048445 WVR1048443:WVR1048445" xr:uid="{1F0870B0-60D2-4140-836D-60D73EA0D988}">
      <formula1>"■,□"</formula1>
    </dataValidation>
    <dataValidation type="list" allowBlank="1" showInputMessage="1" showErrorMessage="1" sqref="J65398:X65402 JF65398:JT65402 TB65398:TP65402 ACX65398:ADL65402 AMT65398:ANH65402 AWP65398:AXD65402 BGL65398:BGZ65402 BQH65398:BQV65402 CAD65398:CAR65402 CJZ65398:CKN65402 CTV65398:CUJ65402 DDR65398:DEF65402 DNN65398:DOB65402 DXJ65398:DXX65402 EHF65398:EHT65402 ERB65398:ERP65402 FAX65398:FBL65402 FKT65398:FLH65402 FUP65398:FVD65402 GEL65398:GEZ65402 GOH65398:GOV65402 GYD65398:GYR65402 HHZ65398:HIN65402 HRV65398:HSJ65402 IBR65398:ICF65402 ILN65398:IMB65402 IVJ65398:IVX65402 JFF65398:JFT65402 JPB65398:JPP65402 JYX65398:JZL65402 KIT65398:KJH65402 KSP65398:KTD65402 LCL65398:LCZ65402 LMH65398:LMV65402 LWD65398:LWR65402 MFZ65398:MGN65402 MPV65398:MQJ65402 MZR65398:NAF65402 NJN65398:NKB65402 NTJ65398:NTX65402 ODF65398:ODT65402 ONB65398:ONP65402 OWX65398:OXL65402 PGT65398:PHH65402 PQP65398:PRD65402 QAL65398:QAZ65402 QKH65398:QKV65402 QUD65398:QUR65402 RDZ65398:REN65402 RNV65398:ROJ65402 RXR65398:RYF65402 SHN65398:SIB65402 SRJ65398:SRX65402 TBF65398:TBT65402 TLB65398:TLP65402 TUX65398:TVL65402 UET65398:UFH65402 UOP65398:UPD65402 UYL65398:UYZ65402 VIH65398:VIV65402 VSD65398:VSR65402 WBZ65398:WCN65402 WLV65398:WMJ65402 WVR65398:WWF65402 J130934:X130938 JF130934:JT130938 TB130934:TP130938 ACX130934:ADL130938 AMT130934:ANH130938 AWP130934:AXD130938 BGL130934:BGZ130938 BQH130934:BQV130938 CAD130934:CAR130938 CJZ130934:CKN130938 CTV130934:CUJ130938 DDR130934:DEF130938 DNN130934:DOB130938 DXJ130934:DXX130938 EHF130934:EHT130938 ERB130934:ERP130938 FAX130934:FBL130938 FKT130934:FLH130938 FUP130934:FVD130938 GEL130934:GEZ130938 GOH130934:GOV130938 GYD130934:GYR130938 HHZ130934:HIN130938 HRV130934:HSJ130938 IBR130934:ICF130938 ILN130934:IMB130938 IVJ130934:IVX130938 JFF130934:JFT130938 JPB130934:JPP130938 JYX130934:JZL130938 KIT130934:KJH130938 KSP130934:KTD130938 LCL130934:LCZ130938 LMH130934:LMV130938 LWD130934:LWR130938 MFZ130934:MGN130938 MPV130934:MQJ130938 MZR130934:NAF130938 NJN130934:NKB130938 NTJ130934:NTX130938 ODF130934:ODT130938 ONB130934:ONP130938 OWX130934:OXL130938 PGT130934:PHH130938 PQP130934:PRD130938 QAL130934:QAZ130938 QKH130934:QKV130938 QUD130934:QUR130938 RDZ130934:REN130938 RNV130934:ROJ130938 RXR130934:RYF130938 SHN130934:SIB130938 SRJ130934:SRX130938 TBF130934:TBT130938 TLB130934:TLP130938 TUX130934:TVL130938 UET130934:UFH130938 UOP130934:UPD130938 UYL130934:UYZ130938 VIH130934:VIV130938 VSD130934:VSR130938 WBZ130934:WCN130938 WLV130934:WMJ130938 WVR130934:WWF130938 J196470:X196474 JF196470:JT196474 TB196470:TP196474 ACX196470:ADL196474 AMT196470:ANH196474 AWP196470:AXD196474 BGL196470:BGZ196474 BQH196470:BQV196474 CAD196470:CAR196474 CJZ196470:CKN196474 CTV196470:CUJ196474 DDR196470:DEF196474 DNN196470:DOB196474 DXJ196470:DXX196474 EHF196470:EHT196474 ERB196470:ERP196474 FAX196470:FBL196474 FKT196470:FLH196474 FUP196470:FVD196474 GEL196470:GEZ196474 GOH196470:GOV196474 GYD196470:GYR196474 HHZ196470:HIN196474 HRV196470:HSJ196474 IBR196470:ICF196474 ILN196470:IMB196474 IVJ196470:IVX196474 JFF196470:JFT196474 JPB196470:JPP196474 JYX196470:JZL196474 KIT196470:KJH196474 KSP196470:KTD196474 LCL196470:LCZ196474 LMH196470:LMV196474 LWD196470:LWR196474 MFZ196470:MGN196474 MPV196470:MQJ196474 MZR196470:NAF196474 NJN196470:NKB196474 NTJ196470:NTX196474 ODF196470:ODT196474 ONB196470:ONP196474 OWX196470:OXL196474 PGT196470:PHH196474 PQP196470:PRD196474 QAL196470:QAZ196474 QKH196470:QKV196474 QUD196470:QUR196474 RDZ196470:REN196474 RNV196470:ROJ196474 RXR196470:RYF196474 SHN196470:SIB196474 SRJ196470:SRX196474 TBF196470:TBT196474 TLB196470:TLP196474 TUX196470:TVL196474 UET196470:UFH196474 UOP196470:UPD196474 UYL196470:UYZ196474 VIH196470:VIV196474 VSD196470:VSR196474 WBZ196470:WCN196474 WLV196470:WMJ196474 WVR196470:WWF196474 J262006:X262010 JF262006:JT262010 TB262006:TP262010 ACX262006:ADL262010 AMT262006:ANH262010 AWP262006:AXD262010 BGL262006:BGZ262010 BQH262006:BQV262010 CAD262006:CAR262010 CJZ262006:CKN262010 CTV262006:CUJ262010 DDR262006:DEF262010 DNN262006:DOB262010 DXJ262006:DXX262010 EHF262006:EHT262010 ERB262006:ERP262010 FAX262006:FBL262010 FKT262006:FLH262010 FUP262006:FVD262010 GEL262006:GEZ262010 GOH262006:GOV262010 GYD262006:GYR262010 HHZ262006:HIN262010 HRV262006:HSJ262010 IBR262006:ICF262010 ILN262006:IMB262010 IVJ262006:IVX262010 JFF262006:JFT262010 JPB262006:JPP262010 JYX262006:JZL262010 KIT262006:KJH262010 KSP262006:KTD262010 LCL262006:LCZ262010 LMH262006:LMV262010 LWD262006:LWR262010 MFZ262006:MGN262010 MPV262006:MQJ262010 MZR262006:NAF262010 NJN262006:NKB262010 NTJ262006:NTX262010 ODF262006:ODT262010 ONB262006:ONP262010 OWX262006:OXL262010 PGT262006:PHH262010 PQP262006:PRD262010 QAL262006:QAZ262010 QKH262006:QKV262010 QUD262006:QUR262010 RDZ262006:REN262010 RNV262006:ROJ262010 RXR262006:RYF262010 SHN262006:SIB262010 SRJ262006:SRX262010 TBF262006:TBT262010 TLB262006:TLP262010 TUX262006:TVL262010 UET262006:UFH262010 UOP262006:UPD262010 UYL262006:UYZ262010 VIH262006:VIV262010 VSD262006:VSR262010 WBZ262006:WCN262010 WLV262006:WMJ262010 WVR262006:WWF262010 J327542:X327546 JF327542:JT327546 TB327542:TP327546 ACX327542:ADL327546 AMT327542:ANH327546 AWP327542:AXD327546 BGL327542:BGZ327546 BQH327542:BQV327546 CAD327542:CAR327546 CJZ327542:CKN327546 CTV327542:CUJ327546 DDR327542:DEF327546 DNN327542:DOB327546 DXJ327542:DXX327546 EHF327542:EHT327546 ERB327542:ERP327546 FAX327542:FBL327546 FKT327542:FLH327546 FUP327542:FVD327546 GEL327542:GEZ327546 GOH327542:GOV327546 GYD327542:GYR327546 HHZ327542:HIN327546 HRV327542:HSJ327546 IBR327542:ICF327546 ILN327542:IMB327546 IVJ327542:IVX327546 JFF327542:JFT327546 JPB327542:JPP327546 JYX327542:JZL327546 KIT327542:KJH327546 KSP327542:KTD327546 LCL327542:LCZ327546 LMH327542:LMV327546 LWD327542:LWR327546 MFZ327542:MGN327546 MPV327542:MQJ327546 MZR327542:NAF327546 NJN327542:NKB327546 NTJ327542:NTX327546 ODF327542:ODT327546 ONB327542:ONP327546 OWX327542:OXL327546 PGT327542:PHH327546 PQP327542:PRD327546 QAL327542:QAZ327546 QKH327542:QKV327546 QUD327542:QUR327546 RDZ327542:REN327546 RNV327542:ROJ327546 RXR327542:RYF327546 SHN327542:SIB327546 SRJ327542:SRX327546 TBF327542:TBT327546 TLB327542:TLP327546 TUX327542:TVL327546 UET327542:UFH327546 UOP327542:UPD327546 UYL327542:UYZ327546 VIH327542:VIV327546 VSD327542:VSR327546 WBZ327542:WCN327546 WLV327542:WMJ327546 WVR327542:WWF327546 J393078:X393082 JF393078:JT393082 TB393078:TP393082 ACX393078:ADL393082 AMT393078:ANH393082 AWP393078:AXD393082 BGL393078:BGZ393082 BQH393078:BQV393082 CAD393078:CAR393082 CJZ393078:CKN393082 CTV393078:CUJ393082 DDR393078:DEF393082 DNN393078:DOB393082 DXJ393078:DXX393082 EHF393078:EHT393082 ERB393078:ERP393082 FAX393078:FBL393082 FKT393078:FLH393082 FUP393078:FVD393082 GEL393078:GEZ393082 GOH393078:GOV393082 GYD393078:GYR393082 HHZ393078:HIN393082 HRV393078:HSJ393082 IBR393078:ICF393082 ILN393078:IMB393082 IVJ393078:IVX393082 JFF393078:JFT393082 JPB393078:JPP393082 JYX393078:JZL393082 KIT393078:KJH393082 KSP393078:KTD393082 LCL393078:LCZ393082 LMH393078:LMV393082 LWD393078:LWR393082 MFZ393078:MGN393082 MPV393078:MQJ393082 MZR393078:NAF393082 NJN393078:NKB393082 NTJ393078:NTX393082 ODF393078:ODT393082 ONB393078:ONP393082 OWX393078:OXL393082 PGT393078:PHH393082 PQP393078:PRD393082 QAL393078:QAZ393082 QKH393078:QKV393082 QUD393078:QUR393082 RDZ393078:REN393082 RNV393078:ROJ393082 RXR393078:RYF393082 SHN393078:SIB393082 SRJ393078:SRX393082 TBF393078:TBT393082 TLB393078:TLP393082 TUX393078:TVL393082 UET393078:UFH393082 UOP393078:UPD393082 UYL393078:UYZ393082 VIH393078:VIV393082 VSD393078:VSR393082 WBZ393078:WCN393082 WLV393078:WMJ393082 WVR393078:WWF393082 J458614:X458618 JF458614:JT458618 TB458614:TP458618 ACX458614:ADL458618 AMT458614:ANH458618 AWP458614:AXD458618 BGL458614:BGZ458618 BQH458614:BQV458618 CAD458614:CAR458618 CJZ458614:CKN458618 CTV458614:CUJ458618 DDR458614:DEF458618 DNN458614:DOB458618 DXJ458614:DXX458618 EHF458614:EHT458618 ERB458614:ERP458618 FAX458614:FBL458618 FKT458614:FLH458618 FUP458614:FVD458618 GEL458614:GEZ458618 GOH458614:GOV458618 GYD458614:GYR458618 HHZ458614:HIN458618 HRV458614:HSJ458618 IBR458614:ICF458618 ILN458614:IMB458618 IVJ458614:IVX458618 JFF458614:JFT458618 JPB458614:JPP458618 JYX458614:JZL458618 KIT458614:KJH458618 KSP458614:KTD458618 LCL458614:LCZ458618 LMH458614:LMV458618 LWD458614:LWR458618 MFZ458614:MGN458618 MPV458614:MQJ458618 MZR458614:NAF458618 NJN458614:NKB458618 NTJ458614:NTX458618 ODF458614:ODT458618 ONB458614:ONP458618 OWX458614:OXL458618 PGT458614:PHH458618 PQP458614:PRD458618 QAL458614:QAZ458618 QKH458614:QKV458618 QUD458614:QUR458618 RDZ458614:REN458618 RNV458614:ROJ458618 RXR458614:RYF458618 SHN458614:SIB458618 SRJ458614:SRX458618 TBF458614:TBT458618 TLB458614:TLP458618 TUX458614:TVL458618 UET458614:UFH458618 UOP458614:UPD458618 UYL458614:UYZ458618 VIH458614:VIV458618 VSD458614:VSR458618 WBZ458614:WCN458618 WLV458614:WMJ458618 WVR458614:WWF458618 J524150:X524154 JF524150:JT524154 TB524150:TP524154 ACX524150:ADL524154 AMT524150:ANH524154 AWP524150:AXD524154 BGL524150:BGZ524154 BQH524150:BQV524154 CAD524150:CAR524154 CJZ524150:CKN524154 CTV524150:CUJ524154 DDR524150:DEF524154 DNN524150:DOB524154 DXJ524150:DXX524154 EHF524150:EHT524154 ERB524150:ERP524154 FAX524150:FBL524154 FKT524150:FLH524154 FUP524150:FVD524154 GEL524150:GEZ524154 GOH524150:GOV524154 GYD524150:GYR524154 HHZ524150:HIN524154 HRV524150:HSJ524154 IBR524150:ICF524154 ILN524150:IMB524154 IVJ524150:IVX524154 JFF524150:JFT524154 JPB524150:JPP524154 JYX524150:JZL524154 KIT524150:KJH524154 KSP524150:KTD524154 LCL524150:LCZ524154 LMH524150:LMV524154 LWD524150:LWR524154 MFZ524150:MGN524154 MPV524150:MQJ524154 MZR524150:NAF524154 NJN524150:NKB524154 NTJ524150:NTX524154 ODF524150:ODT524154 ONB524150:ONP524154 OWX524150:OXL524154 PGT524150:PHH524154 PQP524150:PRD524154 QAL524150:QAZ524154 QKH524150:QKV524154 QUD524150:QUR524154 RDZ524150:REN524154 RNV524150:ROJ524154 RXR524150:RYF524154 SHN524150:SIB524154 SRJ524150:SRX524154 TBF524150:TBT524154 TLB524150:TLP524154 TUX524150:TVL524154 UET524150:UFH524154 UOP524150:UPD524154 UYL524150:UYZ524154 VIH524150:VIV524154 VSD524150:VSR524154 WBZ524150:WCN524154 WLV524150:WMJ524154 WVR524150:WWF524154 J589686:X589690 JF589686:JT589690 TB589686:TP589690 ACX589686:ADL589690 AMT589686:ANH589690 AWP589686:AXD589690 BGL589686:BGZ589690 BQH589686:BQV589690 CAD589686:CAR589690 CJZ589686:CKN589690 CTV589686:CUJ589690 DDR589686:DEF589690 DNN589686:DOB589690 DXJ589686:DXX589690 EHF589686:EHT589690 ERB589686:ERP589690 FAX589686:FBL589690 FKT589686:FLH589690 FUP589686:FVD589690 GEL589686:GEZ589690 GOH589686:GOV589690 GYD589686:GYR589690 HHZ589686:HIN589690 HRV589686:HSJ589690 IBR589686:ICF589690 ILN589686:IMB589690 IVJ589686:IVX589690 JFF589686:JFT589690 JPB589686:JPP589690 JYX589686:JZL589690 KIT589686:KJH589690 KSP589686:KTD589690 LCL589686:LCZ589690 LMH589686:LMV589690 LWD589686:LWR589690 MFZ589686:MGN589690 MPV589686:MQJ589690 MZR589686:NAF589690 NJN589686:NKB589690 NTJ589686:NTX589690 ODF589686:ODT589690 ONB589686:ONP589690 OWX589686:OXL589690 PGT589686:PHH589690 PQP589686:PRD589690 QAL589686:QAZ589690 QKH589686:QKV589690 QUD589686:QUR589690 RDZ589686:REN589690 RNV589686:ROJ589690 RXR589686:RYF589690 SHN589686:SIB589690 SRJ589686:SRX589690 TBF589686:TBT589690 TLB589686:TLP589690 TUX589686:TVL589690 UET589686:UFH589690 UOP589686:UPD589690 UYL589686:UYZ589690 VIH589686:VIV589690 VSD589686:VSR589690 WBZ589686:WCN589690 WLV589686:WMJ589690 WVR589686:WWF589690 J655222:X655226 JF655222:JT655226 TB655222:TP655226 ACX655222:ADL655226 AMT655222:ANH655226 AWP655222:AXD655226 BGL655222:BGZ655226 BQH655222:BQV655226 CAD655222:CAR655226 CJZ655222:CKN655226 CTV655222:CUJ655226 DDR655222:DEF655226 DNN655222:DOB655226 DXJ655222:DXX655226 EHF655222:EHT655226 ERB655222:ERP655226 FAX655222:FBL655226 FKT655222:FLH655226 FUP655222:FVD655226 GEL655222:GEZ655226 GOH655222:GOV655226 GYD655222:GYR655226 HHZ655222:HIN655226 HRV655222:HSJ655226 IBR655222:ICF655226 ILN655222:IMB655226 IVJ655222:IVX655226 JFF655222:JFT655226 JPB655222:JPP655226 JYX655222:JZL655226 KIT655222:KJH655226 KSP655222:KTD655226 LCL655222:LCZ655226 LMH655222:LMV655226 LWD655222:LWR655226 MFZ655222:MGN655226 MPV655222:MQJ655226 MZR655222:NAF655226 NJN655222:NKB655226 NTJ655222:NTX655226 ODF655222:ODT655226 ONB655222:ONP655226 OWX655222:OXL655226 PGT655222:PHH655226 PQP655222:PRD655226 QAL655222:QAZ655226 QKH655222:QKV655226 QUD655222:QUR655226 RDZ655222:REN655226 RNV655222:ROJ655226 RXR655222:RYF655226 SHN655222:SIB655226 SRJ655222:SRX655226 TBF655222:TBT655226 TLB655222:TLP655226 TUX655222:TVL655226 UET655222:UFH655226 UOP655222:UPD655226 UYL655222:UYZ655226 VIH655222:VIV655226 VSD655222:VSR655226 WBZ655222:WCN655226 WLV655222:WMJ655226 WVR655222:WWF655226 J720758:X720762 JF720758:JT720762 TB720758:TP720762 ACX720758:ADL720762 AMT720758:ANH720762 AWP720758:AXD720762 BGL720758:BGZ720762 BQH720758:BQV720762 CAD720758:CAR720762 CJZ720758:CKN720762 CTV720758:CUJ720762 DDR720758:DEF720762 DNN720758:DOB720762 DXJ720758:DXX720762 EHF720758:EHT720762 ERB720758:ERP720762 FAX720758:FBL720762 FKT720758:FLH720762 FUP720758:FVD720762 GEL720758:GEZ720762 GOH720758:GOV720762 GYD720758:GYR720762 HHZ720758:HIN720762 HRV720758:HSJ720762 IBR720758:ICF720762 ILN720758:IMB720762 IVJ720758:IVX720762 JFF720758:JFT720762 JPB720758:JPP720762 JYX720758:JZL720762 KIT720758:KJH720762 KSP720758:KTD720762 LCL720758:LCZ720762 LMH720758:LMV720762 LWD720758:LWR720762 MFZ720758:MGN720762 MPV720758:MQJ720762 MZR720758:NAF720762 NJN720758:NKB720762 NTJ720758:NTX720762 ODF720758:ODT720762 ONB720758:ONP720762 OWX720758:OXL720762 PGT720758:PHH720762 PQP720758:PRD720762 QAL720758:QAZ720762 QKH720758:QKV720762 QUD720758:QUR720762 RDZ720758:REN720762 RNV720758:ROJ720762 RXR720758:RYF720762 SHN720758:SIB720762 SRJ720758:SRX720762 TBF720758:TBT720762 TLB720758:TLP720762 TUX720758:TVL720762 UET720758:UFH720762 UOP720758:UPD720762 UYL720758:UYZ720762 VIH720758:VIV720762 VSD720758:VSR720762 WBZ720758:WCN720762 WLV720758:WMJ720762 WVR720758:WWF720762 J786294:X786298 JF786294:JT786298 TB786294:TP786298 ACX786294:ADL786298 AMT786294:ANH786298 AWP786294:AXD786298 BGL786294:BGZ786298 BQH786294:BQV786298 CAD786294:CAR786298 CJZ786294:CKN786298 CTV786294:CUJ786298 DDR786294:DEF786298 DNN786294:DOB786298 DXJ786294:DXX786298 EHF786294:EHT786298 ERB786294:ERP786298 FAX786294:FBL786298 FKT786294:FLH786298 FUP786294:FVD786298 GEL786294:GEZ786298 GOH786294:GOV786298 GYD786294:GYR786298 HHZ786294:HIN786298 HRV786294:HSJ786298 IBR786294:ICF786298 ILN786294:IMB786298 IVJ786294:IVX786298 JFF786294:JFT786298 JPB786294:JPP786298 JYX786294:JZL786298 KIT786294:KJH786298 KSP786294:KTD786298 LCL786294:LCZ786298 LMH786294:LMV786298 LWD786294:LWR786298 MFZ786294:MGN786298 MPV786294:MQJ786298 MZR786294:NAF786298 NJN786294:NKB786298 NTJ786294:NTX786298 ODF786294:ODT786298 ONB786294:ONP786298 OWX786294:OXL786298 PGT786294:PHH786298 PQP786294:PRD786298 QAL786294:QAZ786298 QKH786294:QKV786298 QUD786294:QUR786298 RDZ786294:REN786298 RNV786294:ROJ786298 RXR786294:RYF786298 SHN786294:SIB786298 SRJ786294:SRX786298 TBF786294:TBT786298 TLB786294:TLP786298 TUX786294:TVL786298 UET786294:UFH786298 UOP786294:UPD786298 UYL786294:UYZ786298 VIH786294:VIV786298 VSD786294:VSR786298 WBZ786294:WCN786298 WLV786294:WMJ786298 WVR786294:WWF786298 J851830:X851834 JF851830:JT851834 TB851830:TP851834 ACX851830:ADL851834 AMT851830:ANH851834 AWP851830:AXD851834 BGL851830:BGZ851834 BQH851830:BQV851834 CAD851830:CAR851834 CJZ851830:CKN851834 CTV851830:CUJ851834 DDR851830:DEF851834 DNN851830:DOB851834 DXJ851830:DXX851834 EHF851830:EHT851834 ERB851830:ERP851834 FAX851830:FBL851834 FKT851830:FLH851834 FUP851830:FVD851834 GEL851830:GEZ851834 GOH851830:GOV851834 GYD851830:GYR851834 HHZ851830:HIN851834 HRV851830:HSJ851834 IBR851830:ICF851834 ILN851830:IMB851834 IVJ851830:IVX851834 JFF851830:JFT851834 JPB851830:JPP851834 JYX851830:JZL851834 KIT851830:KJH851834 KSP851830:KTD851834 LCL851830:LCZ851834 LMH851830:LMV851834 LWD851830:LWR851834 MFZ851830:MGN851834 MPV851830:MQJ851834 MZR851830:NAF851834 NJN851830:NKB851834 NTJ851830:NTX851834 ODF851830:ODT851834 ONB851830:ONP851834 OWX851830:OXL851834 PGT851830:PHH851834 PQP851830:PRD851834 QAL851830:QAZ851834 QKH851830:QKV851834 QUD851830:QUR851834 RDZ851830:REN851834 RNV851830:ROJ851834 RXR851830:RYF851834 SHN851830:SIB851834 SRJ851830:SRX851834 TBF851830:TBT851834 TLB851830:TLP851834 TUX851830:TVL851834 UET851830:UFH851834 UOP851830:UPD851834 UYL851830:UYZ851834 VIH851830:VIV851834 VSD851830:VSR851834 WBZ851830:WCN851834 WLV851830:WMJ851834 WVR851830:WWF851834 J917366:X917370 JF917366:JT917370 TB917366:TP917370 ACX917366:ADL917370 AMT917366:ANH917370 AWP917366:AXD917370 BGL917366:BGZ917370 BQH917366:BQV917370 CAD917366:CAR917370 CJZ917366:CKN917370 CTV917366:CUJ917370 DDR917366:DEF917370 DNN917366:DOB917370 DXJ917366:DXX917370 EHF917366:EHT917370 ERB917366:ERP917370 FAX917366:FBL917370 FKT917366:FLH917370 FUP917366:FVD917370 GEL917366:GEZ917370 GOH917366:GOV917370 GYD917366:GYR917370 HHZ917366:HIN917370 HRV917366:HSJ917370 IBR917366:ICF917370 ILN917366:IMB917370 IVJ917366:IVX917370 JFF917366:JFT917370 JPB917366:JPP917370 JYX917366:JZL917370 KIT917366:KJH917370 KSP917366:KTD917370 LCL917366:LCZ917370 LMH917366:LMV917370 LWD917366:LWR917370 MFZ917366:MGN917370 MPV917366:MQJ917370 MZR917366:NAF917370 NJN917366:NKB917370 NTJ917366:NTX917370 ODF917366:ODT917370 ONB917366:ONP917370 OWX917366:OXL917370 PGT917366:PHH917370 PQP917366:PRD917370 QAL917366:QAZ917370 QKH917366:QKV917370 QUD917366:QUR917370 RDZ917366:REN917370 RNV917366:ROJ917370 RXR917366:RYF917370 SHN917366:SIB917370 SRJ917366:SRX917370 TBF917366:TBT917370 TLB917366:TLP917370 TUX917366:TVL917370 UET917366:UFH917370 UOP917366:UPD917370 UYL917366:UYZ917370 VIH917366:VIV917370 VSD917366:VSR917370 WBZ917366:WCN917370 WLV917366:WMJ917370 WVR917366:WWF917370 J982902:X982906 JF982902:JT982906 TB982902:TP982906 ACX982902:ADL982906 AMT982902:ANH982906 AWP982902:AXD982906 BGL982902:BGZ982906 BQH982902:BQV982906 CAD982902:CAR982906 CJZ982902:CKN982906 CTV982902:CUJ982906 DDR982902:DEF982906 DNN982902:DOB982906 DXJ982902:DXX982906 EHF982902:EHT982906 ERB982902:ERP982906 FAX982902:FBL982906 FKT982902:FLH982906 FUP982902:FVD982906 GEL982902:GEZ982906 GOH982902:GOV982906 GYD982902:GYR982906 HHZ982902:HIN982906 HRV982902:HSJ982906 IBR982902:ICF982906 ILN982902:IMB982906 IVJ982902:IVX982906 JFF982902:JFT982906 JPB982902:JPP982906 JYX982902:JZL982906 KIT982902:KJH982906 KSP982902:KTD982906 LCL982902:LCZ982906 LMH982902:LMV982906 LWD982902:LWR982906 MFZ982902:MGN982906 MPV982902:MQJ982906 MZR982902:NAF982906 NJN982902:NKB982906 NTJ982902:NTX982906 ODF982902:ODT982906 ONB982902:ONP982906 OWX982902:OXL982906 PGT982902:PHH982906 PQP982902:PRD982906 QAL982902:QAZ982906 QKH982902:QKV982906 QUD982902:QUR982906 RDZ982902:REN982906 RNV982902:ROJ982906 RXR982902:RYF982906 SHN982902:SIB982906 SRJ982902:SRX982906 TBF982902:TBT982906 TLB982902:TLP982906 TUX982902:TVL982906 UET982902:UFH982906 UOP982902:UPD982906 UYL982902:UYZ982906 VIH982902:VIV982906 VSD982902:VSR982906 WBZ982902:WCN982906 WLV982902:WMJ982906 WVR982902:WWF982906 J1048438:X1048442 JF1048438:JT1048442 TB1048438:TP1048442 ACX1048438:ADL1048442 AMT1048438:ANH1048442 AWP1048438:AXD1048442 BGL1048438:BGZ1048442 BQH1048438:BQV1048442 CAD1048438:CAR1048442 CJZ1048438:CKN1048442 CTV1048438:CUJ1048442 DDR1048438:DEF1048442 DNN1048438:DOB1048442 DXJ1048438:DXX1048442 EHF1048438:EHT1048442 ERB1048438:ERP1048442 FAX1048438:FBL1048442 FKT1048438:FLH1048442 FUP1048438:FVD1048442 GEL1048438:GEZ1048442 GOH1048438:GOV1048442 GYD1048438:GYR1048442 HHZ1048438:HIN1048442 HRV1048438:HSJ1048442 IBR1048438:ICF1048442 ILN1048438:IMB1048442 IVJ1048438:IVX1048442 JFF1048438:JFT1048442 JPB1048438:JPP1048442 JYX1048438:JZL1048442 KIT1048438:KJH1048442 KSP1048438:KTD1048442 LCL1048438:LCZ1048442 LMH1048438:LMV1048442 LWD1048438:LWR1048442 MFZ1048438:MGN1048442 MPV1048438:MQJ1048442 MZR1048438:NAF1048442 NJN1048438:NKB1048442 NTJ1048438:NTX1048442 ODF1048438:ODT1048442 ONB1048438:ONP1048442 OWX1048438:OXL1048442 PGT1048438:PHH1048442 PQP1048438:PRD1048442 QAL1048438:QAZ1048442 QKH1048438:QKV1048442 QUD1048438:QUR1048442 RDZ1048438:REN1048442 RNV1048438:ROJ1048442 RXR1048438:RYF1048442 SHN1048438:SIB1048442 SRJ1048438:SRX1048442 TBF1048438:TBT1048442 TLB1048438:TLP1048442 TUX1048438:TVL1048442 UET1048438:UFH1048442 UOP1048438:UPD1048442 UYL1048438:UYZ1048442 VIH1048438:VIV1048442 VSD1048438:VSR1048442 WBZ1048438:WCN1048442 WLV1048438:WMJ1048442 WVR1048438:WWF1048442" xr:uid="{1FD0F3CC-19E2-42C9-B647-E5356BB46032}">
      <formula1>#REF!</formula1>
    </dataValidation>
  </dataValidations>
  <printOptions horizontalCentered="1"/>
  <pageMargins left="0.70866141732283472" right="0.19685039370078741" top="0.35433070866141736" bottom="0.39370078740157483" header="0.31496062992125984" footer="0.19685039370078741"/>
  <pageSetup paperSize="9" scale="99" fitToWidth="0" fitToHeight="0" orientation="portrait" r:id="rId1"/>
  <headerFooter>
    <oddFooter>&amp;L&amp;"ＭＳ Ｐ明朝,標準"&amp;8（注）この用紙の大きさは、日本工業規格Ａ４とすること&amp;R&amp;"ＭＳ Ｐ明朝,標準"&amp;8令和２年度 地域型住宅グリーン化事業（高度省エネ型）</oddFooter>
  </headerFooter>
  <rowBreaks count="7" manualBreakCount="7">
    <brk id="62" min="1" max="24" man="1"/>
    <brk id="117" min="1" max="24" man="1"/>
    <brk id="173" min="1" max="24" man="1"/>
    <brk id="233" min="1" max="24" man="1"/>
    <brk id="293" min="1" max="24" man="1"/>
    <brk id="352" min="1" max="24" man="1"/>
    <brk id="415" min="1" max="2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903F-0F2C-4A3D-A9DF-231DC9BF58F5}">
  <sheetPr>
    <tabColor theme="1"/>
    <pageSetUpPr fitToPage="1"/>
  </sheetPr>
  <dimension ref="A2:Y539"/>
  <sheetViews>
    <sheetView showGridLines="0" tabSelected="1" view="pageBreakPreview" zoomScaleNormal="100" zoomScaleSheetLayoutView="100" workbookViewId="0">
      <selection activeCell="C19" sqref="C19:Y19"/>
    </sheetView>
  </sheetViews>
  <sheetFormatPr defaultColWidth="9" defaultRowHeight="13.5"/>
  <cols>
    <col min="1" max="1" width="6" style="681" customWidth="1"/>
    <col min="2" max="18" width="3.75" style="681" customWidth="1"/>
    <col min="19" max="25" width="3.125" style="681" customWidth="1"/>
    <col min="26" max="71" width="3.75" style="681" customWidth="1"/>
    <col min="72" max="256" width="9" style="681"/>
    <col min="257" max="257" width="6" style="681" customWidth="1"/>
    <col min="258" max="274" width="3.75" style="681" customWidth="1"/>
    <col min="275" max="281" width="3.125" style="681" customWidth="1"/>
    <col min="282" max="327" width="3.75" style="681" customWidth="1"/>
    <col min="328" max="512" width="9" style="681"/>
    <col min="513" max="513" width="6" style="681" customWidth="1"/>
    <col min="514" max="530" width="3.75" style="681" customWidth="1"/>
    <col min="531" max="537" width="3.125" style="681" customWidth="1"/>
    <col min="538" max="583" width="3.75" style="681" customWidth="1"/>
    <col min="584" max="768" width="9" style="681"/>
    <col min="769" max="769" width="6" style="681" customWidth="1"/>
    <col min="770" max="786" width="3.75" style="681" customWidth="1"/>
    <col min="787" max="793" width="3.125" style="681" customWidth="1"/>
    <col min="794" max="839" width="3.75" style="681" customWidth="1"/>
    <col min="840" max="1024" width="9" style="681"/>
    <col min="1025" max="1025" width="6" style="681" customWidth="1"/>
    <col min="1026" max="1042" width="3.75" style="681" customWidth="1"/>
    <col min="1043" max="1049" width="3.125" style="681" customWidth="1"/>
    <col min="1050" max="1095" width="3.75" style="681" customWidth="1"/>
    <col min="1096" max="1280" width="9" style="681"/>
    <col min="1281" max="1281" width="6" style="681" customWidth="1"/>
    <col min="1282" max="1298" width="3.75" style="681" customWidth="1"/>
    <col min="1299" max="1305" width="3.125" style="681" customWidth="1"/>
    <col min="1306" max="1351" width="3.75" style="681" customWidth="1"/>
    <col min="1352" max="1536" width="9" style="681"/>
    <col min="1537" max="1537" width="6" style="681" customWidth="1"/>
    <col min="1538" max="1554" width="3.75" style="681" customWidth="1"/>
    <col min="1555" max="1561" width="3.125" style="681" customWidth="1"/>
    <col min="1562" max="1607" width="3.75" style="681" customWidth="1"/>
    <col min="1608" max="1792" width="9" style="681"/>
    <col min="1793" max="1793" width="6" style="681" customWidth="1"/>
    <col min="1794" max="1810" width="3.75" style="681" customWidth="1"/>
    <col min="1811" max="1817" width="3.125" style="681" customWidth="1"/>
    <col min="1818" max="1863" width="3.75" style="681" customWidth="1"/>
    <col min="1864" max="2048" width="9" style="681"/>
    <col min="2049" max="2049" width="6" style="681" customWidth="1"/>
    <col min="2050" max="2066" width="3.75" style="681" customWidth="1"/>
    <col min="2067" max="2073" width="3.125" style="681" customWidth="1"/>
    <col min="2074" max="2119" width="3.75" style="681" customWidth="1"/>
    <col min="2120" max="2304" width="9" style="681"/>
    <col min="2305" max="2305" width="6" style="681" customWidth="1"/>
    <col min="2306" max="2322" width="3.75" style="681" customWidth="1"/>
    <col min="2323" max="2329" width="3.125" style="681" customWidth="1"/>
    <col min="2330" max="2375" width="3.75" style="681" customWidth="1"/>
    <col min="2376" max="2560" width="9" style="681"/>
    <col min="2561" max="2561" width="6" style="681" customWidth="1"/>
    <col min="2562" max="2578" width="3.75" style="681" customWidth="1"/>
    <col min="2579" max="2585" width="3.125" style="681" customWidth="1"/>
    <col min="2586" max="2631" width="3.75" style="681" customWidth="1"/>
    <col min="2632" max="2816" width="9" style="681"/>
    <col min="2817" max="2817" width="6" style="681" customWidth="1"/>
    <col min="2818" max="2834" width="3.75" style="681" customWidth="1"/>
    <col min="2835" max="2841" width="3.125" style="681" customWidth="1"/>
    <col min="2842" max="2887" width="3.75" style="681" customWidth="1"/>
    <col min="2888" max="3072" width="9" style="681"/>
    <col min="3073" max="3073" width="6" style="681" customWidth="1"/>
    <col min="3074" max="3090" width="3.75" style="681" customWidth="1"/>
    <col min="3091" max="3097" width="3.125" style="681" customWidth="1"/>
    <col min="3098" max="3143" width="3.75" style="681" customWidth="1"/>
    <col min="3144" max="3328" width="9" style="681"/>
    <col min="3329" max="3329" width="6" style="681" customWidth="1"/>
    <col min="3330" max="3346" width="3.75" style="681" customWidth="1"/>
    <col min="3347" max="3353" width="3.125" style="681" customWidth="1"/>
    <col min="3354" max="3399" width="3.75" style="681" customWidth="1"/>
    <col min="3400" max="3584" width="9" style="681"/>
    <col min="3585" max="3585" width="6" style="681" customWidth="1"/>
    <col min="3586" max="3602" width="3.75" style="681" customWidth="1"/>
    <col min="3603" max="3609" width="3.125" style="681" customWidth="1"/>
    <col min="3610" max="3655" width="3.75" style="681" customWidth="1"/>
    <col min="3656" max="3840" width="9" style="681"/>
    <col min="3841" max="3841" width="6" style="681" customWidth="1"/>
    <col min="3842" max="3858" width="3.75" style="681" customWidth="1"/>
    <col min="3859" max="3865" width="3.125" style="681" customWidth="1"/>
    <col min="3866" max="3911" width="3.75" style="681" customWidth="1"/>
    <col min="3912" max="4096" width="9" style="681"/>
    <col min="4097" max="4097" width="6" style="681" customWidth="1"/>
    <col min="4098" max="4114" width="3.75" style="681" customWidth="1"/>
    <col min="4115" max="4121" width="3.125" style="681" customWidth="1"/>
    <col min="4122" max="4167" width="3.75" style="681" customWidth="1"/>
    <col min="4168" max="4352" width="9" style="681"/>
    <col min="4353" max="4353" width="6" style="681" customWidth="1"/>
    <col min="4354" max="4370" width="3.75" style="681" customWidth="1"/>
    <col min="4371" max="4377" width="3.125" style="681" customWidth="1"/>
    <col min="4378" max="4423" width="3.75" style="681" customWidth="1"/>
    <col min="4424" max="4608" width="9" style="681"/>
    <col min="4609" max="4609" width="6" style="681" customWidth="1"/>
    <col min="4610" max="4626" width="3.75" style="681" customWidth="1"/>
    <col min="4627" max="4633" width="3.125" style="681" customWidth="1"/>
    <col min="4634" max="4679" width="3.75" style="681" customWidth="1"/>
    <col min="4680" max="4864" width="9" style="681"/>
    <col min="4865" max="4865" width="6" style="681" customWidth="1"/>
    <col min="4866" max="4882" width="3.75" style="681" customWidth="1"/>
    <col min="4883" max="4889" width="3.125" style="681" customWidth="1"/>
    <col min="4890" max="4935" width="3.75" style="681" customWidth="1"/>
    <col min="4936" max="5120" width="9" style="681"/>
    <col min="5121" max="5121" width="6" style="681" customWidth="1"/>
    <col min="5122" max="5138" width="3.75" style="681" customWidth="1"/>
    <col min="5139" max="5145" width="3.125" style="681" customWidth="1"/>
    <col min="5146" max="5191" width="3.75" style="681" customWidth="1"/>
    <col min="5192" max="5376" width="9" style="681"/>
    <col min="5377" max="5377" width="6" style="681" customWidth="1"/>
    <col min="5378" max="5394" width="3.75" style="681" customWidth="1"/>
    <col min="5395" max="5401" width="3.125" style="681" customWidth="1"/>
    <col min="5402" max="5447" width="3.75" style="681" customWidth="1"/>
    <col min="5448" max="5632" width="9" style="681"/>
    <col min="5633" max="5633" width="6" style="681" customWidth="1"/>
    <col min="5634" max="5650" width="3.75" style="681" customWidth="1"/>
    <col min="5651" max="5657" width="3.125" style="681" customWidth="1"/>
    <col min="5658" max="5703" width="3.75" style="681" customWidth="1"/>
    <col min="5704" max="5888" width="9" style="681"/>
    <col min="5889" max="5889" width="6" style="681" customWidth="1"/>
    <col min="5890" max="5906" width="3.75" style="681" customWidth="1"/>
    <col min="5907" max="5913" width="3.125" style="681" customWidth="1"/>
    <col min="5914" max="5959" width="3.75" style="681" customWidth="1"/>
    <col min="5960" max="6144" width="9" style="681"/>
    <col min="6145" max="6145" width="6" style="681" customWidth="1"/>
    <col min="6146" max="6162" width="3.75" style="681" customWidth="1"/>
    <col min="6163" max="6169" width="3.125" style="681" customWidth="1"/>
    <col min="6170" max="6215" width="3.75" style="681" customWidth="1"/>
    <col min="6216" max="6400" width="9" style="681"/>
    <col min="6401" max="6401" width="6" style="681" customWidth="1"/>
    <col min="6402" max="6418" width="3.75" style="681" customWidth="1"/>
    <col min="6419" max="6425" width="3.125" style="681" customWidth="1"/>
    <col min="6426" max="6471" width="3.75" style="681" customWidth="1"/>
    <col min="6472" max="6656" width="9" style="681"/>
    <col min="6657" max="6657" width="6" style="681" customWidth="1"/>
    <col min="6658" max="6674" width="3.75" style="681" customWidth="1"/>
    <col min="6675" max="6681" width="3.125" style="681" customWidth="1"/>
    <col min="6682" max="6727" width="3.75" style="681" customWidth="1"/>
    <col min="6728" max="6912" width="9" style="681"/>
    <col min="6913" max="6913" width="6" style="681" customWidth="1"/>
    <col min="6914" max="6930" width="3.75" style="681" customWidth="1"/>
    <col min="6931" max="6937" width="3.125" style="681" customWidth="1"/>
    <col min="6938" max="6983" width="3.75" style="681" customWidth="1"/>
    <col min="6984" max="7168" width="9" style="681"/>
    <col min="7169" max="7169" width="6" style="681" customWidth="1"/>
    <col min="7170" max="7186" width="3.75" style="681" customWidth="1"/>
    <col min="7187" max="7193" width="3.125" style="681" customWidth="1"/>
    <col min="7194" max="7239" width="3.75" style="681" customWidth="1"/>
    <col min="7240" max="7424" width="9" style="681"/>
    <col min="7425" max="7425" width="6" style="681" customWidth="1"/>
    <col min="7426" max="7442" width="3.75" style="681" customWidth="1"/>
    <col min="7443" max="7449" width="3.125" style="681" customWidth="1"/>
    <col min="7450" max="7495" width="3.75" style="681" customWidth="1"/>
    <col min="7496" max="7680" width="9" style="681"/>
    <col min="7681" max="7681" width="6" style="681" customWidth="1"/>
    <col min="7682" max="7698" width="3.75" style="681" customWidth="1"/>
    <col min="7699" max="7705" width="3.125" style="681" customWidth="1"/>
    <col min="7706" max="7751" width="3.75" style="681" customWidth="1"/>
    <col min="7752" max="7936" width="9" style="681"/>
    <col min="7937" max="7937" width="6" style="681" customWidth="1"/>
    <col min="7938" max="7954" width="3.75" style="681" customWidth="1"/>
    <col min="7955" max="7961" width="3.125" style="681" customWidth="1"/>
    <col min="7962" max="8007" width="3.75" style="681" customWidth="1"/>
    <col min="8008" max="8192" width="9" style="681"/>
    <col min="8193" max="8193" width="6" style="681" customWidth="1"/>
    <col min="8194" max="8210" width="3.75" style="681" customWidth="1"/>
    <col min="8211" max="8217" width="3.125" style="681" customWidth="1"/>
    <col min="8218" max="8263" width="3.75" style="681" customWidth="1"/>
    <col min="8264" max="8448" width="9" style="681"/>
    <col min="8449" max="8449" width="6" style="681" customWidth="1"/>
    <col min="8450" max="8466" width="3.75" style="681" customWidth="1"/>
    <col min="8467" max="8473" width="3.125" style="681" customWidth="1"/>
    <col min="8474" max="8519" width="3.75" style="681" customWidth="1"/>
    <col min="8520" max="8704" width="9" style="681"/>
    <col min="8705" max="8705" width="6" style="681" customWidth="1"/>
    <col min="8706" max="8722" width="3.75" style="681" customWidth="1"/>
    <col min="8723" max="8729" width="3.125" style="681" customWidth="1"/>
    <col min="8730" max="8775" width="3.75" style="681" customWidth="1"/>
    <col min="8776" max="8960" width="9" style="681"/>
    <col min="8961" max="8961" width="6" style="681" customWidth="1"/>
    <col min="8962" max="8978" width="3.75" style="681" customWidth="1"/>
    <col min="8979" max="8985" width="3.125" style="681" customWidth="1"/>
    <col min="8986" max="9031" width="3.75" style="681" customWidth="1"/>
    <col min="9032" max="9216" width="9" style="681"/>
    <col min="9217" max="9217" width="6" style="681" customWidth="1"/>
    <col min="9218" max="9234" width="3.75" style="681" customWidth="1"/>
    <col min="9235" max="9241" width="3.125" style="681" customWidth="1"/>
    <col min="9242" max="9287" width="3.75" style="681" customWidth="1"/>
    <col min="9288" max="9472" width="9" style="681"/>
    <col min="9473" max="9473" width="6" style="681" customWidth="1"/>
    <col min="9474" max="9490" width="3.75" style="681" customWidth="1"/>
    <col min="9491" max="9497" width="3.125" style="681" customWidth="1"/>
    <col min="9498" max="9543" width="3.75" style="681" customWidth="1"/>
    <col min="9544" max="9728" width="9" style="681"/>
    <col min="9729" max="9729" width="6" style="681" customWidth="1"/>
    <col min="9730" max="9746" width="3.75" style="681" customWidth="1"/>
    <col min="9747" max="9753" width="3.125" style="681" customWidth="1"/>
    <col min="9754" max="9799" width="3.75" style="681" customWidth="1"/>
    <col min="9800" max="9984" width="9" style="681"/>
    <col min="9985" max="9985" width="6" style="681" customWidth="1"/>
    <col min="9986" max="10002" width="3.75" style="681" customWidth="1"/>
    <col min="10003" max="10009" width="3.125" style="681" customWidth="1"/>
    <col min="10010" max="10055" width="3.75" style="681" customWidth="1"/>
    <col min="10056" max="10240" width="9" style="681"/>
    <col min="10241" max="10241" width="6" style="681" customWidth="1"/>
    <col min="10242" max="10258" width="3.75" style="681" customWidth="1"/>
    <col min="10259" max="10265" width="3.125" style="681" customWidth="1"/>
    <col min="10266" max="10311" width="3.75" style="681" customWidth="1"/>
    <col min="10312" max="10496" width="9" style="681"/>
    <col min="10497" max="10497" width="6" style="681" customWidth="1"/>
    <col min="10498" max="10514" width="3.75" style="681" customWidth="1"/>
    <col min="10515" max="10521" width="3.125" style="681" customWidth="1"/>
    <col min="10522" max="10567" width="3.75" style="681" customWidth="1"/>
    <col min="10568" max="10752" width="9" style="681"/>
    <col min="10753" max="10753" width="6" style="681" customWidth="1"/>
    <col min="10754" max="10770" width="3.75" style="681" customWidth="1"/>
    <col min="10771" max="10777" width="3.125" style="681" customWidth="1"/>
    <col min="10778" max="10823" width="3.75" style="681" customWidth="1"/>
    <col min="10824" max="11008" width="9" style="681"/>
    <col min="11009" max="11009" width="6" style="681" customWidth="1"/>
    <col min="11010" max="11026" width="3.75" style="681" customWidth="1"/>
    <col min="11027" max="11033" width="3.125" style="681" customWidth="1"/>
    <col min="11034" max="11079" width="3.75" style="681" customWidth="1"/>
    <col min="11080" max="11264" width="9" style="681"/>
    <col min="11265" max="11265" width="6" style="681" customWidth="1"/>
    <col min="11266" max="11282" width="3.75" style="681" customWidth="1"/>
    <col min="11283" max="11289" width="3.125" style="681" customWidth="1"/>
    <col min="11290" max="11335" width="3.75" style="681" customWidth="1"/>
    <col min="11336" max="11520" width="9" style="681"/>
    <col min="11521" max="11521" width="6" style="681" customWidth="1"/>
    <col min="11522" max="11538" width="3.75" style="681" customWidth="1"/>
    <col min="11539" max="11545" width="3.125" style="681" customWidth="1"/>
    <col min="11546" max="11591" width="3.75" style="681" customWidth="1"/>
    <col min="11592" max="11776" width="9" style="681"/>
    <col min="11777" max="11777" width="6" style="681" customWidth="1"/>
    <col min="11778" max="11794" width="3.75" style="681" customWidth="1"/>
    <col min="11795" max="11801" width="3.125" style="681" customWidth="1"/>
    <col min="11802" max="11847" width="3.75" style="681" customWidth="1"/>
    <col min="11848" max="12032" width="9" style="681"/>
    <col min="12033" max="12033" width="6" style="681" customWidth="1"/>
    <col min="12034" max="12050" width="3.75" style="681" customWidth="1"/>
    <col min="12051" max="12057" width="3.125" style="681" customWidth="1"/>
    <col min="12058" max="12103" width="3.75" style="681" customWidth="1"/>
    <col min="12104" max="12288" width="9" style="681"/>
    <col min="12289" max="12289" width="6" style="681" customWidth="1"/>
    <col min="12290" max="12306" width="3.75" style="681" customWidth="1"/>
    <col min="12307" max="12313" width="3.125" style="681" customWidth="1"/>
    <col min="12314" max="12359" width="3.75" style="681" customWidth="1"/>
    <col min="12360" max="12544" width="9" style="681"/>
    <col min="12545" max="12545" width="6" style="681" customWidth="1"/>
    <col min="12546" max="12562" width="3.75" style="681" customWidth="1"/>
    <col min="12563" max="12569" width="3.125" style="681" customWidth="1"/>
    <col min="12570" max="12615" width="3.75" style="681" customWidth="1"/>
    <col min="12616" max="12800" width="9" style="681"/>
    <col min="12801" max="12801" width="6" style="681" customWidth="1"/>
    <col min="12802" max="12818" width="3.75" style="681" customWidth="1"/>
    <col min="12819" max="12825" width="3.125" style="681" customWidth="1"/>
    <col min="12826" max="12871" width="3.75" style="681" customWidth="1"/>
    <col min="12872" max="13056" width="9" style="681"/>
    <col min="13057" max="13057" width="6" style="681" customWidth="1"/>
    <col min="13058" max="13074" width="3.75" style="681" customWidth="1"/>
    <col min="13075" max="13081" width="3.125" style="681" customWidth="1"/>
    <col min="13082" max="13127" width="3.75" style="681" customWidth="1"/>
    <col min="13128" max="13312" width="9" style="681"/>
    <col min="13313" max="13313" width="6" style="681" customWidth="1"/>
    <col min="13314" max="13330" width="3.75" style="681" customWidth="1"/>
    <col min="13331" max="13337" width="3.125" style="681" customWidth="1"/>
    <col min="13338" max="13383" width="3.75" style="681" customWidth="1"/>
    <col min="13384" max="13568" width="9" style="681"/>
    <col min="13569" max="13569" width="6" style="681" customWidth="1"/>
    <col min="13570" max="13586" width="3.75" style="681" customWidth="1"/>
    <col min="13587" max="13593" width="3.125" style="681" customWidth="1"/>
    <col min="13594" max="13639" width="3.75" style="681" customWidth="1"/>
    <col min="13640" max="13824" width="9" style="681"/>
    <col min="13825" max="13825" width="6" style="681" customWidth="1"/>
    <col min="13826" max="13842" width="3.75" style="681" customWidth="1"/>
    <col min="13843" max="13849" width="3.125" style="681" customWidth="1"/>
    <col min="13850" max="13895" width="3.75" style="681" customWidth="1"/>
    <col min="13896" max="14080" width="9" style="681"/>
    <col min="14081" max="14081" width="6" style="681" customWidth="1"/>
    <col min="14082" max="14098" width="3.75" style="681" customWidth="1"/>
    <col min="14099" max="14105" width="3.125" style="681" customWidth="1"/>
    <col min="14106" max="14151" width="3.75" style="681" customWidth="1"/>
    <col min="14152" max="14336" width="9" style="681"/>
    <col min="14337" max="14337" width="6" style="681" customWidth="1"/>
    <col min="14338" max="14354" width="3.75" style="681" customWidth="1"/>
    <col min="14355" max="14361" width="3.125" style="681" customWidth="1"/>
    <col min="14362" max="14407" width="3.75" style="681" customWidth="1"/>
    <col min="14408" max="14592" width="9" style="681"/>
    <col min="14593" max="14593" width="6" style="681" customWidth="1"/>
    <col min="14594" max="14610" width="3.75" style="681" customWidth="1"/>
    <col min="14611" max="14617" width="3.125" style="681" customWidth="1"/>
    <col min="14618" max="14663" width="3.75" style="681" customWidth="1"/>
    <col min="14664" max="14848" width="9" style="681"/>
    <col min="14849" max="14849" width="6" style="681" customWidth="1"/>
    <col min="14850" max="14866" width="3.75" style="681" customWidth="1"/>
    <col min="14867" max="14873" width="3.125" style="681" customWidth="1"/>
    <col min="14874" max="14919" width="3.75" style="681" customWidth="1"/>
    <col min="14920" max="15104" width="9" style="681"/>
    <col min="15105" max="15105" width="6" style="681" customWidth="1"/>
    <col min="15106" max="15122" width="3.75" style="681" customWidth="1"/>
    <col min="15123" max="15129" width="3.125" style="681" customWidth="1"/>
    <col min="15130" max="15175" width="3.75" style="681" customWidth="1"/>
    <col min="15176" max="15360" width="9" style="681"/>
    <col min="15361" max="15361" width="6" style="681" customWidth="1"/>
    <col min="15362" max="15378" width="3.75" style="681" customWidth="1"/>
    <col min="15379" max="15385" width="3.125" style="681" customWidth="1"/>
    <col min="15386" max="15431" width="3.75" style="681" customWidth="1"/>
    <col min="15432" max="15616" width="9" style="681"/>
    <col min="15617" max="15617" width="6" style="681" customWidth="1"/>
    <col min="15618" max="15634" width="3.75" style="681" customWidth="1"/>
    <col min="15635" max="15641" width="3.125" style="681" customWidth="1"/>
    <col min="15642" max="15687" width="3.75" style="681" customWidth="1"/>
    <col min="15688" max="15872" width="9" style="681"/>
    <col min="15873" max="15873" width="6" style="681" customWidth="1"/>
    <col min="15874" max="15890" width="3.75" style="681" customWidth="1"/>
    <col min="15891" max="15897" width="3.125" style="681" customWidth="1"/>
    <col min="15898" max="15943" width="3.75" style="681" customWidth="1"/>
    <col min="15944" max="16128" width="9" style="681"/>
    <col min="16129" max="16129" width="6" style="681" customWidth="1"/>
    <col min="16130" max="16146" width="3.75" style="681" customWidth="1"/>
    <col min="16147" max="16153" width="3.125" style="681" customWidth="1"/>
    <col min="16154" max="16199" width="3.75" style="681" customWidth="1"/>
    <col min="16200" max="16384" width="9" style="681"/>
  </cols>
  <sheetData>
    <row r="2" spans="1:25" ht="25.15" customHeight="1">
      <c r="A2" s="1584" t="s">
        <v>512</v>
      </c>
      <c r="B2" s="685"/>
      <c r="C2" s="685"/>
      <c r="D2" s="685"/>
      <c r="E2" s="685"/>
      <c r="F2" s="685"/>
      <c r="G2" s="685"/>
      <c r="H2" s="685"/>
      <c r="I2" s="685"/>
      <c r="J2" s="685"/>
      <c r="K2" s="685"/>
      <c r="L2" s="685"/>
      <c r="M2" s="685"/>
      <c r="N2" s="685"/>
      <c r="O2" s="685"/>
      <c r="P2" s="685"/>
      <c r="Q2" s="685"/>
      <c r="R2" s="685"/>
      <c r="S2" s="685"/>
      <c r="T2" s="685"/>
      <c r="U2" s="685"/>
      <c r="V2" s="685"/>
      <c r="W2" s="685"/>
      <c r="X2" s="685"/>
      <c r="Y2" s="685"/>
    </row>
    <row r="3" spans="1:25" ht="180" customHeight="1">
      <c r="A3" s="1584"/>
      <c r="B3" s="1585" t="s">
        <v>513</v>
      </c>
      <c r="C3" s="1586"/>
      <c r="D3" s="1586"/>
      <c r="E3" s="1586"/>
      <c r="F3" s="1586"/>
      <c r="G3" s="1586"/>
      <c r="H3" s="1586"/>
      <c r="I3" s="1586"/>
      <c r="J3" s="1586"/>
      <c r="K3" s="1586"/>
      <c r="L3" s="1586"/>
      <c r="M3" s="1586"/>
      <c r="N3" s="1586"/>
      <c r="O3" s="1586"/>
      <c r="P3" s="1586"/>
      <c r="Q3" s="1586"/>
      <c r="R3" s="1586"/>
      <c r="S3" s="1586"/>
      <c r="T3" s="1586"/>
      <c r="U3" s="1586"/>
      <c r="V3" s="1586"/>
      <c r="W3" s="1586"/>
      <c r="X3" s="1586"/>
      <c r="Y3" s="1586"/>
    </row>
    <row r="4" spans="1:25" ht="20.25" customHeight="1">
      <c r="A4" s="1584"/>
      <c r="B4" s="685"/>
      <c r="C4" s="1587" t="s">
        <v>514</v>
      </c>
      <c r="D4" s="1587"/>
      <c r="E4" s="1587"/>
      <c r="F4" s="1587"/>
      <c r="G4" s="1587"/>
      <c r="H4" s="1587"/>
      <c r="I4" s="1587"/>
      <c r="J4" s="1587"/>
      <c r="K4" s="1587"/>
      <c r="L4" s="1587"/>
      <c r="M4" s="1587"/>
      <c r="N4" s="1587"/>
      <c r="O4" s="1587"/>
      <c r="P4" s="1587"/>
      <c r="Q4" s="1587"/>
      <c r="R4" s="1587"/>
      <c r="S4" s="1587"/>
      <c r="T4" s="1587"/>
      <c r="U4" s="1587"/>
      <c r="V4" s="1587"/>
      <c r="W4" s="1587"/>
      <c r="X4" s="1587"/>
      <c r="Y4" s="685"/>
    </row>
    <row r="5" spans="1:25" ht="25.15" customHeight="1" thickBot="1">
      <c r="A5" s="1584"/>
      <c r="B5" s="685"/>
      <c r="C5" s="685"/>
      <c r="D5" s="685"/>
      <c r="E5" s="685"/>
      <c r="F5" s="685"/>
      <c r="G5" s="685"/>
      <c r="H5" s="685"/>
      <c r="I5" s="685"/>
      <c r="J5" s="685"/>
      <c r="K5" s="685"/>
      <c r="L5" s="685"/>
      <c r="M5" s="685"/>
      <c r="N5" s="685"/>
      <c r="O5" s="685"/>
      <c r="P5" s="685"/>
      <c r="Q5" s="685"/>
      <c r="R5" s="685"/>
      <c r="S5" s="685"/>
      <c r="T5" s="685"/>
      <c r="U5" s="685"/>
      <c r="V5" s="685"/>
      <c r="W5" s="685"/>
      <c r="X5" s="685"/>
      <c r="Y5" s="685"/>
    </row>
    <row r="6" spans="1:25" ht="30" customHeight="1">
      <c r="A6" s="1584"/>
      <c r="B6" s="685"/>
      <c r="C6" s="686" t="s">
        <v>515</v>
      </c>
      <c r="D6" s="687"/>
      <c r="E6" s="687"/>
      <c r="F6" s="687"/>
      <c r="G6" s="687"/>
      <c r="H6" s="687"/>
      <c r="I6" s="687"/>
      <c r="J6" s="687"/>
      <c r="K6" s="687"/>
      <c r="L6" s="687"/>
      <c r="M6" s="687"/>
      <c r="N6" s="687"/>
      <c r="O6" s="687"/>
      <c r="P6" s="687"/>
      <c r="Q6" s="687"/>
      <c r="R6" s="687"/>
      <c r="S6" s="687"/>
      <c r="T6" s="687"/>
      <c r="U6" s="687"/>
      <c r="V6" s="687"/>
      <c r="W6" s="687"/>
      <c r="X6" s="688"/>
      <c r="Y6" s="685"/>
    </row>
    <row r="7" spans="1:25" ht="14.25" customHeight="1">
      <c r="B7" s="685"/>
      <c r="C7" s="689"/>
      <c r="D7" s="690"/>
      <c r="E7" s="690"/>
      <c r="F7" s="690"/>
      <c r="G7" s="690"/>
      <c r="H7" s="690"/>
      <c r="I7" s="690"/>
      <c r="J7" s="690"/>
      <c r="K7" s="690"/>
      <c r="L7" s="690"/>
      <c r="M7" s="690"/>
      <c r="N7" s="690"/>
      <c r="O7" s="690"/>
      <c r="P7" s="690"/>
      <c r="Q7" s="690"/>
      <c r="R7" s="690"/>
      <c r="S7" s="690"/>
      <c r="T7" s="690"/>
      <c r="U7" s="690"/>
      <c r="V7" s="690"/>
      <c r="W7" s="690"/>
      <c r="X7" s="691"/>
      <c r="Y7" s="685"/>
    </row>
    <row r="8" spans="1:25" ht="30" customHeight="1">
      <c r="B8" s="685"/>
      <c r="C8" s="689"/>
      <c r="D8" s="1588" t="s">
        <v>516</v>
      </c>
      <c r="E8" s="1588"/>
      <c r="F8" s="1588"/>
      <c r="G8" s="1588"/>
      <c r="H8" s="1588"/>
      <c r="I8" s="1588"/>
      <c r="J8" s="1588"/>
      <c r="K8" s="1588"/>
      <c r="L8" s="1588"/>
      <c r="M8" s="1588"/>
      <c r="N8" s="1588"/>
      <c r="O8" s="1588"/>
      <c r="P8" s="1588"/>
      <c r="Q8" s="1588"/>
      <c r="R8" s="1588"/>
      <c r="S8" s="1588"/>
      <c r="T8" s="1588"/>
      <c r="U8" s="1588"/>
      <c r="V8" s="1588"/>
      <c r="W8" s="1588"/>
      <c r="X8" s="691"/>
      <c r="Y8" s="685"/>
    </row>
    <row r="9" spans="1:25" ht="30" customHeight="1">
      <c r="B9" s="685"/>
      <c r="C9" s="689"/>
      <c r="D9" s="1589" t="s">
        <v>517</v>
      </c>
      <c r="E9" s="1589"/>
      <c r="F9" s="1589"/>
      <c r="G9" s="1589"/>
      <c r="H9" s="1589"/>
      <c r="I9" s="1589"/>
      <c r="J9" s="1589"/>
      <c r="K9" s="1589"/>
      <c r="L9" s="1589"/>
      <c r="M9" s="1589"/>
      <c r="N9" s="1589"/>
      <c r="O9" s="1589"/>
      <c r="P9" s="1589"/>
      <c r="Q9" s="1589"/>
      <c r="R9" s="1589"/>
      <c r="S9" s="1589"/>
      <c r="T9" s="1589"/>
      <c r="U9" s="1589"/>
      <c r="V9" s="1589"/>
      <c r="W9" s="1589"/>
      <c r="X9" s="691"/>
      <c r="Y9" s="685"/>
    </row>
    <row r="10" spans="1:25" ht="30" customHeight="1">
      <c r="B10" s="685"/>
      <c r="C10" s="689"/>
      <c r="D10" s="1588" t="s">
        <v>518</v>
      </c>
      <c r="E10" s="1588"/>
      <c r="F10" s="1588"/>
      <c r="G10" s="1588"/>
      <c r="H10" s="1588"/>
      <c r="I10" s="1588"/>
      <c r="J10" s="1588"/>
      <c r="K10" s="1588"/>
      <c r="L10" s="1588"/>
      <c r="M10" s="1588"/>
      <c r="N10" s="1588"/>
      <c r="O10" s="1588"/>
      <c r="P10" s="1588"/>
      <c r="Q10" s="1588"/>
      <c r="R10" s="1588"/>
      <c r="S10" s="1588"/>
      <c r="T10" s="1588"/>
      <c r="U10" s="1588"/>
      <c r="V10" s="1588"/>
      <c r="W10" s="1588"/>
      <c r="X10" s="691"/>
      <c r="Y10" s="685"/>
    </row>
    <row r="11" spans="1:25" ht="30" customHeight="1">
      <c r="B11" s="685"/>
      <c r="C11" s="689"/>
      <c r="D11" s="1589" t="s">
        <v>519</v>
      </c>
      <c r="E11" s="1589"/>
      <c r="F11" s="1589"/>
      <c r="G11" s="1589"/>
      <c r="H11" s="1589"/>
      <c r="I11" s="1589"/>
      <c r="J11" s="1589"/>
      <c r="K11" s="1589"/>
      <c r="L11" s="1589"/>
      <c r="M11" s="1589"/>
      <c r="N11" s="1589"/>
      <c r="O11" s="1589"/>
      <c r="P11" s="1589"/>
      <c r="Q11" s="1589"/>
      <c r="R11" s="1589"/>
      <c r="S11" s="1589"/>
      <c r="T11" s="1589"/>
      <c r="U11" s="1589"/>
      <c r="V11" s="1589"/>
      <c r="W11" s="1589"/>
      <c r="X11" s="691"/>
      <c r="Y11" s="685"/>
    </row>
    <row r="12" spans="1:25" ht="14.25" customHeight="1" thickBot="1">
      <c r="B12" s="685"/>
      <c r="C12" s="692"/>
      <c r="D12" s="693"/>
      <c r="E12" s="693"/>
      <c r="F12" s="693"/>
      <c r="G12" s="693"/>
      <c r="H12" s="693"/>
      <c r="I12" s="693"/>
      <c r="J12" s="693"/>
      <c r="K12" s="693"/>
      <c r="L12" s="693"/>
      <c r="M12" s="693"/>
      <c r="N12" s="693"/>
      <c r="O12" s="693"/>
      <c r="P12" s="693"/>
      <c r="Q12" s="693"/>
      <c r="R12" s="693"/>
      <c r="S12" s="693"/>
      <c r="T12" s="693"/>
      <c r="U12" s="693"/>
      <c r="V12" s="693"/>
      <c r="W12" s="693"/>
      <c r="X12" s="694"/>
      <c r="Y12" s="685"/>
    </row>
    <row r="13" spans="1:25" ht="30" customHeight="1">
      <c r="B13" s="685"/>
      <c r="C13" s="685"/>
      <c r="D13" s="685"/>
      <c r="E13" s="685"/>
      <c r="F13" s="685"/>
      <c r="G13" s="685"/>
      <c r="H13" s="685"/>
      <c r="I13" s="685"/>
      <c r="J13" s="685"/>
      <c r="K13" s="685"/>
      <c r="L13" s="685"/>
      <c r="M13" s="685"/>
      <c r="N13" s="685"/>
      <c r="O13" s="685"/>
      <c r="P13" s="685"/>
      <c r="Q13" s="685"/>
      <c r="R13" s="685"/>
      <c r="S13" s="685"/>
      <c r="T13" s="685"/>
      <c r="U13" s="685"/>
      <c r="V13" s="685"/>
      <c r="W13" s="685"/>
      <c r="X13" s="685"/>
      <c r="Y13" s="685"/>
    </row>
    <row r="14" spans="1:25" ht="30" customHeight="1">
      <c r="B14" s="685"/>
      <c r="C14" s="1590" t="s">
        <v>520</v>
      </c>
      <c r="D14" s="1590"/>
      <c r="E14" s="1590"/>
      <c r="F14" s="1590"/>
      <c r="G14" s="1590"/>
      <c r="H14" s="1590"/>
      <c r="I14" s="1590"/>
      <c r="J14" s="1590"/>
      <c r="K14" s="1590"/>
      <c r="L14" s="1590"/>
      <c r="M14" s="1590"/>
      <c r="N14" s="1590"/>
      <c r="O14" s="1590"/>
      <c r="P14" s="1590"/>
      <c r="Q14" s="1590"/>
      <c r="R14" s="1590"/>
      <c r="S14" s="1590"/>
      <c r="T14" s="1590"/>
      <c r="U14" s="1590"/>
      <c r="V14" s="1590"/>
      <c r="W14" s="1590"/>
      <c r="X14" s="1590"/>
      <c r="Y14" s="685"/>
    </row>
    <row r="15" spans="1:25" ht="23.25" customHeight="1">
      <c r="B15" s="685"/>
      <c r="C15" s="1591" t="s">
        <v>521</v>
      </c>
      <c r="D15" s="1591"/>
      <c r="E15" s="1591"/>
      <c r="F15" s="1591"/>
      <c r="G15" s="1591"/>
      <c r="H15" s="1591"/>
      <c r="I15" s="1591"/>
      <c r="J15" s="1591"/>
      <c r="K15" s="1591"/>
      <c r="L15" s="1591"/>
      <c r="M15" s="1591"/>
      <c r="N15" s="1591"/>
      <c r="O15" s="1591"/>
      <c r="P15" s="1591"/>
      <c r="Q15" s="1591"/>
      <c r="R15" s="1591"/>
      <c r="S15" s="1591"/>
      <c r="T15" s="1591"/>
      <c r="U15" s="1591"/>
      <c r="V15" s="1591"/>
      <c r="W15" s="1591"/>
      <c r="X15" s="1591"/>
      <c r="Y15" s="685"/>
    </row>
    <row r="16" spans="1:25" ht="30" customHeight="1">
      <c r="B16" s="685"/>
      <c r="C16" s="1592" t="s">
        <v>522</v>
      </c>
      <c r="D16" s="1592"/>
      <c r="E16" s="1592"/>
      <c r="F16" s="1592"/>
      <c r="G16" s="1592"/>
      <c r="H16" s="1592"/>
      <c r="I16" s="1592"/>
      <c r="J16" s="1592"/>
      <c r="K16" s="1592"/>
      <c r="L16" s="1592"/>
      <c r="M16" s="1592"/>
      <c r="N16" s="1592"/>
      <c r="O16" s="1592"/>
      <c r="P16" s="1592"/>
      <c r="Q16" s="1592"/>
      <c r="R16" s="1592"/>
      <c r="S16" s="1592"/>
      <c r="T16" s="1592"/>
      <c r="U16" s="1592"/>
      <c r="V16" s="1592"/>
      <c r="W16" s="1592"/>
      <c r="X16" s="1592"/>
      <c r="Y16" s="685"/>
    </row>
    <row r="17" spans="2:25" ht="28.15" customHeight="1">
      <c r="B17" s="685"/>
      <c r="C17" s="1593" t="s">
        <v>863</v>
      </c>
      <c r="D17" s="1593"/>
      <c r="E17" s="1593"/>
      <c r="F17" s="1593"/>
      <c r="G17" s="1593"/>
      <c r="H17" s="1593"/>
      <c r="I17" s="1593"/>
      <c r="J17" s="1593"/>
      <c r="K17" s="1593"/>
      <c r="L17" s="1593"/>
      <c r="M17" s="1593"/>
      <c r="N17" s="1593"/>
      <c r="O17" s="1593"/>
      <c r="P17" s="1593"/>
      <c r="Q17" s="1593"/>
      <c r="R17" s="1593"/>
      <c r="S17" s="1593"/>
      <c r="T17" s="1593"/>
      <c r="U17" s="1593"/>
      <c r="V17" s="1593"/>
      <c r="W17" s="1593"/>
      <c r="X17" s="1593"/>
      <c r="Y17" s="685"/>
    </row>
    <row r="18" spans="2:25" ht="18" customHeight="1">
      <c r="B18" s="695"/>
      <c r="C18" s="1581" t="s">
        <v>523</v>
      </c>
      <c r="D18" s="1581"/>
      <c r="E18" s="1581"/>
      <c r="F18" s="1581"/>
      <c r="G18" s="1581"/>
      <c r="H18" s="1581"/>
      <c r="I18" s="1581"/>
      <c r="J18" s="1581"/>
      <c r="K18" s="1581"/>
      <c r="L18" s="1581"/>
      <c r="M18" s="1581"/>
      <c r="N18" s="1581"/>
      <c r="O18" s="1581"/>
      <c r="P18" s="1581"/>
      <c r="Q18" s="1581"/>
      <c r="R18" s="1581"/>
      <c r="S18" s="1581"/>
      <c r="T18" s="1581"/>
      <c r="U18" s="1581"/>
      <c r="V18" s="1581"/>
      <c r="W18" s="1581"/>
      <c r="X18" s="1581"/>
      <c r="Y18" s="1581"/>
    </row>
    <row r="19" spans="2:25" ht="18" customHeight="1">
      <c r="B19" s="695"/>
      <c r="C19" s="1581" t="s">
        <v>524</v>
      </c>
      <c r="D19" s="1581"/>
      <c r="E19" s="1581"/>
      <c r="F19" s="1581"/>
      <c r="G19" s="1581"/>
      <c r="H19" s="1581"/>
      <c r="I19" s="1581"/>
      <c r="J19" s="1581"/>
      <c r="K19" s="1581"/>
      <c r="L19" s="1581"/>
      <c r="M19" s="1581"/>
      <c r="N19" s="1581"/>
      <c r="O19" s="1581"/>
      <c r="P19" s="1581"/>
      <c r="Q19" s="1581"/>
      <c r="R19" s="1581"/>
      <c r="S19" s="1581"/>
      <c r="T19" s="1581"/>
      <c r="U19" s="1581"/>
      <c r="V19" s="1581"/>
      <c r="W19" s="1581"/>
      <c r="X19" s="1581"/>
      <c r="Y19" s="1581"/>
    </row>
    <row r="20" spans="2:25" ht="8.25" customHeight="1">
      <c r="B20" s="695"/>
      <c r="C20" s="696"/>
      <c r="D20" s="696"/>
      <c r="E20" s="696"/>
      <c r="F20" s="696"/>
      <c r="G20" s="696"/>
      <c r="H20" s="696"/>
      <c r="I20" s="696"/>
      <c r="J20" s="696"/>
      <c r="K20" s="696"/>
      <c r="L20" s="696"/>
      <c r="M20" s="696"/>
      <c r="N20" s="696"/>
      <c r="O20" s="696"/>
      <c r="P20" s="696"/>
      <c r="Q20" s="696"/>
      <c r="R20" s="696"/>
      <c r="S20" s="696"/>
      <c r="T20" s="696"/>
      <c r="U20" s="696"/>
      <c r="V20" s="696"/>
      <c r="W20" s="697"/>
      <c r="X20" s="697"/>
      <c r="Y20" s="685"/>
    </row>
    <row r="21" spans="2:25" ht="18" customHeight="1">
      <c r="B21" s="695"/>
      <c r="C21" s="1581" t="s">
        <v>525</v>
      </c>
      <c r="D21" s="1581"/>
      <c r="E21" s="1581"/>
      <c r="F21" s="1581"/>
      <c r="G21" s="1581"/>
      <c r="H21" s="1581"/>
      <c r="I21" s="1581"/>
      <c r="J21" s="1581"/>
      <c r="K21" s="1581"/>
      <c r="L21" s="1581"/>
      <c r="M21" s="1581"/>
      <c r="N21" s="1581"/>
      <c r="O21" s="1581"/>
      <c r="P21" s="1581"/>
      <c r="Q21" s="1581"/>
      <c r="R21" s="1581"/>
      <c r="S21" s="1581"/>
      <c r="T21" s="1581"/>
      <c r="U21" s="1581"/>
      <c r="V21" s="1581"/>
      <c r="W21" s="1581"/>
      <c r="X21" s="1581"/>
      <c r="Y21" s="1581"/>
    </row>
    <row r="22" spans="2:25" ht="18" customHeight="1">
      <c r="B22" s="695"/>
      <c r="C22" s="1581" t="s">
        <v>526</v>
      </c>
      <c r="D22" s="1581"/>
      <c r="E22" s="1581"/>
      <c r="F22" s="1581"/>
      <c r="G22" s="1581"/>
      <c r="H22" s="1581"/>
      <c r="I22" s="1581"/>
      <c r="J22" s="1581"/>
      <c r="K22" s="1581"/>
      <c r="L22" s="1581"/>
      <c r="M22" s="1581"/>
      <c r="N22" s="1581"/>
      <c r="O22" s="1581"/>
      <c r="P22" s="1581"/>
      <c r="Q22" s="1581"/>
      <c r="R22" s="1581"/>
      <c r="S22" s="1581"/>
      <c r="T22" s="1581"/>
      <c r="U22" s="1581"/>
      <c r="V22" s="1581"/>
      <c r="W22" s="1581"/>
      <c r="X22" s="1581"/>
      <c r="Y22" s="1581"/>
    </row>
    <row r="23" spans="2:25" ht="18" customHeight="1">
      <c r="B23" s="695"/>
      <c r="C23" s="696" t="s">
        <v>527</v>
      </c>
      <c r="D23" s="696"/>
      <c r="E23" s="696"/>
      <c r="F23" s="696"/>
      <c r="G23" s="696"/>
      <c r="H23" s="696"/>
      <c r="I23" s="696"/>
      <c r="J23" s="696"/>
      <c r="K23" s="696"/>
      <c r="L23" s="696"/>
      <c r="M23" s="696"/>
      <c r="N23" s="696"/>
      <c r="O23" s="696"/>
      <c r="P23" s="696"/>
      <c r="Q23" s="696"/>
      <c r="R23" s="696"/>
      <c r="S23" s="696"/>
      <c r="T23" s="696"/>
      <c r="U23" s="696"/>
      <c r="V23" s="696"/>
      <c r="W23" s="697"/>
      <c r="X23" s="697"/>
      <c r="Y23" s="685"/>
    </row>
    <row r="24" spans="2:25" ht="15" customHeight="1">
      <c r="B24" s="695"/>
      <c r="C24" s="696"/>
      <c r="D24" s="696"/>
      <c r="E24" s="696"/>
      <c r="F24" s="696"/>
      <c r="G24" s="696"/>
      <c r="H24" s="696"/>
      <c r="I24" s="696"/>
      <c r="J24" s="696"/>
      <c r="K24" s="696"/>
      <c r="L24" s="696"/>
      <c r="M24" s="696"/>
      <c r="N24" s="696"/>
      <c r="O24" s="696"/>
      <c r="P24" s="696"/>
      <c r="Q24" s="696"/>
      <c r="R24" s="696"/>
      <c r="S24" s="696"/>
      <c r="T24" s="696"/>
      <c r="U24" s="696"/>
      <c r="V24" s="696"/>
      <c r="W24" s="697"/>
      <c r="X24" s="697"/>
      <c r="Y24" s="685"/>
    </row>
    <row r="25" spans="2:25" ht="30" customHeight="1">
      <c r="B25" s="685"/>
      <c r="C25" s="1582" t="s">
        <v>528</v>
      </c>
      <c r="D25" s="1582"/>
      <c r="E25" s="1582"/>
      <c r="F25" s="1582"/>
      <c r="G25" s="1582"/>
      <c r="H25" s="1582"/>
      <c r="I25" s="1582"/>
      <c r="J25" s="1582"/>
      <c r="K25" s="1582"/>
      <c r="L25" s="1582"/>
      <c r="M25" s="1582"/>
      <c r="N25" s="1582"/>
      <c r="O25" s="1582"/>
      <c r="P25" s="1582"/>
      <c r="Q25" s="1582"/>
      <c r="R25" s="1582"/>
      <c r="S25" s="1582"/>
      <c r="T25" s="1582"/>
      <c r="U25" s="1582"/>
      <c r="V25" s="1582"/>
      <c r="W25" s="1582"/>
      <c r="X25" s="1582"/>
      <c r="Y25" s="1582"/>
    </row>
    <row r="26" spans="2:25" ht="20.25" customHeight="1">
      <c r="B26" s="685"/>
      <c r="C26" s="1583" t="s">
        <v>529</v>
      </c>
      <c r="D26" s="1583"/>
      <c r="E26" s="1583"/>
      <c r="F26" s="1583"/>
      <c r="G26" s="1583"/>
      <c r="H26" s="1583"/>
      <c r="I26" s="1583"/>
      <c r="J26" s="1583"/>
      <c r="K26" s="1583"/>
      <c r="L26" s="1583"/>
      <c r="M26" s="1583"/>
      <c r="N26" s="1583"/>
      <c r="O26" s="1583"/>
      <c r="P26" s="1583"/>
      <c r="Q26" s="1583"/>
      <c r="R26" s="1583"/>
      <c r="S26" s="1583"/>
      <c r="T26" s="1583"/>
      <c r="U26" s="1583"/>
      <c r="V26" s="1583"/>
      <c r="W26" s="1583"/>
      <c r="X26" s="1583"/>
      <c r="Y26" s="685"/>
    </row>
    <row r="27" spans="2:25" ht="12" customHeight="1">
      <c r="B27" s="695"/>
      <c r="C27" s="698"/>
      <c r="D27" s="698"/>
      <c r="E27" s="698"/>
      <c r="F27" s="698"/>
      <c r="G27" s="698"/>
      <c r="H27" s="698"/>
      <c r="I27" s="698"/>
      <c r="J27" s="698"/>
      <c r="K27" s="698"/>
      <c r="L27" s="698"/>
      <c r="M27" s="698"/>
      <c r="N27" s="698"/>
      <c r="O27" s="698"/>
      <c r="P27" s="698"/>
      <c r="Q27" s="698"/>
      <c r="R27" s="698"/>
      <c r="S27" s="698"/>
      <c r="T27" s="698"/>
      <c r="U27" s="698"/>
      <c r="V27" s="698"/>
      <c r="W27" s="698"/>
      <c r="X27" s="698"/>
      <c r="Y27" s="685"/>
    </row>
    <row r="28" spans="2:25" ht="20.25" customHeight="1">
      <c r="B28" s="685"/>
      <c r="C28" s="698"/>
      <c r="D28" s="698"/>
      <c r="E28" s="698"/>
      <c r="F28" s="698"/>
      <c r="G28" s="698"/>
      <c r="H28" s="698"/>
      <c r="I28" s="698"/>
      <c r="J28" s="698"/>
      <c r="K28" s="698"/>
      <c r="L28" s="698"/>
      <c r="M28" s="698"/>
      <c r="N28" s="698"/>
      <c r="O28" s="698"/>
      <c r="P28" s="698"/>
      <c r="Q28" s="698"/>
      <c r="R28" s="698"/>
      <c r="S28" s="698"/>
      <c r="T28" s="698"/>
      <c r="U28" s="698"/>
      <c r="V28" s="698"/>
      <c r="W28" s="698"/>
      <c r="X28" s="698"/>
      <c r="Y28" s="685"/>
    </row>
    <row r="29" spans="2:25" ht="30" customHeight="1">
      <c r="B29" s="1580" t="s">
        <v>530</v>
      </c>
      <c r="C29" s="1580"/>
      <c r="D29" s="1580"/>
      <c r="E29" s="1580"/>
      <c r="F29" s="1580"/>
      <c r="G29" s="1580"/>
      <c r="H29" s="1580"/>
      <c r="I29" s="1580"/>
      <c r="J29" s="1580"/>
      <c r="K29" s="1580"/>
      <c r="L29" s="1580"/>
      <c r="M29" s="1580"/>
      <c r="N29" s="1580"/>
      <c r="O29" s="1580"/>
      <c r="P29" s="1580"/>
      <c r="Q29" s="1580"/>
      <c r="R29" s="1580"/>
      <c r="S29" s="1580"/>
      <c r="T29" s="1580"/>
      <c r="U29" s="1580"/>
      <c r="V29" s="1580"/>
      <c r="W29" s="1580"/>
      <c r="X29" s="1580"/>
      <c r="Y29" s="1580"/>
    </row>
    <row r="30" spans="2:25" ht="20.25" customHeight="1">
      <c r="B30" s="685"/>
      <c r="C30" s="698"/>
      <c r="D30" s="698"/>
      <c r="E30" s="698"/>
      <c r="F30" s="698"/>
      <c r="G30" s="698"/>
      <c r="H30" s="698"/>
      <c r="I30" s="698"/>
      <c r="J30" s="698"/>
      <c r="K30" s="698"/>
      <c r="L30" s="698"/>
      <c r="M30" s="698"/>
      <c r="N30" s="698"/>
      <c r="O30" s="698"/>
      <c r="P30" s="698"/>
      <c r="Q30" s="698"/>
      <c r="R30" s="698"/>
      <c r="S30" s="698"/>
      <c r="T30" s="698"/>
      <c r="U30" s="698"/>
      <c r="V30" s="698"/>
      <c r="W30" s="698"/>
      <c r="X30" s="698"/>
      <c r="Y30" s="685"/>
    </row>
    <row r="31" spans="2:25" ht="30" customHeight="1">
      <c r="B31" s="685"/>
      <c r="C31" s="698"/>
      <c r="D31" s="698"/>
      <c r="E31" s="698"/>
      <c r="F31" s="698"/>
      <c r="G31" s="698"/>
      <c r="H31" s="698"/>
      <c r="I31" s="698"/>
      <c r="J31" s="698"/>
      <c r="K31" s="698"/>
      <c r="L31" s="698"/>
      <c r="M31" s="698"/>
      <c r="N31" s="698"/>
      <c r="O31" s="698"/>
      <c r="P31" s="698"/>
      <c r="Q31" s="698"/>
      <c r="R31" s="698"/>
      <c r="S31" s="698"/>
      <c r="T31" s="698"/>
      <c r="U31" s="698"/>
      <c r="V31" s="698"/>
      <c r="W31" s="698"/>
      <c r="X31" s="698"/>
      <c r="Y31" s="685"/>
    </row>
    <row r="32" spans="2:25" ht="25.15" customHeight="1">
      <c r="B32" s="685"/>
      <c r="C32" s="685"/>
      <c r="D32" s="685"/>
      <c r="E32" s="685"/>
      <c r="F32" s="685"/>
      <c r="G32" s="685"/>
      <c r="H32" s="685"/>
      <c r="I32" s="685"/>
      <c r="J32" s="685"/>
      <c r="K32" s="685"/>
      <c r="L32" s="685"/>
      <c r="M32" s="685"/>
      <c r="N32" s="685"/>
      <c r="O32" s="685"/>
      <c r="P32" s="685"/>
      <c r="Q32" s="685"/>
      <c r="R32" s="685"/>
      <c r="S32" s="685"/>
      <c r="T32" s="685"/>
      <c r="U32" s="685"/>
      <c r="V32" s="685"/>
      <c r="W32" s="685"/>
      <c r="X32" s="685"/>
      <c r="Y32" s="685"/>
    </row>
    <row r="33" spans="2:25" s="699" customFormat="1" ht="30" customHeight="1">
      <c r="B33" s="1580"/>
      <c r="C33" s="1580"/>
      <c r="D33" s="1580"/>
      <c r="E33" s="1580"/>
      <c r="F33" s="1580"/>
      <c r="G33" s="1580"/>
      <c r="H33" s="1580"/>
      <c r="I33" s="1580"/>
      <c r="J33" s="1580"/>
      <c r="K33" s="1580"/>
      <c r="L33" s="1580"/>
      <c r="M33" s="1580"/>
      <c r="N33" s="1580"/>
      <c r="O33" s="1580"/>
      <c r="P33" s="1580"/>
      <c r="Q33" s="1580"/>
      <c r="R33" s="1580"/>
      <c r="S33" s="1580"/>
      <c r="T33" s="1580"/>
      <c r="U33" s="1580"/>
      <c r="V33" s="1580"/>
      <c r="W33" s="1580"/>
      <c r="X33" s="1580"/>
      <c r="Y33" s="1580"/>
    </row>
    <row r="34" spans="2:25" ht="10.15" customHeight="1">
      <c r="B34" s="685"/>
      <c r="C34" s="685"/>
      <c r="D34" s="685"/>
      <c r="E34" s="685"/>
      <c r="F34" s="685"/>
      <c r="G34" s="685"/>
      <c r="H34" s="685"/>
      <c r="I34" s="685"/>
      <c r="J34" s="685"/>
      <c r="K34" s="685"/>
      <c r="L34" s="685"/>
      <c r="M34" s="685"/>
      <c r="N34" s="685"/>
      <c r="O34" s="685"/>
      <c r="P34" s="685"/>
      <c r="Q34" s="685"/>
      <c r="R34" s="685"/>
      <c r="S34" s="685"/>
      <c r="T34" s="685"/>
      <c r="U34" s="685"/>
      <c r="V34" s="685"/>
      <c r="W34" s="685"/>
      <c r="X34" s="685"/>
      <c r="Y34" s="685"/>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algorithmName="SHA-512" hashValue="sl5LTmQ881rNMF/I+nbO/QnT/69WqCwPM7BmqaB8NaVS9npnM1VjZpCrJwY9wTOk+oJCzusxq0z27x4WHUx0bg==" saltValue="2jvuGl9XdHPS0xbZ26SMbg==" spinCount="100000" sheet="1" objects="1" scenarios="1" selectLockedCells="1" selectUnlockedCells="1"/>
  <dataConsolidate/>
  <mergeCells count="19">
    <mergeCell ref="C18:Y18"/>
    <mergeCell ref="A2:A6"/>
    <mergeCell ref="B3:Y3"/>
    <mergeCell ref="C4:X4"/>
    <mergeCell ref="D8:W8"/>
    <mergeCell ref="D9:W9"/>
    <mergeCell ref="D10:W10"/>
    <mergeCell ref="D11:W11"/>
    <mergeCell ref="C14:X14"/>
    <mergeCell ref="C15:X15"/>
    <mergeCell ref="C16:X16"/>
    <mergeCell ref="C17:X17"/>
    <mergeCell ref="B33:Y33"/>
    <mergeCell ref="C19:Y19"/>
    <mergeCell ref="C21:Y21"/>
    <mergeCell ref="C22:Y22"/>
    <mergeCell ref="C25:Y25"/>
    <mergeCell ref="C26:X26"/>
    <mergeCell ref="B29:Y29"/>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Ｐ明朝,標準"&amp;8令和元年度 地域型住宅グリーン化事業（高エネ型）</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FF"/>
    <pageSetUpPr fitToPage="1"/>
  </sheetPr>
  <dimension ref="A1:DN118"/>
  <sheetViews>
    <sheetView showGridLines="0" view="pageBreakPreview" zoomScaleNormal="100" zoomScaleSheetLayoutView="100" workbookViewId="0">
      <selection activeCell="Q39" sqref="Q39:BK41"/>
    </sheetView>
  </sheetViews>
  <sheetFormatPr defaultColWidth="1.25" defaultRowHeight="9" customHeight="1"/>
  <cols>
    <col min="1" max="1" width="5.75" style="69" customWidth="1"/>
    <col min="2" max="75" width="1.25" style="69"/>
    <col min="76" max="78" width="6.625" style="69" customWidth="1"/>
    <col min="79" max="88" width="4.625" style="69" customWidth="1"/>
    <col min="89" max="89" width="5.75" style="69" hidden="1" customWidth="1"/>
    <col min="90" max="102" width="2.75" style="69" hidden="1" customWidth="1"/>
    <col min="103" max="105" width="5.75" style="69" hidden="1" customWidth="1"/>
    <col min="106" max="106" width="5.75" style="362" hidden="1" customWidth="1"/>
    <col min="107" max="107" width="5.75" style="69" hidden="1" customWidth="1"/>
    <col min="108" max="118" width="2.75" style="69" hidden="1" customWidth="1"/>
    <col min="119" max="122" width="0" style="69" hidden="1" customWidth="1"/>
    <col min="123" max="16384" width="1.25" style="69"/>
  </cols>
  <sheetData>
    <row r="1" spans="1:107" ht="34.9" customHeight="1">
      <c r="CA1" s="1596"/>
      <c r="CB1" s="1596"/>
      <c r="CC1" s="1596"/>
      <c r="CD1" s="1596"/>
      <c r="CE1" s="1596"/>
      <c r="CF1" s="1596"/>
      <c r="CG1" s="1596"/>
      <c r="CH1" s="1596"/>
      <c r="CI1" s="1596"/>
    </row>
    <row r="2" spans="1:107" ht="9" customHeight="1" thickBot="1">
      <c r="A2" s="1550" t="s">
        <v>384</v>
      </c>
      <c r="BO2" s="70"/>
      <c r="CA2" s="1596"/>
      <c r="CB2" s="1596"/>
      <c r="CC2" s="1596"/>
      <c r="CD2" s="1596"/>
      <c r="CE2" s="1596"/>
      <c r="CF2" s="1596"/>
      <c r="CG2" s="1596"/>
      <c r="CH2" s="1596"/>
      <c r="CI2" s="1596"/>
      <c r="DB2" s="365"/>
    </row>
    <row r="3" spans="1:107" ht="10.5" customHeight="1" thickBot="1">
      <c r="A3" s="1550"/>
      <c r="BB3" s="1721" t="s">
        <v>138</v>
      </c>
      <c r="BC3" s="1722"/>
      <c r="BD3" s="1722"/>
      <c r="BE3" s="1722"/>
      <c r="BF3" s="1722"/>
      <c r="BG3" s="1722"/>
      <c r="BH3" s="1722"/>
      <c r="BI3" s="1722"/>
      <c r="BJ3" s="1722"/>
      <c r="BK3" s="1723"/>
      <c r="BL3" s="1598"/>
      <c r="BM3" s="1599"/>
      <c r="BN3" s="1602"/>
      <c r="BO3" s="1603"/>
      <c r="BP3" s="1602"/>
      <c r="BQ3" s="1603"/>
      <c r="BR3" s="1778"/>
      <c r="BS3" s="1599"/>
      <c r="BT3" s="1602"/>
      <c r="BU3" s="1780"/>
      <c r="BW3" s="72"/>
      <c r="BX3" s="72"/>
      <c r="CA3" s="1596"/>
      <c r="CB3" s="1596"/>
      <c r="CC3" s="1596"/>
      <c r="CD3" s="1596"/>
      <c r="CE3" s="1596"/>
      <c r="CF3" s="1596"/>
      <c r="CG3" s="1596"/>
      <c r="CH3" s="1596"/>
      <c r="CI3" s="1596"/>
      <c r="CY3" s="606">
        <v>110</v>
      </c>
      <c r="CZ3" s="69">
        <v>1</v>
      </c>
      <c r="DA3" s="69">
        <v>1</v>
      </c>
      <c r="DB3" s="362">
        <v>4</v>
      </c>
      <c r="DC3" s="69">
        <v>0</v>
      </c>
    </row>
    <row r="4" spans="1:107" ht="10.5" customHeight="1" thickBot="1">
      <c r="A4" s="1550"/>
      <c r="BB4" s="1724"/>
      <c r="BC4" s="1725"/>
      <c r="BD4" s="1725"/>
      <c r="BE4" s="1725"/>
      <c r="BF4" s="1725"/>
      <c r="BG4" s="1725"/>
      <c r="BH4" s="1725"/>
      <c r="BI4" s="1725"/>
      <c r="BJ4" s="1725"/>
      <c r="BK4" s="1726"/>
      <c r="BL4" s="1600"/>
      <c r="BM4" s="1601"/>
      <c r="BN4" s="1604"/>
      <c r="BO4" s="1605"/>
      <c r="BP4" s="1604"/>
      <c r="BQ4" s="1605"/>
      <c r="BR4" s="1779"/>
      <c r="BS4" s="1601"/>
      <c r="BT4" s="1604"/>
      <c r="BU4" s="1781"/>
      <c r="BW4" s="72"/>
      <c r="BX4" s="72"/>
      <c r="CA4" s="1596"/>
      <c r="CB4" s="1596"/>
      <c r="CC4" s="1596"/>
      <c r="CD4" s="1596"/>
      <c r="CE4" s="1596"/>
      <c r="CF4" s="1596"/>
      <c r="CG4" s="1596"/>
      <c r="CH4" s="1596"/>
      <c r="CI4" s="1596"/>
      <c r="CM4" s="1647" t="str">
        <f>BL3&amp;BN3&amp;BP3&amp;BR3&amp;BT3</f>
        <v/>
      </c>
      <c r="CN4" s="1648"/>
      <c r="CO4" s="1648"/>
      <c r="CP4" s="1648"/>
      <c r="CQ4" s="1648"/>
      <c r="CR4" s="1648"/>
      <c r="CS4" s="1648"/>
      <c r="CT4" s="1648"/>
      <c r="CU4" s="1649"/>
      <c r="CY4" s="606">
        <v>105</v>
      </c>
      <c r="CZ4" s="69">
        <v>2</v>
      </c>
      <c r="DA4" s="69">
        <v>2</v>
      </c>
      <c r="DC4" s="69">
        <v>1</v>
      </c>
    </row>
    <row r="5" spans="1:107" ht="9" customHeight="1" thickBot="1">
      <c r="A5" s="1550"/>
      <c r="CA5" s="1596"/>
      <c r="CB5" s="1596"/>
      <c r="CC5" s="1596"/>
      <c r="CD5" s="1596"/>
      <c r="CE5" s="1596"/>
      <c r="CF5" s="1596"/>
      <c r="CG5" s="1596"/>
      <c r="CH5" s="1596"/>
      <c r="CI5" s="1596"/>
      <c r="CM5" s="1650"/>
      <c r="CN5" s="1651"/>
      <c r="CO5" s="1651"/>
      <c r="CP5" s="1651"/>
      <c r="CQ5" s="1651"/>
      <c r="CR5" s="1651"/>
      <c r="CS5" s="1651"/>
      <c r="CT5" s="1651"/>
      <c r="CU5" s="1652"/>
      <c r="CY5" s="606">
        <v>100</v>
      </c>
      <c r="CZ5" s="69">
        <v>3</v>
      </c>
      <c r="DA5" s="69">
        <v>3</v>
      </c>
      <c r="DC5" s="69">
        <v>2</v>
      </c>
    </row>
    <row r="6" spans="1:107" ht="10.5" customHeight="1" thickBot="1">
      <c r="AW6" s="1618" t="s">
        <v>18</v>
      </c>
      <c r="AX6" s="1618"/>
      <c r="AY6" s="1618"/>
      <c r="AZ6" s="1618"/>
      <c r="BA6" s="1619"/>
      <c r="BB6" s="1606" t="s">
        <v>466</v>
      </c>
      <c r="BC6" s="1607"/>
      <c r="BD6" s="1607"/>
      <c r="BE6" s="1607"/>
      <c r="BF6" s="1607"/>
      <c r="BG6" s="1610"/>
      <c r="BH6" s="1610"/>
      <c r="BI6" s="1610"/>
      <c r="BJ6" s="1616" t="s">
        <v>2</v>
      </c>
      <c r="BK6" s="1616"/>
      <c r="BL6" s="1610"/>
      <c r="BM6" s="1610"/>
      <c r="BN6" s="1610"/>
      <c r="BO6" s="1616" t="s">
        <v>1</v>
      </c>
      <c r="BP6" s="1616"/>
      <c r="BQ6" s="1620"/>
      <c r="BR6" s="1620"/>
      <c r="BS6" s="1620"/>
      <c r="BT6" s="1616" t="s">
        <v>0</v>
      </c>
      <c r="BU6" s="1622"/>
      <c r="CM6" s="1653"/>
      <c r="CN6" s="1654"/>
      <c r="CO6" s="1654"/>
      <c r="CP6" s="1654"/>
      <c r="CQ6" s="1654"/>
      <c r="CR6" s="1654"/>
      <c r="CS6" s="1654"/>
      <c r="CT6" s="1654"/>
      <c r="CU6" s="1655"/>
      <c r="CY6" s="606">
        <v>95</v>
      </c>
      <c r="CZ6" s="69">
        <v>4</v>
      </c>
      <c r="DA6" s="69">
        <v>4</v>
      </c>
      <c r="DC6" s="69">
        <v>3</v>
      </c>
    </row>
    <row r="7" spans="1:107" ht="10.5" customHeight="1" thickBot="1">
      <c r="AW7" s="1618"/>
      <c r="AX7" s="1618"/>
      <c r="AY7" s="1618"/>
      <c r="AZ7" s="1618"/>
      <c r="BA7" s="1619"/>
      <c r="BB7" s="1608"/>
      <c r="BC7" s="1609"/>
      <c r="BD7" s="1609"/>
      <c r="BE7" s="1609"/>
      <c r="BF7" s="1609"/>
      <c r="BG7" s="1611"/>
      <c r="BH7" s="1611"/>
      <c r="BI7" s="1611"/>
      <c r="BJ7" s="1617"/>
      <c r="BK7" s="1617"/>
      <c r="BL7" s="1611"/>
      <c r="BM7" s="1611"/>
      <c r="BN7" s="1611"/>
      <c r="BO7" s="1617"/>
      <c r="BP7" s="1617"/>
      <c r="BQ7" s="1621"/>
      <c r="BR7" s="1621"/>
      <c r="BS7" s="1621"/>
      <c r="BT7" s="1617"/>
      <c r="BU7" s="1623"/>
      <c r="CY7" s="606">
        <v>90</v>
      </c>
      <c r="CZ7" s="69">
        <v>5</v>
      </c>
      <c r="DA7" s="69">
        <v>5</v>
      </c>
      <c r="DC7" s="69">
        <v>4</v>
      </c>
    </row>
    <row r="8" spans="1:107" ht="6" customHeight="1">
      <c r="CM8" s="1656" t="str">
        <f>Q35&amp;S35&amp;U35&amp;W35</f>
        <v>0560</v>
      </c>
      <c r="CN8" s="1657"/>
      <c r="CO8" s="1657"/>
      <c r="CP8" s="1657"/>
      <c r="CQ8" s="1657"/>
      <c r="CR8" s="1657"/>
      <c r="CS8" s="1657"/>
      <c r="CT8" s="1657"/>
      <c r="CU8" s="1658"/>
      <c r="CY8" s="606">
        <v>85</v>
      </c>
      <c r="CZ8" s="69">
        <v>6</v>
      </c>
      <c r="DA8" s="69">
        <v>6</v>
      </c>
      <c r="DC8" s="69">
        <v>5</v>
      </c>
    </row>
    <row r="9" spans="1:107" ht="13.5">
      <c r="C9" s="98" t="s">
        <v>3</v>
      </c>
      <c r="CM9" s="1659"/>
      <c r="CN9" s="1660"/>
      <c r="CO9" s="1660"/>
      <c r="CP9" s="1660"/>
      <c r="CQ9" s="1660"/>
      <c r="CR9" s="1660"/>
      <c r="CS9" s="1660"/>
      <c r="CT9" s="1660"/>
      <c r="CU9" s="1661"/>
      <c r="CY9" s="606">
        <v>80</v>
      </c>
      <c r="CZ9" s="69">
        <v>7</v>
      </c>
      <c r="DA9" s="69">
        <v>7</v>
      </c>
      <c r="DC9" s="69">
        <v>6</v>
      </c>
    </row>
    <row r="10" spans="1:107" ht="6" customHeight="1" thickBot="1">
      <c r="C10" s="98"/>
      <c r="CM10" s="1662"/>
      <c r="CN10" s="1663"/>
      <c r="CO10" s="1663"/>
      <c r="CP10" s="1663"/>
      <c r="CQ10" s="1663"/>
      <c r="CR10" s="1663"/>
      <c r="CS10" s="1663"/>
      <c r="CT10" s="1663"/>
      <c r="CU10" s="1664"/>
      <c r="CY10" s="606">
        <v>75</v>
      </c>
      <c r="CZ10" s="69">
        <v>8</v>
      </c>
      <c r="DA10" s="69">
        <v>8</v>
      </c>
      <c r="DC10" s="69">
        <v>7</v>
      </c>
    </row>
    <row r="11" spans="1:107" ht="9" customHeight="1">
      <c r="CY11" s="606">
        <v>70</v>
      </c>
      <c r="CZ11" s="69">
        <v>9</v>
      </c>
      <c r="DA11" s="69">
        <v>9</v>
      </c>
      <c r="DC11" s="69">
        <v>8</v>
      </c>
    </row>
    <row r="12" spans="1:107" ht="9" customHeight="1">
      <c r="C12" s="1764" t="s">
        <v>425</v>
      </c>
      <c r="D12" s="1764"/>
      <c r="E12" s="1764"/>
      <c r="F12" s="1764"/>
      <c r="G12" s="1764"/>
      <c r="H12" s="1764"/>
      <c r="I12" s="1764"/>
      <c r="J12" s="1764"/>
      <c r="K12" s="1764"/>
      <c r="L12" s="1764"/>
      <c r="M12" s="1764"/>
      <c r="N12" s="1764"/>
      <c r="O12" s="1764"/>
      <c r="P12" s="1764"/>
      <c r="Q12" s="1764"/>
      <c r="R12" s="1764"/>
      <c r="S12" s="1764"/>
      <c r="T12" s="1764"/>
      <c r="U12" s="1764"/>
      <c r="V12" s="1764"/>
      <c r="W12" s="1764"/>
      <c r="X12" s="1764"/>
      <c r="Y12" s="1764"/>
      <c r="Z12" s="1764"/>
      <c r="AA12" s="1764"/>
      <c r="AB12" s="1764"/>
      <c r="AC12" s="1764"/>
      <c r="AD12" s="1764"/>
      <c r="AE12" s="1764"/>
      <c r="AF12" s="1764"/>
      <c r="AG12" s="1764"/>
      <c r="AH12" s="1764"/>
      <c r="AI12" s="1764"/>
      <c r="AJ12" s="1764"/>
      <c r="AK12" s="1764"/>
      <c r="AL12" s="1764"/>
      <c r="AM12" s="1764"/>
      <c r="AN12" s="1764"/>
      <c r="AO12" s="1764"/>
      <c r="AP12" s="1764"/>
      <c r="AQ12" s="1764"/>
      <c r="AR12" s="1764"/>
      <c r="AS12" s="1764"/>
      <c r="AT12" s="1764"/>
      <c r="AU12" s="1764"/>
      <c r="AV12" s="1764"/>
      <c r="AW12" s="1764"/>
      <c r="AX12" s="1764"/>
      <c r="AY12" s="1764"/>
      <c r="AZ12" s="1764"/>
      <c r="BA12" s="1764"/>
      <c r="BB12" s="1764"/>
      <c r="BC12" s="1764"/>
      <c r="BD12" s="1764"/>
      <c r="BE12" s="1764"/>
      <c r="BF12" s="1764"/>
      <c r="BG12" s="1764"/>
      <c r="BH12" s="1764"/>
      <c r="BI12" s="1764"/>
      <c r="BJ12" s="1764"/>
      <c r="BK12" s="1764"/>
      <c r="BL12" s="1764"/>
      <c r="BM12" s="1764"/>
      <c r="BN12" s="1764"/>
      <c r="BO12" s="1764"/>
      <c r="BP12" s="1764"/>
      <c r="BQ12" s="1764"/>
      <c r="BR12" s="1764"/>
      <c r="BS12" s="1764"/>
      <c r="BT12" s="1764"/>
      <c r="BU12" s="1764"/>
      <c r="CY12" s="606">
        <v>65</v>
      </c>
      <c r="CZ12" s="69">
        <v>10</v>
      </c>
      <c r="DA12" s="69">
        <v>10</v>
      </c>
      <c r="DC12" s="69">
        <v>9</v>
      </c>
    </row>
    <row r="13" spans="1:107" ht="9" customHeight="1">
      <c r="C13" s="1764"/>
      <c r="D13" s="1764"/>
      <c r="E13" s="1764"/>
      <c r="F13" s="1764"/>
      <c r="G13" s="1764"/>
      <c r="H13" s="1764"/>
      <c r="I13" s="1764"/>
      <c r="J13" s="1764"/>
      <c r="K13" s="1764"/>
      <c r="L13" s="1764"/>
      <c r="M13" s="1764"/>
      <c r="N13" s="1764"/>
      <c r="O13" s="1764"/>
      <c r="P13" s="1764"/>
      <c r="Q13" s="1764"/>
      <c r="R13" s="1764"/>
      <c r="S13" s="1764"/>
      <c r="T13" s="1764"/>
      <c r="U13" s="1764"/>
      <c r="V13" s="1764"/>
      <c r="W13" s="1764"/>
      <c r="X13" s="1764"/>
      <c r="Y13" s="1764"/>
      <c r="Z13" s="1764"/>
      <c r="AA13" s="1764"/>
      <c r="AB13" s="1764"/>
      <c r="AC13" s="1764"/>
      <c r="AD13" s="1764"/>
      <c r="AE13" s="1764"/>
      <c r="AF13" s="1764"/>
      <c r="AG13" s="1764"/>
      <c r="AH13" s="1764"/>
      <c r="AI13" s="1764"/>
      <c r="AJ13" s="1764"/>
      <c r="AK13" s="1764"/>
      <c r="AL13" s="1764"/>
      <c r="AM13" s="1764"/>
      <c r="AN13" s="1764"/>
      <c r="AO13" s="1764"/>
      <c r="AP13" s="1764"/>
      <c r="AQ13" s="1764"/>
      <c r="AR13" s="1764"/>
      <c r="AS13" s="1764"/>
      <c r="AT13" s="1764"/>
      <c r="AU13" s="1764"/>
      <c r="AV13" s="1764"/>
      <c r="AW13" s="1764"/>
      <c r="AX13" s="1764"/>
      <c r="AY13" s="1764"/>
      <c r="AZ13" s="1764"/>
      <c r="BA13" s="1764"/>
      <c r="BB13" s="1764"/>
      <c r="BC13" s="1764"/>
      <c r="BD13" s="1764"/>
      <c r="BE13" s="1764"/>
      <c r="BF13" s="1764"/>
      <c r="BG13" s="1764"/>
      <c r="BH13" s="1764"/>
      <c r="BI13" s="1764"/>
      <c r="BJ13" s="1764"/>
      <c r="BK13" s="1764"/>
      <c r="BL13" s="1764"/>
      <c r="BM13" s="1764"/>
      <c r="BN13" s="1764"/>
      <c r="BO13" s="1764"/>
      <c r="BP13" s="1764"/>
      <c r="BQ13" s="1764"/>
      <c r="BR13" s="1764"/>
      <c r="BS13" s="1764"/>
      <c r="BT13" s="1764"/>
      <c r="BU13" s="1764"/>
      <c r="CY13" s="606">
        <v>60</v>
      </c>
      <c r="CZ13" s="69">
        <v>11</v>
      </c>
      <c r="DA13" s="69">
        <v>11</v>
      </c>
    </row>
    <row r="14" spans="1:107" ht="13.5" customHeight="1">
      <c r="CY14" s="606">
        <v>55</v>
      </c>
      <c r="CZ14" s="69">
        <v>12</v>
      </c>
      <c r="DA14" s="69">
        <v>12</v>
      </c>
    </row>
    <row r="15" spans="1:107" ht="9" customHeight="1">
      <c r="C15" s="1765" t="s">
        <v>430</v>
      </c>
      <c r="D15" s="1765"/>
      <c r="E15" s="1765"/>
      <c r="F15" s="1765"/>
      <c r="G15" s="1765"/>
      <c r="H15" s="1765"/>
      <c r="I15" s="1765"/>
      <c r="J15" s="1765"/>
      <c r="K15" s="1765"/>
      <c r="L15" s="1765"/>
      <c r="M15" s="1765"/>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c r="AL15" s="1765"/>
      <c r="AM15" s="1765"/>
      <c r="AN15" s="1765"/>
      <c r="AO15" s="1765"/>
      <c r="AP15" s="1765"/>
      <c r="AQ15" s="1765"/>
      <c r="AR15" s="1765"/>
      <c r="AS15" s="1765"/>
      <c r="AT15" s="1765"/>
      <c r="AU15" s="1765"/>
      <c r="AV15" s="1765"/>
      <c r="AW15" s="1765"/>
      <c r="AX15" s="1765"/>
      <c r="AY15" s="1765"/>
      <c r="AZ15" s="1765"/>
      <c r="BA15" s="1765"/>
      <c r="BB15" s="1765"/>
      <c r="BC15" s="1765"/>
      <c r="BD15" s="1765"/>
      <c r="BE15" s="1765"/>
      <c r="BF15" s="1765"/>
      <c r="BG15" s="1765"/>
      <c r="BH15" s="1765"/>
      <c r="BI15" s="1765"/>
      <c r="BJ15" s="1765"/>
      <c r="BK15" s="1765"/>
      <c r="BL15" s="1765"/>
      <c r="BM15" s="1765"/>
      <c r="BN15" s="1765"/>
      <c r="BO15" s="1765"/>
      <c r="BP15" s="1765"/>
      <c r="BQ15" s="1765"/>
      <c r="BR15" s="1765"/>
      <c r="BS15" s="1765"/>
      <c r="BT15" s="1765"/>
      <c r="BU15" s="1765"/>
      <c r="CY15" s="606">
        <v>50</v>
      </c>
      <c r="DA15" s="69">
        <v>13</v>
      </c>
    </row>
    <row r="16" spans="1:107" ht="9" customHeight="1">
      <c r="C16" s="1765"/>
      <c r="D16" s="1765"/>
      <c r="E16" s="1765"/>
      <c r="F16" s="1765"/>
      <c r="G16" s="1765"/>
      <c r="H16" s="1765"/>
      <c r="I16" s="1765"/>
      <c r="J16" s="1765"/>
      <c r="K16" s="1765"/>
      <c r="L16" s="1765"/>
      <c r="M16" s="1765"/>
      <c r="N16" s="1765"/>
      <c r="O16" s="1765"/>
      <c r="P16" s="1765"/>
      <c r="Q16" s="1765"/>
      <c r="R16" s="1765"/>
      <c r="S16" s="1765"/>
      <c r="T16" s="1765"/>
      <c r="U16" s="1765"/>
      <c r="V16" s="1765"/>
      <c r="W16" s="1765"/>
      <c r="X16" s="1765"/>
      <c r="Y16" s="1765"/>
      <c r="Z16" s="1765"/>
      <c r="AA16" s="1765"/>
      <c r="AB16" s="1765"/>
      <c r="AC16" s="1765"/>
      <c r="AD16" s="1765"/>
      <c r="AE16" s="1765"/>
      <c r="AF16" s="1765"/>
      <c r="AG16" s="1765"/>
      <c r="AH16" s="1765"/>
      <c r="AI16" s="1765"/>
      <c r="AJ16" s="1765"/>
      <c r="AK16" s="1765"/>
      <c r="AL16" s="1765"/>
      <c r="AM16" s="1765"/>
      <c r="AN16" s="1765"/>
      <c r="AO16" s="1765"/>
      <c r="AP16" s="1765"/>
      <c r="AQ16" s="1765"/>
      <c r="AR16" s="1765"/>
      <c r="AS16" s="1765"/>
      <c r="AT16" s="1765"/>
      <c r="AU16" s="1765"/>
      <c r="AV16" s="1765"/>
      <c r="AW16" s="1765"/>
      <c r="AX16" s="1765"/>
      <c r="AY16" s="1765"/>
      <c r="AZ16" s="1765"/>
      <c r="BA16" s="1765"/>
      <c r="BB16" s="1765"/>
      <c r="BC16" s="1765"/>
      <c r="BD16" s="1765"/>
      <c r="BE16" s="1765"/>
      <c r="BF16" s="1765"/>
      <c r="BG16" s="1765"/>
      <c r="BH16" s="1765"/>
      <c r="BI16" s="1765"/>
      <c r="BJ16" s="1765"/>
      <c r="BK16" s="1765"/>
      <c r="BL16" s="1765"/>
      <c r="BM16" s="1765"/>
      <c r="BN16" s="1765"/>
      <c r="BO16" s="1765"/>
      <c r="BP16" s="1765"/>
      <c r="BQ16" s="1765"/>
      <c r="BR16" s="1765"/>
      <c r="BS16" s="1765"/>
      <c r="BT16" s="1765"/>
      <c r="BU16" s="1765"/>
      <c r="DA16" s="69">
        <v>14</v>
      </c>
    </row>
    <row r="17" spans="3:105" ht="9" customHeight="1">
      <c r="C17" s="1765"/>
      <c r="D17" s="1765"/>
      <c r="E17" s="1765"/>
      <c r="F17" s="1765"/>
      <c r="G17" s="1765"/>
      <c r="H17" s="1765"/>
      <c r="I17" s="1765"/>
      <c r="J17" s="1765"/>
      <c r="K17" s="1765"/>
      <c r="L17" s="1765"/>
      <c r="M17" s="1765"/>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c r="AL17" s="1765"/>
      <c r="AM17" s="1765"/>
      <c r="AN17" s="1765"/>
      <c r="AO17" s="1765"/>
      <c r="AP17" s="1765"/>
      <c r="AQ17" s="1765"/>
      <c r="AR17" s="1765"/>
      <c r="AS17" s="1765"/>
      <c r="AT17" s="1765"/>
      <c r="AU17" s="1765"/>
      <c r="AV17" s="1765"/>
      <c r="AW17" s="1765"/>
      <c r="AX17" s="1765"/>
      <c r="AY17" s="1765"/>
      <c r="AZ17" s="1765"/>
      <c r="BA17" s="1765"/>
      <c r="BB17" s="1765"/>
      <c r="BC17" s="1765"/>
      <c r="BD17" s="1765"/>
      <c r="BE17" s="1765"/>
      <c r="BF17" s="1765"/>
      <c r="BG17" s="1765"/>
      <c r="BH17" s="1765"/>
      <c r="BI17" s="1765"/>
      <c r="BJ17" s="1765"/>
      <c r="BK17" s="1765"/>
      <c r="BL17" s="1765"/>
      <c r="BM17" s="1765"/>
      <c r="BN17" s="1765"/>
      <c r="BO17" s="1765"/>
      <c r="BP17" s="1765"/>
      <c r="BQ17" s="1765"/>
      <c r="BR17" s="1765"/>
      <c r="BS17" s="1765"/>
      <c r="BT17" s="1765"/>
      <c r="BU17" s="1765"/>
      <c r="DA17" s="69">
        <v>15</v>
      </c>
    </row>
    <row r="18" spans="3:105" ht="9" customHeight="1">
      <c r="C18" s="1765"/>
      <c r="D18" s="1765"/>
      <c r="E18" s="1765"/>
      <c r="F18" s="1765"/>
      <c r="G18" s="1765"/>
      <c r="H18" s="1765"/>
      <c r="I18" s="1765"/>
      <c r="J18" s="1765"/>
      <c r="K18" s="1765"/>
      <c r="L18" s="1765"/>
      <c r="M18" s="1765"/>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c r="AL18" s="1765"/>
      <c r="AM18" s="1765"/>
      <c r="AN18" s="1765"/>
      <c r="AO18" s="1765"/>
      <c r="AP18" s="1765"/>
      <c r="AQ18" s="1765"/>
      <c r="AR18" s="1765"/>
      <c r="AS18" s="1765"/>
      <c r="AT18" s="1765"/>
      <c r="AU18" s="1765"/>
      <c r="AV18" s="1765"/>
      <c r="AW18" s="1765"/>
      <c r="AX18" s="1765"/>
      <c r="AY18" s="1765"/>
      <c r="AZ18" s="1765"/>
      <c r="BA18" s="1765"/>
      <c r="BB18" s="1765"/>
      <c r="BC18" s="1765"/>
      <c r="BD18" s="1765"/>
      <c r="BE18" s="1765"/>
      <c r="BF18" s="1765"/>
      <c r="BG18" s="1765"/>
      <c r="BH18" s="1765"/>
      <c r="BI18" s="1765"/>
      <c r="BJ18" s="1765"/>
      <c r="BK18" s="1765"/>
      <c r="BL18" s="1765"/>
      <c r="BM18" s="1765"/>
      <c r="BN18" s="1765"/>
      <c r="BO18" s="1765"/>
      <c r="BP18" s="1765"/>
      <c r="BQ18" s="1765"/>
      <c r="BR18" s="1765"/>
      <c r="BS18" s="1765"/>
      <c r="BT18" s="1765"/>
      <c r="BU18" s="1765"/>
      <c r="DA18" s="69">
        <v>16</v>
      </c>
    </row>
    <row r="19" spans="3:105" ht="9" customHeight="1">
      <c r="C19" s="1765"/>
      <c r="D19" s="1765"/>
      <c r="E19" s="1765"/>
      <c r="F19" s="1765"/>
      <c r="G19" s="1765"/>
      <c r="H19" s="1765"/>
      <c r="I19" s="1765"/>
      <c r="J19" s="1765"/>
      <c r="K19" s="1765"/>
      <c r="L19" s="1765"/>
      <c r="M19" s="1765"/>
      <c r="N19" s="1765"/>
      <c r="O19" s="1765"/>
      <c r="P19" s="1765"/>
      <c r="Q19" s="1765"/>
      <c r="R19" s="1765"/>
      <c r="S19" s="1765"/>
      <c r="T19" s="1765"/>
      <c r="U19" s="1765"/>
      <c r="V19" s="1765"/>
      <c r="W19" s="1765"/>
      <c r="X19" s="1765"/>
      <c r="Y19" s="1765"/>
      <c r="Z19" s="1765"/>
      <c r="AA19" s="1765"/>
      <c r="AB19" s="1765"/>
      <c r="AC19" s="1765"/>
      <c r="AD19" s="1765"/>
      <c r="AE19" s="1765"/>
      <c r="AF19" s="1765"/>
      <c r="AG19" s="1765"/>
      <c r="AH19" s="1765"/>
      <c r="AI19" s="1765"/>
      <c r="AJ19" s="1765"/>
      <c r="AK19" s="1765"/>
      <c r="AL19" s="1765"/>
      <c r="AM19" s="1765"/>
      <c r="AN19" s="1765"/>
      <c r="AO19" s="1765"/>
      <c r="AP19" s="1765"/>
      <c r="AQ19" s="1765"/>
      <c r="AR19" s="1765"/>
      <c r="AS19" s="1765"/>
      <c r="AT19" s="1765"/>
      <c r="AU19" s="1765"/>
      <c r="AV19" s="1765"/>
      <c r="AW19" s="1765"/>
      <c r="AX19" s="1765"/>
      <c r="AY19" s="1765"/>
      <c r="AZ19" s="1765"/>
      <c r="BA19" s="1765"/>
      <c r="BB19" s="1765"/>
      <c r="BC19" s="1765"/>
      <c r="BD19" s="1765"/>
      <c r="BE19" s="1765"/>
      <c r="BF19" s="1765"/>
      <c r="BG19" s="1765"/>
      <c r="BH19" s="1765"/>
      <c r="BI19" s="1765"/>
      <c r="BJ19" s="1765"/>
      <c r="BK19" s="1765"/>
      <c r="BL19" s="1765"/>
      <c r="BM19" s="1765"/>
      <c r="BN19" s="1765"/>
      <c r="BO19" s="1765"/>
      <c r="BP19" s="1765"/>
      <c r="BQ19" s="1765"/>
      <c r="BR19" s="1765"/>
      <c r="BS19" s="1765"/>
      <c r="BT19" s="1765"/>
      <c r="BU19" s="1765"/>
      <c r="DA19" s="69">
        <v>17</v>
      </c>
    </row>
    <row r="20" spans="3:105" ht="9" customHeight="1">
      <c r="C20" s="1765"/>
      <c r="D20" s="1765"/>
      <c r="E20" s="1765"/>
      <c r="F20" s="1765"/>
      <c r="G20" s="1765"/>
      <c r="H20" s="1765"/>
      <c r="I20" s="1765"/>
      <c r="J20" s="1765"/>
      <c r="K20" s="1765"/>
      <c r="L20" s="1765"/>
      <c r="M20" s="1765"/>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c r="AL20" s="1765"/>
      <c r="AM20" s="1765"/>
      <c r="AN20" s="1765"/>
      <c r="AO20" s="1765"/>
      <c r="AP20" s="1765"/>
      <c r="AQ20" s="1765"/>
      <c r="AR20" s="1765"/>
      <c r="AS20" s="1765"/>
      <c r="AT20" s="1765"/>
      <c r="AU20" s="1765"/>
      <c r="AV20" s="1765"/>
      <c r="AW20" s="1765"/>
      <c r="AX20" s="1765"/>
      <c r="AY20" s="1765"/>
      <c r="AZ20" s="1765"/>
      <c r="BA20" s="1765"/>
      <c r="BB20" s="1765"/>
      <c r="BC20" s="1765"/>
      <c r="BD20" s="1765"/>
      <c r="BE20" s="1765"/>
      <c r="BF20" s="1765"/>
      <c r="BG20" s="1765"/>
      <c r="BH20" s="1765"/>
      <c r="BI20" s="1765"/>
      <c r="BJ20" s="1765"/>
      <c r="BK20" s="1765"/>
      <c r="BL20" s="1765"/>
      <c r="BM20" s="1765"/>
      <c r="BN20" s="1765"/>
      <c r="BO20" s="1765"/>
      <c r="BP20" s="1765"/>
      <c r="BQ20" s="1765"/>
      <c r="BR20" s="1765"/>
      <c r="BS20" s="1765"/>
      <c r="BT20" s="1765"/>
      <c r="BU20" s="1765"/>
      <c r="DA20" s="69">
        <v>18</v>
      </c>
    </row>
    <row r="21" spans="3:105" ht="9" customHeight="1">
      <c r="C21" s="1765"/>
      <c r="D21" s="1765"/>
      <c r="E21" s="1765"/>
      <c r="F21" s="1765"/>
      <c r="G21" s="1765"/>
      <c r="H21" s="1765"/>
      <c r="I21" s="1765"/>
      <c r="J21" s="1765"/>
      <c r="K21" s="1765"/>
      <c r="L21" s="1765"/>
      <c r="M21" s="1765"/>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c r="AL21" s="1765"/>
      <c r="AM21" s="1765"/>
      <c r="AN21" s="1765"/>
      <c r="AO21" s="1765"/>
      <c r="AP21" s="1765"/>
      <c r="AQ21" s="1765"/>
      <c r="AR21" s="1765"/>
      <c r="AS21" s="1765"/>
      <c r="AT21" s="1765"/>
      <c r="AU21" s="1765"/>
      <c r="AV21" s="1765"/>
      <c r="AW21" s="1765"/>
      <c r="AX21" s="1765"/>
      <c r="AY21" s="1765"/>
      <c r="AZ21" s="1765"/>
      <c r="BA21" s="1765"/>
      <c r="BB21" s="1765"/>
      <c r="BC21" s="1765"/>
      <c r="BD21" s="1765"/>
      <c r="BE21" s="1765"/>
      <c r="BF21" s="1765"/>
      <c r="BG21" s="1765"/>
      <c r="BH21" s="1765"/>
      <c r="BI21" s="1765"/>
      <c r="BJ21" s="1765"/>
      <c r="BK21" s="1765"/>
      <c r="BL21" s="1765"/>
      <c r="BM21" s="1765"/>
      <c r="BN21" s="1765"/>
      <c r="BO21" s="1765"/>
      <c r="BP21" s="1765"/>
      <c r="BQ21" s="1765"/>
      <c r="BR21" s="1765"/>
      <c r="BS21" s="1765"/>
      <c r="BT21" s="1765"/>
      <c r="BU21" s="1765"/>
      <c r="DA21" s="69">
        <v>19</v>
      </c>
    </row>
    <row r="22" spans="3:105" ht="9" customHeight="1">
      <c r="C22" s="1765"/>
      <c r="D22" s="1765"/>
      <c r="E22" s="1765"/>
      <c r="F22" s="1765"/>
      <c r="G22" s="1765"/>
      <c r="H22" s="1765"/>
      <c r="I22" s="1765"/>
      <c r="J22" s="1765"/>
      <c r="K22" s="1765"/>
      <c r="L22" s="1765"/>
      <c r="M22" s="1765"/>
      <c r="N22" s="1765"/>
      <c r="O22" s="1765"/>
      <c r="P22" s="1765"/>
      <c r="Q22" s="1765"/>
      <c r="R22" s="1765"/>
      <c r="S22" s="1765"/>
      <c r="T22" s="1765"/>
      <c r="U22" s="1765"/>
      <c r="V22" s="1765"/>
      <c r="W22" s="1765"/>
      <c r="X22" s="1765"/>
      <c r="Y22" s="1765"/>
      <c r="Z22" s="1765"/>
      <c r="AA22" s="1765"/>
      <c r="AB22" s="1765"/>
      <c r="AC22" s="1765"/>
      <c r="AD22" s="1765"/>
      <c r="AE22" s="1765"/>
      <c r="AF22" s="1765"/>
      <c r="AG22" s="1765"/>
      <c r="AH22" s="1765"/>
      <c r="AI22" s="1765"/>
      <c r="AJ22" s="1765"/>
      <c r="AK22" s="1765"/>
      <c r="AL22" s="1765"/>
      <c r="AM22" s="1765"/>
      <c r="AN22" s="1765"/>
      <c r="AO22" s="1765"/>
      <c r="AP22" s="1765"/>
      <c r="AQ22" s="1765"/>
      <c r="AR22" s="1765"/>
      <c r="AS22" s="1765"/>
      <c r="AT22" s="1765"/>
      <c r="AU22" s="1765"/>
      <c r="AV22" s="1765"/>
      <c r="AW22" s="1765"/>
      <c r="AX22" s="1765"/>
      <c r="AY22" s="1765"/>
      <c r="AZ22" s="1765"/>
      <c r="BA22" s="1765"/>
      <c r="BB22" s="1765"/>
      <c r="BC22" s="1765"/>
      <c r="BD22" s="1765"/>
      <c r="BE22" s="1765"/>
      <c r="BF22" s="1765"/>
      <c r="BG22" s="1765"/>
      <c r="BH22" s="1765"/>
      <c r="BI22" s="1765"/>
      <c r="BJ22" s="1765"/>
      <c r="BK22" s="1765"/>
      <c r="BL22" s="1765"/>
      <c r="BM22" s="1765"/>
      <c r="BN22" s="1765"/>
      <c r="BO22" s="1765"/>
      <c r="BP22" s="1765"/>
      <c r="BQ22" s="1765"/>
      <c r="BR22" s="1765"/>
      <c r="BS22" s="1765"/>
      <c r="BT22" s="1765"/>
      <c r="BU22" s="1765"/>
      <c r="DA22" s="69">
        <v>20</v>
      </c>
    </row>
    <row r="23" spans="3:105" ht="9" customHeight="1">
      <c r="C23" s="1765"/>
      <c r="D23" s="1765"/>
      <c r="E23" s="1765"/>
      <c r="F23" s="1765"/>
      <c r="G23" s="1765"/>
      <c r="H23" s="1765"/>
      <c r="I23" s="1765"/>
      <c r="J23" s="1765"/>
      <c r="K23" s="1765"/>
      <c r="L23" s="1765"/>
      <c r="M23" s="1765"/>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c r="AL23" s="1765"/>
      <c r="AM23" s="1765"/>
      <c r="AN23" s="1765"/>
      <c r="AO23" s="1765"/>
      <c r="AP23" s="1765"/>
      <c r="AQ23" s="1765"/>
      <c r="AR23" s="1765"/>
      <c r="AS23" s="1765"/>
      <c r="AT23" s="1765"/>
      <c r="AU23" s="1765"/>
      <c r="AV23" s="1765"/>
      <c r="AW23" s="1765"/>
      <c r="AX23" s="1765"/>
      <c r="AY23" s="1765"/>
      <c r="AZ23" s="1765"/>
      <c r="BA23" s="1765"/>
      <c r="BB23" s="1765"/>
      <c r="BC23" s="1765"/>
      <c r="BD23" s="1765"/>
      <c r="BE23" s="1765"/>
      <c r="BF23" s="1765"/>
      <c r="BG23" s="1765"/>
      <c r="BH23" s="1765"/>
      <c r="BI23" s="1765"/>
      <c r="BJ23" s="1765"/>
      <c r="BK23" s="1765"/>
      <c r="BL23" s="1765"/>
      <c r="BM23" s="1765"/>
      <c r="BN23" s="1765"/>
      <c r="BO23" s="1765"/>
      <c r="BP23" s="1765"/>
      <c r="BQ23" s="1765"/>
      <c r="BR23" s="1765"/>
      <c r="BS23" s="1765"/>
      <c r="BT23" s="1765"/>
      <c r="BU23" s="1765"/>
      <c r="DA23" s="69">
        <v>21</v>
      </c>
    </row>
    <row r="24" spans="3:105" ht="9" customHeight="1">
      <c r="C24" s="1765"/>
      <c r="D24" s="1765"/>
      <c r="E24" s="1765"/>
      <c r="F24" s="1765"/>
      <c r="G24" s="1765"/>
      <c r="H24" s="1765"/>
      <c r="I24" s="1765"/>
      <c r="J24" s="1765"/>
      <c r="K24" s="1765"/>
      <c r="L24" s="1765"/>
      <c r="M24" s="1765"/>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c r="AL24" s="1765"/>
      <c r="AM24" s="1765"/>
      <c r="AN24" s="1765"/>
      <c r="AO24" s="1765"/>
      <c r="AP24" s="1765"/>
      <c r="AQ24" s="1765"/>
      <c r="AR24" s="1765"/>
      <c r="AS24" s="1765"/>
      <c r="AT24" s="1765"/>
      <c r="AU24" s="1765"/>
      <c r="AV24" s="1765"/>
      <c r="AW24" s="1765"/>
      <c r="AX24" s="1765"/>
      <c r="AY24" s="1765"/>
      <c r="AZ24" s="1765"/>
      <c r="BA24" s="1765"/>
      <c r="BB24" s="1765"/>
      <c r="BC24" s="1765"/>
      <c r="BD24" s="1765"/>
      <c r="BE24" s="1765"/>
      <c r="BF24" s="1765"/>
      <c r="BG24" s="1765"/>
      <c r="BH24" s="1765"/>
      <c r="BI24" s="1765"/>
      <c r="BJ24" s="1765"/>
      <c r="BK24" s="1765"/>
      <c r="BL24" s="1765"/>
      <c r="BM24" s="1765"/>
      <c r="BN24" s="1765"/>
      <c r="BO24" s="1765"/>
      <c r="BP24" s="1765"/>
      <c r="BQ24" s="1765"/>
      <c r="BR24" s="1765"/>
      <c r="BS24" s="1765"/>
      <c r="BT24" s="1765"/>
      <c r="BU24" s="1765"/>
      <c r="DA24" s="69">
        <v>22</v>
      </c>
    </row>
    <row r="25" spans="3:105" ht="9" customHeight="1">
      <c r="C25" s="1765"/>
      <c r="D25" s="1765"/>
      <c r="E25" s="1765"/>
      <c r="F25" s="1765"/>
      <c r="G25" s="1765"/>
      <c r="H25" s="1765"/>
      <c r="I25" s="1765"/>
      <c r="J25" s="1765"/>
      <c r="K25" s="1765"/>
      <c r="L25" s="1765"/>
      <c r="M25" s="1765"/>
      <c r="N25" s="1765"/>
      <c r="O25" s="1765"/>
      <c r="P25" s="1765"/>
      <c r="Q25" s="1765"/>
      <c r="R25" s="1765"/>
      <c r="S25" s="1765"/>
      <c r="T25" s="1765"/>
      <c r="U25" s="1765"/>
      <c r="V25" s="1765"/>
      <c r="W25" s="1765"/>
      <c r="X25" s="1765"/>
      <c r="Y25" s="1765"/>
      <c r="Z25" s="1765"/>
      <c r="AA25" s="1765"/>
      <c r="AB25" s="1765"/>
      <c r="AC25" s="1765"/>
      <c r="AD25" s="1765"/>
      <c r="AE25" s="1765"/>
      <c r="AF25" s="1765"/>
      <c r="AG25" s="1765"/>
      <c r="AH25" s="1765"/>
      <c r="AI25" s="1765"/>
      <c r="AJ25" s="1765"/>
      <c r="AK25" s="1765"/>
      <c r="AL25" s="1765"/>
      <c r="AM25" s="1765"/>
      <c r="AN25" s="1765"/>
      <c r="AO25" s="1765"/>
      <c r="AP25" s="1765"/>
      <c r="AQ25" s="1765"/>
      <c r="AR25" s="1765"/>
      <c r="AS25" s="1765"/>
      <c r="AT25" s="1765"/>
      <c r="AU25" s="1765"/>
      <c r="AV25" s="1765"/>
      <c r="AW25" s="1765"/>
      <c r="AX25" s="1765"/>
      <c r="AY25" s="1765"/>
      <c r="AZ25" s="1765"/>
      <c r="BA25" s="1765"/>
      <c r="BB25" s="1765"/>
      <c r="BC25" s="1765"/>
      <c r="BD25" s="1765"/>
      <c r="BE25" s="1765"/>
      <c r="BF25" s="1765"/>
      <c r="BG25" s="1765"/>
      <c r="BH25" s="1765"/>
      <c r="BI25" s="1765"/>
      <c r="BJ25" s="1765"/>
      <c r="BK25" s="1765"/>
      <c r="BL25" s="1765"/>
      <c r="BM25" s="1765"/>
      <c r="BN25" s="1765"/>
      <c r="BO25" s="1765"/>
      <c r="BP25" s="1765"/>
      <c r="BQ25" s="1765"/>
      <c r="BR25" s="1765"/>
      <c r="BS25" s="1765"/>
      <c r="BT25" s="1765"/>
      <c r="BU25" s="1765"/>
      <c r="DA25" s="69">
        <v>23</v>
      </c>
    </row>
    <row r="26" spans="3:105" ht="9" customHeight="1">
      <c r="C26" s="1765"/>
      <c r="D26" s="1765"/>
      <c r="E26" s="1765"/>
      <c r="F26" s="1765"/>
      <c r="G26" s="1765"/>
      <c r="H26" s="1765"/>
      <c r="I26" s="1765"/>
      <c r="J26" s="1765"/>
      <c r="K26" s="1765"/>
      <c r="L26" s="1765"/>
      <c r="M26" s="1765"/>
      <c r="N26" s="1765"/>
      <c r="O26" s="1765"/>
      <c r="P26" s="1765"/>
      <c r="Q26" s="1765"/>
      <c r="R26" s="1765"/>
      <c r="S26" s="1765"/>
      <c r="T26" s="1765"/>
      <c r="U26" s="1765"/>
      <c r="V26" s="1765"/>
      <c r="W26" s="1765"/>
      <c r="X26" s="1765"/>
      <c r="Y26" s="1765"/>
      <c r="Z26" s="1765"/>
      <c r="AA26" s="1765"/>
      <c r="AB26" s="1765"/>
      <c r="AC26" s="1765"/>
      <c r="AD26" s="1765"/>
      <c r="AE26" s="1765"/>
      <c r="AF26" s="1765"/>
      <c r="AG26" s="1765"/>
      <c r="AH26" s="1765"/>
      <c r="AI26" s="1765"/>
      <c r="AJ26" s="1765"/>
      <c r="AK26" s="1765"/>
      <c r="AL26" s="1765"/>
      <c r="AM26" s="1765"/>
      <c r="AN26" s="1765"/>
      <c r="AO26" s="1765"/>
      <c r="AP26" s="1765"/>
      <c r="AQ26" s="1765"/>
      <c r="AR26" s="1765"/>
      <c r="AS26" s="1765"/>
      <c r="AT26" s="1765"/>
      <c r="AU26" s="1765"/>
      <c r="AV26" s="1765"/>
      <c r="AW26" s="1765"/>
      <c r="AX26" s="1765"/>
      <c r="AY26" s="1765"/>
      <c r="AZ26" s="1765"/>
      <c r="BA26" s="1765"/>
      <c r="BB26" s="1765"/>
      <c r="BC26" s="1765"/>
      <c r="BD26" s="1765"/>
      <c r="BE26" s="1765"/>
      <c r="BF26" s="1765"/>
      <c r="BG26" s="1765"/>
      <c r="BH26" s="1765"/>
      <c r="BI26" s="1765"/>
      <c r="BJ26" s="1765"/>
      <c r="BK26" s="1765"/>
      <c r="BL26" s="1765"/>
      <c r="BM26" s="1765"/>
      <c r="BN26" s="1765"/>
      <c r="BO26" s="1765"/>
      <c r="BP26" s="1765"/>
      <c r="BQ26" s="1765"/>
      <c r="BR26" s="1765"/>
      <c r="BS26" s="1765"/>
      <c r="BT26" s="1765"/>
      <c r="BU26" s="1765"/>
      <c r="DA26" s="69">
        <v>24</v>
      </c>
    </row>
    <row r="27" spans="3:105" ht="9" customHeight="1">
      <c r="C27" s="1765"/>
      <c r="D27" s="1765"/>
      <c r="E27" s="1765"/>
      <c r="F27" s="1765"/>
      <c r="G27" s="1765"/>
      <c r="H27" s="1765"/>
      <c r="I27" s="1765"/>
      <c r="J27" s="1765"/>
      <c r="K27" s="1765"/>
      <c r="L27" s="1765"/>
      <c r="M27" s="1765"/>
      <c r="N27" s="1765"/>
      <c r="O27" s="1765"/>
      <c r="P27" s="1765"/>
      <c r="Q27" s="1765"/>
      <c r="R27" s="1765"/>
      <c r="S27" s="1765"/>
      <c r="T27" s="1765"/>
      <c r="U27" s="1765"/>
      <c r="V27" s="1765"/>
      <c r="W27" s="1765"/>
      <c r="X27" s="1765"/>
      <c r="Y27" s="1765"/>
      <c r="Z27" s="1765"/>
      <c r="AA27" s="1765"/>
      <c r="AB27" s="1765"/>
      <c r="AC27" s="1765"/>
      <c r="AD27" s="1765"/>
      <c r="AE27" s="1765"/>
      <c r="AF27" s="1765"/>
      <c r="AG27" s="1765"/>
      <c r="AH27" s="1765"/>
      <c r="AI27" s="1765"/>
      <c r="AJ27" s="1765"/>
      <c r="AK27" s="1765"/>
      <c r="AL27" s="1765"/>
      <c r="AM27" s="1765"/>
      <c r="AN27" s="1765"/>
      <c r="AO27" s="1765"/>
      <c r="AP27" s="1765"/>
      <c r="AQ27" s="1765"/>
      <c r="AR27" s="1765"/>
      <c r="AS27" s="1765"/>
      <c r="AT27" s="1765"/>
      <c r="AU27" s="1765"/>
      <c r="AV27" s="1765"/>
      <c r="AW27" s="1765"/>
      <c r="AX27" s="1765"/>
      <c r="AY27" s="1765"/>
      <c r="AZ27" s="1765"/>
      <c r="BA27" s="1765"/>
      <c r="BB27" s="1765"/>
      <c r="BC27" s="1765"/>
      <c r="BD27" s="1765"/>
      <c r="BE27" s="1765"/>
      <c r="BF27" s="1765"/>
      <c r="BG27" s="1765"/>
      <c r="BH27" s="1765"/>
      <c r="BI27" s="1765"/>
      <c r="BJ27" s="1765"/>
      <c r="BK27" s="1765"/>
      <c r="BL27" s="1765"/>
      <c r="BM27" s="1765"/>
      <c r="BN27" s="1765"/>
      <c r="BO27" s="1765"/>
      <c r="BP27" s="1765"/>
      <c r="BQ27" s="1765"/>
      <c r="BR27" s="1765"/>
      <c r="BS27" s="1765"/>
      <c r="BT27" s="1765"/>
      <c r="BU27" s="1765"/>
      <c r="DA27" s="69">
        <v>25</v>
      </c>
    </row>
    <row r="28" spans="3:105" ht="7.15" customHeight="1">
      <c r="C28" s="1765"/>
      <c r="D28" s="1765"/>
      <c r="E28" s="1765"/>
      <c r="F28" s="1765"/>
      <c r="G28" s="1765"/>
      <c r="H28" s="1765"/>
      <c r="I28" s="1765"/>
      <c r="J28" s="1765"/>
      <c r="K28" s="1765"/>
      <c r="L28" s="1765"/>
      <c r="M28" s="1765"/>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c r="AL28" s="1765"/>
      <c r="AM28" s="1765"/>
      <c r="AN28" s="1765"/>
      <c r="AO28" s="1765"/>
      <c r="AP28" s="1765"/>
      <c r="AQ28" s="1765"/>
      <c r="AR28" s="1765"/>
      <c r="AS28" s="1765"/>
      <c r="AT28" s="1765"/>
      <c r="AU28" s="1765"/>
      <c r="AV28" s="1765"/>
      <c r="AW28" s="1765"/>
      <c r="AX28" s="1765"/>
      <c r="AY28" s="1765"/>
      <c r="AZ28" s="1765"/>
      <c r="BA28" s="1765"/>
      <c r="BB28" s="1765"/>
      <c r="BC28" s="1765"/>
      <c r="BD28" s="1765"/>
      <c r="BE28" s="1765"/>
      <c r="BF28" s="1765"/>
      <c r="BG28" s="1765"/>
      <c r="BH28" s="1765"/>
      <c r="BI28" s="1765"/>
      <c r="BJ28" s="1765"/>
      <c r="BK28" s="1765"/>
      <c r="BL28" s="1765"/>
      <c r="BM28" s="1765"/>
      <c r="BN28" s="1765"/>
      <c r="BO28" s="1765"/>
      <c r="BP28" s="1765"/>
      <c r="BQ28" s="1765"/>
      <c r="BR28" s="1765"/>
      <c r="BS28" s="1765"/>
      <c r="BT28" s="1765"/>
      <c r="BU28" s="1765"/>
      <c r="DA28" s="69">
        <v>26</v>
      </c>
    </row>
    <row r="29" spans="3:105" ht="7.15" customHeight="1">
      <c r="C29" s="1765"/>
      <c r="D29" s="1765"/>
      <c r="E29" s="1765"/>
      <c r="F29" s="1765"/>
      <c r="G29" s="1765"/>
      <c r="H29" s="1765"/>
      <c r="I29" s="1765"/>
      <c r="J29" s="1765"/>
      <c r="K29" s="1765"/>
      <c r="L29" s="1765"/>
      <c r="M29" s="1765"/>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c r="AL29" s="1765"/>
      <c r="AM29" s="1765"/>
      <c r="AN29" s="1765"/>
      <c r="AO29" s="1765"/>
      <c r="AP29" s="1765"/>
      <c r="AQ29" s="1765"/>
      <c r="AR29" s="1765"/>
      <c r="AS29" s="1765"/>
      <c r="AT29" s="1765"/>
      <c r="AU29" s="1765"/>
      <c r="AV29" s="1765"/>
      <c r="AW29" s="1765"/>
      <c r="AX29" s="1765"/>
      <c r="AY29" s="1765"/>
      <c r="AZ29" s="1765"/>
      <c r="BA29" s="1765"/>
      <c r="BB29" s="1765"/>
      <c r="BC29" s="1765"/>
      <c r="BD29" s="1765"/>
      <c r="BE29" s="1765"/>
      <c r="BF29" s="1765"/>
      <c r="BG29" s="1765"/>
      <c r="BH29" s="1765"/>
      <c r="BI29" s="1765"/>
      <c r="BJ29" s="1765"/>
      <c r="BK29" s="1765"/>
      <c r="BL29" s="1765"/>
      <c r="BM29" s="1765"/>
      <c r="BN29" s="1765"/>
      <c r="BO29" s="1765"/>
      <c r="BP29" s="1765"/>
      <c r="BQ29" s="1765"/>
      <c r="BR29" s="1765"/>
      <c r="BS29" s="1765"/>
      <c r="BT29" s="1765"/>
      <c r="BU29" s="1765"/>
      <c r="DA29" s="69">
        <v>27</v>
      </c>
    </row>
    <row r="30" spans="3:105" ht="9" customHeight="1">
      <c r="C30" s="1766" t="s">
        <v>83</v>
      </c>
      <c r="D30" s="176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U30" s="1766"/>
      <c r="AV30" s="1766"/>
      <c r="AW30" s="1766"/>
      <c r="AX30" s="1766"/>
      <c r="AY30" s="1766"/>
      <c r="AZ30" s="1766"/>
      <c r="BA30" s="1766"/>
      <c r="BB30" s="1766"/>
      <c r="BC30" s="1766"/>
      <c r="BD30" s="1766"/>
      <c r="BE30" s="1766"/>
      <c r="BF30" s="1766"/>
      <c r="BG30" s="1766"/>
      <c r="BH30" s="1766"/>
      <c r="BI30" s="1766"/>
      <c r="BJ30" s="1766"/>
      <c r="BK30" s="1766"/>
      <c r="BL30" s="1766"/>
      <c r="BM30" s="1766"/>
      <c r="BN30" s="1766"/>
      <c r="BO30" s="1766"/>
      <c r="BP30" s="1766"/>
      <c r="BQ30" s="1766"/>
      <c r="BR30" s="1766"/>
      <c r="BS30" s="1766"/>
      <c r="BT30" s="1766"/>
      <c r="BU30" s="1766"/>
      <c r="DA30" s="69">
        <v>28</v>
      </c>
    </row>
    <row r="31" spans="3:105" ht="9" customHeight="1">
      <c r="C31" s="1766"/>
      <c r="D31" s="1766"/>
      <c r="E31" s="1766"/>
      <c r="F31" s="1766"/>
      <c r="G31" s="1766"/>
      <c r="H31" s="1766"/>
      <c r="I31" s="1766"/>
      <c r="J31" s="1766"/>
      <c r="K31" s="1766"/>
      <c r="L31" s="1766"/>
      <c r="M31" s="1766"/>
      <c r="N31" s="1766"/>
      <c r="O31" s="1766"/>
      <c r="P31" s="1766"/>
      <c r="Q31" s="1766"/>
      <c r="R31" s="1766"/>
      <c r="S31" s="1766"/>
      <c r="T31" s="1766"/>
      <c r="U31" s="1766"/>
      <c r="V31" s="1766"/>
      <c r="W31" s="1766"/>
      <c r="X31" s="1766"/>
      <c r="Y31" s="1766"/>
      <c r="Z31" s="1766"/>
      <c r="AA31" s="1766"/>
      <c r="AB31" s="1766"/>
      <c r="AC31" s="1766"/>
      <c r="AD31" s="1766"/>
      <c r="AE31" s="1766"/>
      <c r="AF31" s="1766"/>
      <c r="AG31" s="1766"/>
      <c r="AH31" s="1766"/>
      <c r="AI31" s="1766"/>
      <c r="AJ31" s="1766"/>
      <c r="AK31" s="1766"/>
      <c r="AL31" s="1766"/>
      <c r="AM31" s="1766"/>
      <c r="AN31" s="1766"/>
      <c r="AO31" s="1766"/>
      <c r="AP31" s="1766"/>
      <c r="AQ31" s="1766"/>
      <c r="AR31" s="1766"/>
      <c r="AS31" s="1766"/>
      <c r="AT31" s="1766"/>
      <c r="AU31" s="1766"/>
      <c r="AV31" s="1766"/>
      <c r="AW31" s="1766"/>
      <c r="AX31" s="1766"/>
      <c r="AY31" s="1766"/>
      <c r="AZ31" s="1766"/>
      <c r="BA31" s="1766"/>
      <c r="BB31" s="1766"/>
      <c r="BC31" s="1766"/>
      <c r="BD31" s="1766"/>
      <c r="BE31" s="1766"/>
      <c r="BF31" s="1766"/>
      <c r="BG31" s="1766"/>
      <c r="BH31" s="1766"/>
      <c r="BI31" s="1766"/>
      <c r="BJ31" s="1766"/>
      <c r="BK31" s="1766"/>
      <c r="BL31" s="1766"/>
      <c r="BM31" s="1766"/>
      <c r="BN31" s="1766"/>
      <c r="BO31" s="1766"/>
      <c r="BP31" s="1766"/>
      <c r="BQ31" s="1766"/>
      <c r="BR31" s="1766"/>
      <c r="BS31" s="1766"/>
      <c r="BT31" s="1766"/>
      <c r="BU31" s="1766"/>
      <c r="DA31" s="69">
        <v>29</v>
      </c>
    </row>
    <row r="32" spans="3:105" ht="6.95" customHeight="1">
      <c r="DA32" s="69">
        <v>30</v>
      </c>
    </row>
    <row r="33" spans="2:105" ht="6.95" customHeight="1">
      <c r="B33" s="1763" t="s">
        <v>143</v>
      </c>
      <c r="C33" s="1763"/>
      <c r="D33" s="1763"/>
      <c r="E33" s="1763"/>
      <c r="F33" s="1763"/>
      <c r="G33" s="1763"/>
      <c r="H33" s="1763"/>
      <c r="I33" s="1763"/>
      <c r="J33" s="1763"/>
      <c r="K33" s="1763"/>
      <c r="L33" s="1763"/>
      <c r="M33" s="1763"/>
      <c r="N33" s="1763"/>
      <c r="O33" s="1763"/>
      <c r="P33" s="1763"/>
      <c r="DA33" s="69">
        <v>31</v>
      </c>
    </row>
    <row r="34" spans="2:105" ht="6.95" customHeight="1" thickBot="1">
      <c r="B34" s="1763"/>
      <c r="C34" s="1763"/>
      <c r="D34" s="1763"/>
      <c r="E34" s="1763"/>
      <c r="F34" s="1763"/>
      <c r="G34" s="1763"/>
      <c r="H34" s="1763"/>
      <c r="I34" s="1763"/>
      <c r="J34" s="1763"/>
      <c r="K34" s="1763"/>
      <c r="L34" s="1763"/>
      <c r="M34" s="1763"/>
      <c r="N34" s="1763"/>
      <c r="O34" s="1763"/>
      <c r="P34" s="1763"/>
    </row>
    <row r="35" spans="2:105" ht="9" customHeight="1">
      <c r="B35" s="919"/>
      <c r="C35" s="890"/>
      <c r="D35" s="1748" t="s">
        <v>82</v>
      </c>
      <c r="E35" s="1748"/>
      <c r="F35" s="1748"/>
      <c r="G35" s="1748"/>
      <c r="H35" s="1748"/>
      <c r="I35" s="1748"/>
      <c r="J35" s="1748"/>
      <c r="K35" s="1748"/>
      <c r="L35" s="1748"/>
      <c r="M35" s="1748"/>
      <c r="N35" s="1748"/>
      <c r="O35" s="1748"/>
      <c r="P35" s="920"/>
      <c r="Q35" s="1792" t="s">
        <v>139</v>
      </c>
      <c r="R35" s="1793"/>
      <c r="S35" s="1727">
        <v>5</v>
      </c>
      <c r="T35" s="1728"/>
      <c r="U35" s="1733">
        <v>6</v>
      </c>
      <c r="V35" s="1734"/>
      <c r="W35" s="1733">
        <v>0</v>
      </c>
      <c r="X35" s="1767"/>
      <c r="Y35" s="1770" t="s">
        <v>256</v>
      </c>
      <c r="Z35" s="1616"/>
      <c r="AA35" s="1616"/>
      <c r="AB35" s="1616"/>
      <c r="AC35" s="1616"/>
      <c r="AD35" s="1616"/>
      <c r="AE35" s="1616"/>
      <c r="AF35" s="1616"/>
      <c r="AG35" s="1616"/>
      <c r="AH35" s="1616"/>
      <c r="AI35" s="1616"/>
      <c r="AJ35" s="1616"/>
      <c r="AK35" s="291"/>
      <c r="AL35" s="1610" t="s">
        <v>893</v>
      </c>
      <c r="AM35" s="1610"/>
      <c r="AN35" s="1610"/>
      <c r="AO35" s="1610"/>
      <c r="AP35" s="1610"/>
      <c r="AQ35" s="1610"/>
      <c r="AR35" s="1610"/>
      <c r="AS35" s="1610"/>
      <c r="AT35" s="1610"/>
      <c r="AU35" s="1610"/>
      <c r="AV35" s="1610"/>
      <c r="AW35" s="1610"/>
      <c r="AX35" s="1610"/>
      <c r="AY35" s="1610"/>
      <c r="AZ35" s="1610"/>
      <c r="BA35" s="1610"/>
      <c r="BB35" s="1610"/>
      <c r="BC35" s="1610"/>
      <c r="BD35" s="1610"/>
      <c r="BE35" s="1610"/>
      <c r="BF35" s="1610"/>
      <c r="BG35" s="1610"/>
      <c r="BH35" s="1610"/>
      <c r="BI35" s="1610"/>
      <c r="BJ35" s="1610"/>
      <c r="BK35" s="1610"/>
      <c r="BL35" s="1610"/>
      <c r="BM35" s="1610"/>
      <c r="BN35" s="1610"/>
      <c r="BO35" s="1610"/>
      <c r="BP35" s="1610"/>
      <c r="BQ35" s="1610"/>
      <c r="BR35" s="1610"/>
      <c r="BS35" s="1610"/>
      <c r="BT35" s="1610"/>
      <c r="BU35" s="1774"/>
      <c r="BZ35" s="1596"/>
      <c r="CA35" s="1596"/>
      <c r="CB35" s="1596"/>
      <c r="CC35" s="1596"/>
      <c r="CD35" s="1596"/>
      <c r="CE35" s="1596"/>
      <c r="CF35" s="1596"/>
      <c r="CG35" s="1596"/>
      <c r="CH35" s="1596"/>
    </row>
    <row r="36" spans="2:105" ht="9" customHeight="1">
      <c r="B36" s="919"/>
      <c r="C36" s="921"/>
      <c r="D36" s="1749"/>
      <c r="E36" s="1749"/>
      <c r="F36" s="1749"/>
      <c r="G36" s="1749"/>
      <c r="H36" s="1749"/>
      <c r="I36" s="1749"/>
      <c r="J36" s="1749"/>
      <c r="K36" s="1749"/>
      <c r="L36" s="1749"/>
      <c r="M36" s="1749"/>
      <c r="N36" s="1749"/>
      <c r="O36" s="1749"/>
      <c r="P36" s="319"/>
      <c r="Q36" s="1794"/>
      <c r="R36" s="1795"/>
      <c r="S36" s="1729"/>
      <c r="T36" s="1730"/>
      <c r="U36" s="1735"/>
      <c r="V36" s="1736"/>
      <c r="W36" s="1735"/>
      <c r="X36" s="1768"/>
      <c r="Y36" s="1771"/>
      <c r="Z36" s="1772"/>
      <c r="AA36" s="1772"/>
      <c r="AB36" s="1772"/>
      <c r="AC36" s="1772"/>
      <c r="AD36" s="1772"/>
      <c r="AE36" s="1772"/>
      <c r="AF36" s="1772"/>
      <c r="AG36" s="1772"/>
      <c r="AH36" s="1772"/>
      <c r="AI36" s="1772"/>
      <c r="AJ36" s="1772"/>
      <c r="AK36" s="292"/>
      <c r="AL36" s="1775"/>
      <c r="AM36" s="1775"/>
      <c r="AN36" s="1775"/>
      <c r="AO36" s="1775"/>
      <c r="AP36" s="1775"/>
      <c r="AQ36" s="1775"/>
      <c r="AR36" s="1775"/>
      <c r="AS36" s="1775"/>
      <c r="AT36" s="1775"/>
      <c r="AU36" s="1775"/>
      <c r="AV36" s="1775"/>
      <c r="AW36" s="1775"/>
      <c r="AX36" s="1775"/>
      <c r="AY36" s="1775"/>
      <c r="AZ36" s="1775"/>
      <c r="BA36" s="1775"/>
      <c r="BB36" s="1775"/>
      <c r="BC36" s="1775"/>
      <c r="BD36" s="1775"/>
      <c r="BE36" s="1775"/>
      <c r="BF36" s="1775"/>
      <c r="BG36" s="1775"/>
      <c r="BH36" s="1775"/>
      <c r="BI36" s="1775"/>
      <c r="BJ36" s="1775"/>
      <c r="BK36" s="1775"/>
      <c r="BL36" s="1775"/>
      <c r="BM36" s="1775"/>
      <c r="BN36" s="1775"/>
      <c r="BO36" s="1775"/>
      <c r="BP36" s="1775"/>
      <c r="BQ36" s="1775"/>
      <c r="BR36" s="1775"/>
      <c r="BS36" s="1775"/>
      <c r="BT36" s="1775"/>
      <c r="BU36" s="1776"/>
      <c r="BZ36" s="1596"/>
      <c r="CA36" s="1596"/>
      <c r="CB36" s="1596"/>
      <c r="CC36" s="1596"/>
      <c r="CD36" s="1596"/>
      <c r="CE36" s="1596"/>
      <c r="CF36" s="1596"/>
      <c r="CG36" s="1596"/>
      <c r="CH36" s="1596"/>
    </row>
    <row r="37" spans="2:105" ht="9" customHeight="1" thickBot="1">
      <c r="B37" s="919"/>
      <c r="C37" s="891"/>
      <c r="D37" s="1750"/>
      <c r="E37" s="1750"/>
      <c r="F37" s="1750"/>
      <c r="G37" s="1750"/>
      <c r="H37" s="1750"/>
      <c r="I37" s="1750"/>
      <c r="J37" s="1750"/>
      <c r="K37" s="1750"/>
      <c r="L37" s="1750"/>
      <c r="M37" s="1750"/>
      <c r="N37" s="1750"/>
      <c r="O37" s="1750"/>
      <c r="P37" s="922"/>
      <c r="Q37" s="1796"/>
      <c r="R37" s="1797"/>
      <c r="S37" s="1731"/>
      <c r="T37" s="1732"/>
      <c r="U37" s="1737"/>
      <c r="V37" s="1738"/>
      <c r="W37" s="1737"/>
      <c r="X37" s="1769"/>
      <c r="Y37" s="1773"/>
      <c r="Z37" s="1617"/>
      <c r="AA37" s="1617"/>
      <c r="AB37" s="1617"/>
      <c r="AC37" s="1617"/>
      <c r="AD37" s="1617"/>
      <c r="AE37" s="1617"/>
      <c r="AF37" s="1617"/>
      <c r="AG37" s="1617"/>
      <c r="AH37" s="1617"/>
      <c r="AI37" s="1617"/>
      <c r="AJ37" s="1617"/>
      <c r="AK37" s="293"/>
      <c r="AL37" s="1611"/>
      <c r="AM37" s="1611"/>
      <c r="AN37" s="1611"/>
      <c r="AO37" s="1611"/>
      <c r="AP37" s="1611"/>
      <c r="AQ37" s="1611"/>
      <c r="AR37" s="1611"/>
      <c r="AS37" s="1611"/>
      <c r="AT37" s="1611"/>
      <c r="AU37" s="1611"/>
      <c r="AV37" s="1611"/>
      <c r="AW37" s="1611"/>
      <c r="AX37" s="1611"/>
      <c r="AY37" s="1611"/>
      <c r="AZ37" s="1611"/>
      <c r="BA37" s="1611"/>
      <c r="BB37" s="1611"/>
      <c r="BC37" s="1611"/>
      <c r="BD37" s="1611"/>
      <c r="BE37" s="1611"/>
      <c r="BF37" s="1611"/>
      <c r="BG37" s="1611"/>
      <c r="BH37" s="1611"/>
      <c r="BI37" s="1611"/>
      <c r="BJ37" s="1611"/>
      <c r="BK37" s="1611"/>
      <c r="BL37" s="1611"/>
      <c r="BM37" s="1611"/>
      <c r="BN37" s="1611"/>
      <c r="BO37" s="1611"/>
      <c r="BP37" s="1611"/>
      <c r="BQ37" s="1611"/>
      <c r="BR37" s="1611"/>
      <c r="BS37" s="1611"/>
      <c r="BT37" s="1611"/>
      <c r="BU37" s="1777"/>
      <c r="BZ37" s="1596"/>
      <c r="CA37" s="1596"/>
      <c r="CB37" s="1596"/>
      <c r="CC37" s="1596"/>
      <c r="CD37" s="1596"/>
      <c r="CE37" s="1596"/>
      <c r="CF37" s="1596"/>
      <c r="CG37" s="1596"/>
      <c r="CH37" s="1596"/>
    </row>
    <row r="38" spans="2:105" ht="18" customHeight="1" thickBot="1">
      <c r="C38" s="99"/>
      <c r="D38" s="895"/>
      <c r="E38" s="895"/>
      <c r="F38" s="895"/>
      <c r="G38" s="895"/>
      <c r="H38" s="895"/>
      <c r="I38" s="895"/>
      <c r="J38" s="895"/>
      <c r="K38" s="895"/>
      <c r="L38" s="895"/>
      <c r="M38" s="895"/>
      <c r="N38" s="895"/>
      <c r="O38" s="895"/>
      <c r="P38" s="91"/>
      <c r="Q38" s="100"/>
      <c r="R38" s="100"/>
      <c r="S38" s="100"/>
      <c r="T38" s="100"/>
      <c r="U38" s="100"/>
      <c r="V38" s="100"/>
      <c r="W38" s="897"/>
      <c r="X38" s="897"/>
      <c r="Y38" s="897"/>
      <c r="Z38" s="897"/>
      <c r="AA38" s="897"/>
      <c r="AB38" s="897"/>
      <c r="AC38" s="897"/>
      <c r="AD38" s="897"/>
      <c r="AE38" s="897"/>
      <c r="AF38" s="897"/>
      <c r="AG38" s="897"/>
      <c r="AH38" s="897"/>
      <c r="AI38" s="99"/>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Z38" s="1596"/>
      <c r="CA38" s="1596"/>
      <c r="CB38" s="1596"/>
      <c r="CC38" s="1596"/>
      <c r="CD38" s="1596"/>
      <c r="CE38" s="1596"/>
      <c r="CF38" s="1596"/>
      <c r="CG38" s="1596"/>
      <c r="CH38" s="1596"/>
    </row>
    <row r="39" spans="2:105" ht="12" customHeight="1">
      <c r="C39" s="287"/>
      <c r="D39" s="1751" t="s">
        <v>255</v>
      </c>
      <c r="E39" s="1751"/>
      <c r="F39" s="1751"/>
      <c r="G39" s="1751"/>
      <c r="H39" s="1751"/>
      <c r="I39" s="1751"/>
      <c r="J39" s="1751"/>
      <c r="K39" s="1751"/>
      <c r="L39" s="1751"/>
      <c r="M39" s="1751"/>
      <c r="N39" s="1751"/>
      <c r="O39" s="1751"/>
      <c r="P39" s="288"/>
      <c r="Q39" s="1801"/>
      <c r="R39" s="1802"/>
      <c r="S39" s="1802"/>
      <c r="T39" s="1802"/>
      <c r="U39" s="1802"/>
      <c r="V39" s="1802"/>
      <c r="W39" s="1802"/>
      <c r="X39" s="1802"/>
      <c r="Y39" s="1802"/>
      <c r="Z39" s="1802"/>
      <c r="AA39" s="1802"/>
      <c r="AB39" s="1802"/>
      <c r="AC39" s="1802"/>
      <c r="AD39" s="1802"/>
      <c r="AE39" s="1802"/>
      <c r="AF39" s="1802"/>
      <c r="AG39" s="1802"/>
      <c r="AH39" s="1802"/>
      <c r="AI39" s="1802"/>
      <c r="AJ39" s="1802"/>
      <c r="AK39" s="1802"/>
      <c r="AL39" s="1802"/>
      <c r="AM39" s="1802"/>
      <c r="AN39" s="1802"/>
      <c r="AO39" s="1802"/>
      <c r="AP39" s="1802"/>
      <c r="AQ39" s="1802"/>
      <c r="AR39" s="1802"/>
      <c r="AS39" s="1802"/>
      <c r="AT39" s="1802"/>
      <c r="AU39" s="1802"/>
      <c r="AV39" s="1802"/>
      <c r="AW39" s="1802"/>
      <c r="AX39" s="1802"/>
      <c r="AY39" s="1802"/>
      <c r="AZ39" s="1802"/>
      <c r="BA39" s="1802"/>
      <c r="BB39" s="1802"/>
      <c r="BC39" s="1802"/>
      <c r="BD39" s="1802"/>
      <c r="BE39" s="1802"/>
      <c r="BF39" s="1802"/>
      <c r="BG39" s="1802"/>
      <c r="BH39" s="1802"/>
      <c r="BI39" s="1802"/>
      <c r="BJ39" s="1802"/>
      <c r="BK39" s="1803"/>
      <c r="BL39" s="1754" t="s">
        <v>257</v>
      </c>
      <c r="BM39" s="1755"/>
      <c r="BN39" s="1755"/>
      <c r="BO39" s="1755"/>
      <c r="BP39" s="1755"/>
      <c r="BQ39" s="1755"/>
      <c r="BR39" s="1755"/>
      <c r="BS39" s="1755"/>
      <c r="BT39" s="1755"/>
      <c r="BU39" s="1756"/>
      <c r="BZ39" s="1596"/>
      <c r="CA39" s="1596"/>
      <c r="CB39" s="1596"/>
      <c r="CC39" s="1596"/>
      <c r="CD39" s="1596"/>
      <c r="CE39" s="1596"/>
      <c r="CF39" s="1596"/>
      <c r="CG39" s="1596"/>
      <c r="CH39" s="1596"/>
    </row>
    <row r="40" spans="2:105" ht="12" customHeight="1">
      <c r="C40" s="289"/>
      <c r="D40" s="1752"/>
      <c r="E40" s="1752"/>
      <c r="F40" s="1752"/>
      <c r="G40" s="1752"/>
      <c r="H40" s="1752"/>
      <c r="I40" s="1752"/>
      <c r="J40" s="1752"/>
      <c r="K40" s="1752"/>
      <c r="L40" s="1752"/>
      <c r="M40" s="1752"/>
      <c r="N40" s="1752"/>
      <c r="O40" s="1752"/>
      <c r="P40" s="290"/>
      <c r="Q40" s="1804"/>
      <c r="R40" s="1805"/>
      <c r="S40" s="1805"/>
      <c r="T40" s="1805"/>
      <c r="U40" s="1805"/>
      <c r="V40" s="1805"/>
      <c r="W40" s="1805"/>
      <c r="X40" s="1805"/>
      <c r="Y40" s="1805"/>
      <c r="Z40" s="1805"/>
      <c r="AA40" s="1805"/>
      <c r="AB40" s="1805"/>
      <c r="AC40" s="1805"/>
      <c r="AD40" s="1805"/>
      <c r="AE40" s="1805"/>
      <c r="AF40" s="1805"/>
      <c r="AG40" s="1805"/>
      <c r="AH40" s="1805"/>
      <c r="AI40" s="1805"/>
      <c r="AJ40" s="1805"/>
      <c r="AK40" s="1805"/>
      <c r="AL40" s="1805"/>
      <c r="AM40" s="1805"/>
      <c r="AN40" s="1805"/>
      <c r="AO40" s="1805"/>
      <c r="AP40" s="1805"/>
      <c r="AQ40" s="1805"/>
      <c r="AR40" s="1805"/>
      <c r="AS40" s="1805"/>
      <c r="AT40" s="1805"/>
      <c r="AU40" s="1805"/>
      <c r="AV40" s="1805"/>
      <c r="AW40" s="1805"/>
      <c r="AX40" s="1805"/>
      <c r="AY40" s="1805"/>
      <c r="AZ40" s="1805"/>
      <c r="BA40" s="1805"/>
      <c r="BB40" s="1805"/>
      <c r="BC40" s="1805"/>
      <c r="BD40" s="1805"/>
      <c r="BE40" s="1805"/>
      <c r="BF40" s="1805"/>
      <c r="BG40" s="1805"/>
      <c r="BH40" s="1805"/>
      <c r="BI40" s="1805"/>
      <c r="BJ40" s="1805"/>
      <c r="BK40" s="1806"/>
      <c r="BL40" s="1757"/>
      <c r="BM40" s="1758"/>
      <c r="BN40" s="1758"/>
      <c r="BO40" s="1758"/>
      <c r="BP40" s="1758"/>
      <c r="BQ40" s="1758"/>
      <c r="BR40" s="1758"/>
      <c r="BS40" s="1758"/>
      <c r="BT40" s="1758"/>
      <c r="BU40" s="1759"/>
      <c r="BZ40" s="1597"/>
      <c r="CA40" s="1597"/>
      <c r="CB40" s="1597"/>
      <c r="CC40" s="1597"/>
      <c r="CD40" s="1597"/>
      <c r="CE40" s="1597"/>
      <c r="CF40" s="1597"/>
      <c r="CG40" s="1597"/>
      <c r="CH40" s="1597"/>
    </row>
    <row r="41" spans="2:105" ht="12" customHeight="1">
      <c r="C41" s="289"/>
      <c r="D41" s="1753"/>
      <c r="E41" s="1753"/>
      <c r="F41" s="1753"/>
      <c r="G41" s="1753"/>
      <c r="H41" s="1753"/>
      <c r="I41" s="1753"/>
      <c r="J41" s="1753"/>
      <c r="K41" s="1753"/>
      <c r="L41" s="1753"/>
      <c r="M41" s="1753"/>
      <c r="N41" s="1753"/>
      <c r="O41" s="1753"/>
      <c r="P41" s="290"/>
      <c r="Q41" s="1804"/>
      <c r="R41" s="1805"/>
      <c r="S41" s="1805"/>
      <c r="T41" s="1805"/>
      <c r="U41" s="1805"/>
      <c r="V41" s="1805"/>
      <c r="W41" s="1805"/>
      <c r="X41" s="1805"/>
      <c r="Y41" s="1805"/>
      <c r="Z41" s="1805"/>
      <c r="AA41" s="1805"/>
      <c r="AB41" s="1805"/>
      <c r="AC41" s="1805"/>
      <c r="AD41" s="1805"/>
      <c r="AE41" s="1805"/>
      <c r="AF41" s="1805"/>
      <c r="AG41" s="1805"/>
      <c r="AH41" s="1805"/>
      <c r="AI41" s="1805"/>
      <c r="AJ41" s="1805"/>
      <c r="AK41" s="1805"/>
      <c r="AL41" s="1805"/>
      <c r="AM41" s="1805"/>
      <c r="AN41" s="1805"/>
      <c r="AO41" s="1805"/>
      <c r="AP41" s="1805"/>
      <c r="AQ41" s="1805"/>
      <c r="AR41" s="1805"/>
      <c r="AS41" s="1805"/>
      <c r="AT41" s="1805"/>
      <c r="AU41" s="1805"/>
      <c r="AV41" s="1805"/>
      <c r="AW41" s="1805"/>
      <c r="AX41" s="1805"/>
      <c r="AY41" s="1805"/>
      <c r="AZ41" s="1805"/>
      <c r="BA41" s="1805"/>
      <c r="BB41" s="1805"/>
      <c r="BC41" s="1805"/>
      <c r="BD41" s="1805"/>
      <c r="BE41" s="1805"/>
      <c r="BF41" s="1805"/>
      <c r="BG41" s="1805"/>
      <c r="BH41" s="1805"/>
      <c r="BI41" s="1805"/>
      <c r="BJ41" s="1805"/>
      <c r="BK41" s="1806"/>
      <c r="BL41" s="1757"/>
      <c r="BM41" s="1758"/>
      <c r="BN41" s="1758"/>
      <c r="BO41" s="1758"/>
      <c r="BP41" s="1758"/>
      <c r="BQ41" s="1758"/>
      <c r="BR41" s="1758"/>
      <c r="BS41" s="1758"/>
      <c r="BT41" s="1758"/>
      <c r="BU41" s="1759"/>
      <c r="BY41" s="1594"/>
      <c r="BZ41" s="1595"/>
      <c r="CA41" s="1595"/>
      <c r="CB41" s="1595"/>
      <c r="CC41" s="1595"/>
      <c r="CD41" s="1595"/>
      <c r="CE41" s="1595"/>
      <c r="CF41" s="1595"/>
      <c r="CG41" s="1595"/>
      <c r="CH41" s="1595"/>
      <c r="CI41" s="1595"/>
    </row>
    <row r="42" spans="2:105" ht="12" customHeight="1">
      <c r="C42" s="78"/>
      <c r="D42" s="1745" t="s">
        <v>87</v>
      </c>
      <c r="E42" s="1745"/>
      <c r="F42" s="1745"/>
      <c r="G42" s="1745"/>
      <c r="H42" s="1745"/>
      <c r="I42" s="1745"/>
      <c r="J42" s="1745"/>
      <c r="K42" s="1745"/>
      <c r="L42" s="1745"/>
      <c r="M42" s="1745"/>
      <c r="N42" s="1745"/>
      <c r="O42" s="1745"/>
      <c r="P42" s="102"/>
      <c r="Q42" s="1694"/>
      <c r="R42" s="1695"/>
      <c r="S42" s="1695"/>
      <c r="T42" s="1695"/>
      <c r="U42" s="1695"/>
      <c r="V42" s="1695"/>
      <c r="W42" s="1695"/>
      <c r="X42" s="1695"/>
      <c r="Y42" s="1695"/>
      <c r="Z42" s="1695"/>
      <c r="AA42" s="1695"/>
      <c r="AB42" s="1695"/>
      <c r="AC42" s="1695"/>
      <c r="AD42" s="1695"/>
      <c r="AE42" s="1695"/>
      <c r="AF42" s="1695"/>
      <c r="AG42" s="1695"/>
      <c r="AH42" s="1695"/>
      <c r="AI42" s="1695"/>
      <c r="AJ42" s="1695"/>
      <c r="AK42" s="1695"/>
      <c r="AL42" s="1695"/>
      <c r="AM42" s="1695"/>
      <c r="AN42" s="1695"/>
      <c r="AO42" s="1695"/>
      <c r="AP42" s="1695"/>
      <c r="AQ42" s="1695"/>
      <c r="AR42" s="1695"/>
      <c r="AS42" s="1695"/>
      <c r="AT42" s="1695"/>
      <c r="AU42" s="1695"/>
      <c r="AV42" s="1695"/>
      <c r="AW42" s="1695"/>
      <c r="AX42" s="1695"/>
      <c r="AY42" s="1695"/>
      <c r="AZ42" s="1695"/>
      <c r="BA42" s="1695"/>
      <c r="BB42" s="1695"/>
      <c r="BC42" s="1695"/>
      <c r="BD42" s="1695"/>
      <c r="BE42" s="1695"/>
      <c r="BF42" s="1695"/>
      <c r="BG42" s="1695"/>
      <c r="BH42" s="1695"/>
      <c r="BI42" s="1695"/>
      <c r="BJ42" s="1695"/>
      <c r="BK42" s="1696"/>
      <c r="BL42" s="1703" t="s">
        <v>15</v>
      </c>
      <c r="BM42" s="1704"/>
      <c r="BN42" s="1704"/>
      <c r="BO42" s="1704"/>
      <c r="BP42" s="1704"/>
      <c r="BQ42" s="1704"/>
      <c r="BR42" s="1704"/>
      <c r="BS42" s="1704"/>
      <c r="BT42" s="1704"/>
      <c r="BU42" s="1705"/>
      <c r="BY42" s="1595"/>
      <c r="BZ42" s="1595"/>
      <c r="CA42" s="1595"/>
      <c r="CB42" s="1595"/>
      <c r="CC42" s="1595"/>
      <c r="CD42" s="1595"/>
      <c r="CE42" s="1595"/>
      <c r="CF42" s="1595"/>
      <c r="CG42" s="1595"/>
      <c r="CH42" s="1595"/>
      <c r="CI42" s="1595"/>
    </row>
    <row r="43" spans="2:105" ht="12" customHeight="1">
      <c r="C43" s="74"/>
      <c r="D43" s="1746"/>
      <c r="E43" s="1746"/>
      <c r="F43" s="1746"/>
      <c r="G43" s="1746"/>
      <c r="H43" s="1746"/>
      <c r="I43" s="1746"/>
      <c r="J43" s="1746"/>
      <c r="K43" s="1746"/>
      <c r="L43" s="1746"/>
      <c r="M43" s="1746"/>
      <c r="N43" s="1746"/>
      <c r="O43" s="1746"/>
      <c r="P43" s="75"/>
      <c r="Q43" s="1697"/>
      <c r="R43" s="1698"/>
      <c r="S43" s="1698"/>
      <c r="T43" s="1698"/>
      <c r="U43" s="1698"/>
      <c r="V43" s="1698"/>
      <c r="W43" s="1698"/>
      <c r="X43" s="1698"/>
      <c r="Y43" s="1698"/>
      <c r="Z43" s="1698"/>
      <c r="AA43" s="1698"/>
      <c r="AB43" s="1698"/>
      <c r="AC43" s="1698"/>
      <c r="AD43" s="1698"/>
      <c r="AE43" s="1698"/>
      <c r="AF43" s="1698"/>
      <c r="AG43" s="1698"/>
      <c r="AH43" s="1698"/>
      <c r="AI43" s="1698"/>
      <c r="AJ43" s="1698"/>
      <c r="AK43" s="1698"/>
      <c r="AL43" s="1698"/>
      <c r="AM43" s="1698"/>
      <c r="AN43" s="1698"/>
      <c r="AO43" s="1698"/>
      <c r="AP43" s="1698"/>
      <c r="AQ43" s="1698"/>
      <c r="AR43" s="1698"/>
      <c r="AS43" s="1698"/>
      <c r="AT43" s="1698"/>
      <c r="AU43" s="1698"/>
      <c r="AV43" s="1698"/>
      <c r="AW43" s="1698"/>
      <c r="AX43" s="1698"/>
      <c r="AY43" s="1698"/>
      <c r="AZ43" s="1698"/>
      <c r="BA43" s="1698"/>
      <c r="BB43" s="1698"/>
      <c r="BC43" s="1698"/>
      <c r="BD43" s="1698"/>
      <c r="BE43" s="1698"/>
      <c r="BF43" s="1698"/>
      <c r="BG43" s="1698"/>
      <c r="BH43" s="1698"/>
      <c r="BI43" s="1698"/>
      <c r="BJ43" s="1698"/>
      <c r="BK43" s="1699"/>
      <c r="BL43" s="1706"/>
      <c r="BM43" s="1707"/>
      <c r="BN43" s="1707"/>
      <c r="BO43" s="1707"/>
      <c r="BP43" s="1707"/>
      <c r="BQ43" s="1707"/>
      <c r="BR43" s="1707"/>
      <c r="BS43" s="1707"/>
      <c r="BT43" s="1707"/>
      <c r="BU43" s="1708"/>
      <c r="BY43" s="1595"/>
      <c r="BZ43" s="1595"/>
      <c r="CA43" s="1595"/>
      <c r="CB43" s="1595"/>
      <c r="CC43" s="1595"/>
      <c r="CD43" s="1595"/>
      <c r="CE43" s="1595"/>
      <c r="CF43" s="1595"/>
      <c r="CG43" s="1595"/>
      <c r="CH43" s="1595"/>
      <c r="CI43" s="1595"/>
    </row>
    <row r="44" spans="2:105" ht="12" customHeight="1">
      <c r="C44" s="76"/>
      <c r="D44" s="1747"/>
      <c r="E44" s="1747"/>
      <c r="F44" s="1747"/>
      <c r="G44" s="1747"/>
      <c r="H44" s="1747"/>
      <c r="I44" s="1747"/>
      <c r="J44" s="1747"/>
      <c r="K44" s="1747"/>
      <c r="L44" s="1747"/>
      <c r="M44" s="1747"/>
      <c r="N44" s="1747"/>
      <c r="O44" s="1747"/>
      <c r="P44" s="77"/>
      <c r="Q44" s="1700"/>
      <c r="R44" s="1701"/>
      <c r="S44" s="1701"/>
      <c r="T44" s="1701"/>
      <c r="U44" s="1701"/>
      <c r="V44" s="1701"/>
      <c r="W44" s="1701"/>
      <c r="X44" s="1701"/>
      <c r="Y44" s="1701"/>
      <c r="Z44" s="1701"/>
      <c r="AA44" s="1701"/>
      <c r="AB44" s="1701"/>
      <c r="AC44" s="1701"/>
      <c r="AD44" s="1701"/>
      <c r="AE44" s="1701"/>
      <c r="AF44" s="1701"/>
      <c r="AG44" s="1701"/>
      <c r="AH44" s="1701"/>
      <c r="AI44" s="1701"/>
      <c r="AJ44" s="1701"/>
      <c r="AK44" s="1701"/>
      <c r="AL44" s="1701"/>
      <c r="AM44" s="1701"/>
      <c r="AN44" s="1701"/>
      <c r="AO44" s="1701"/>
      <c r="AP44" s="1701"/>
      <c r="AQ44" s="1701"/>
      <c r="AR44" s="1701"/>
      <c r="AS44" s="1701"/>
      <c r="AT44" s="1701"/>
      <c r="AU44" s="1701"/>
      <c r="AV44" s="1701"/>
      <c r="AW44" s="1701"/>
      <c r="AX44" s="1701"/>
      <c r="AY44" s="1701"/>
      <c r="AZ44" s="1701"/>
      <c r="BA44" s="1701"/>
      <c r="BB44" s="1701"/>
      <c r="BC44" s="1701"/>
      <c r="BD44" s="1701"/>
      <c r="BE44" s="1701"/>
      <c r="BF44" s="1701"/>
      <c r="BG44" s="1701"/>
      <c r="BH44" s="1701"/>
      <c r="BI44" s="1701"/>
      <c r="BJ44" s="1701"/>
      <c r="BK44" s="1702"/>
      <c r="BL44" s="1706"/>
      <c r="BM44" s="1707"/>
      <c r="BN44" s="1707"/>
      <c r="BO44" s="1707"/>
      <c r="BP44" s="1707"/>
      <c r="BQ44" s="1707"/>
      <c r="BR44" s="1707"/>
      <c r="BS44" s="1707"/>
      <c r="BT44" s="1707"/>
      <c r="BU44" s="1708"/>
    </row>
    <row r="45" spans="2:105" ht="12" customHeight="1">
      <c r="C45" s="74"/>
      <c r="D45" s="1746" t="s">
        <v>88</v>
      </c>
      <c r="E45" s="1746"/>
      <c r="F45" s="1746"/>
      <c r="G45" s="1746"/>
      <c r="H45" s="1746"/>
      <c r="I45" s="1746"/>
      <c r="J45" s="1746"/>
      <c r="K45" s="1746"/>
      <c r="L45" s="1746"/>
      <c r="M45" s="1746"/>
      <c r="N45" s="1746"/>
      <c r="O45" s="1746"/>
      <c r="P45" s="79"/>
      <c r="Q45" s="1712"/>
      <c r="R45" s="1713"/>
      <c r="S45" s="1713"/>
      <c r="T45" s="1713"/>
      <c r="U45" s="1713"/>
      <c r="V45" s="1713"/>
      <c r="W45" s="1713"/>
      <c r="X45" s="1717" t="s">
        <v>140</v>
      </c>
      <c r="Y45" s="1717"/>
      <c r="Z45" s="1717"/>
      <c r="AA45" s="1695"/>
      <c r="AB45" s="1695"/>
      <c r="AC45" s="1695"/>
      <c r="AD45" s="1695"/>
      <c r="AE45" s="1695"/>
      <c r="AF45" s="1695"/>
      <c r="AG45" s="1695"/>
      <c r="AH45" s="1695"/>
      <c r="AI45" s="1695"/>
      <c r="AJ45" s="1695"/>
      <c r="AK45" s="1695"/>
      <c r="AL45" s="1695"/>
      <c r="AM45" s="1695"/>
      <c r="AN45" s="1695"/>
      <c r="AO45" s="1695"/>
      <c r="AP45" s="1695"/>
      <c r="AQ45" s="1695"/>
      <c r="AR45" s="1695"/>
      <c r="AS45" s="1695"/>
      <c r="AT45" s="1695"/>
      <c r="AU45" s="1695"/>
      <c r="AV45" s="1695"/>
      <c r="AW45" s="1695"/>
      <c r="AX45" s="1695"/>
      <c r="AY45" s="1695"/>
      <c r="AZ45" s="1695"/>
      <c r="BA45" s="1695"/>
      <c r="BB45" s="1695"/>
      <c r="BC45" s="1695"/>
      <c r="BD45" s="1695"/>
      <c r="BE45" s="1695"/>
      <c r="BF45" s="1695"/>
      <c r="BG45" s="1695"/>
      <c r="BH45" s="1695"/>
      <c r="BI45" s="1695"/>
      <c r="BJ45" s="1695"/>
      <c r="BK45" s="1696"/>
      <c r="BL45" s="1706"/>
      <c r="BM45" s="1707"/>
      <c r="BN45" s="1707"/>
      <c r="BO45" s="1707"/>
      <c r="BP45" s="1707"/>
      <c r="BQ45" s="1707"/>
      <c r="BR45" s="1707"/>
      <c r="BS45" s="1707"/>
      <c r="BT45" s="1707"/>
      <c r="BU45" s="1708"/>
      <c r="CD45" s="69" t="s">
        <v>396</v>
      </c>
    </row>
    <row r="46" spans="2:105" ht="12" customHeight="1">
      <c r="C46" s="74"/>
      <c r="D46" s="1746"/>
      <c r="E46" s="1746"/>
      <c r="F46" s="1746"/>
      <c r="G46" s="1746"/>
      <c r="H46" s="1746"/>
      <c r="I46" s="1746"/>
      <c r="J46" s="1746"/>
      <c r="K46" s="1746"/>
      <c r="L46" s="1746"/>
      <c r="M46" s="1746"/>
      <c r="N46" s="1746"/>
      <c r="O46" s="1746"/>
      <c r="P46" s="79"/>
      <c r="Q46" s="1714"/>
      <c r="R46" s="1715"/>
      <c r="S46" s="1715"/>
      <c r="T46" s="1715"/>
      <c r="U46" s="1715"/>
      <c r="V46" s="1715"/>
      <c r="W46" s="1715"/>
      <c r="X46" s="1718"/>
      <c r="Y46" s="1718"/>
      <c r="Z46" s="1718"/>
      <c r="AA46" s="1698"/>
      <c r="AB46" s="1698"/>
      <c r="AC46" s="1698"/>
      <c r="AD46" s="1698"/>
      <c r="AE46" s="1698"/>
      <c r="AF46" s="1698"/>
      <c r="AG46" s="1698"/>
      <c r="AH46" s="1698"/>
      <c r="AI46" s="1698"/>
      <c r="AJ46" s="1698"/>
      <c r="AK46" s="1698"/>
      <c r="AL46" s="1698"/>
      <c r="AM46" s="1698"/>
      <c r="AN46" s="1698"/>
      <c r="AO46" s="1698"/>
      <c r="AP46" s="1698"/>
      <c r="AQ46" s="1698"/>
      <c r="AR46" s="1698"/>
      <c r="AS46" s="1698"/>
      <c r="AT46" s="1698"/>
      <c r="AU46" s="1698"/>
      <c r="AV46" s="1698"/>
      <c r="AW46" s="1698"/>
      <c r="AX46" s="1698"/>
      <c r="AY46" s="1698"/>
      <c r="AZ46" s="1698"/>
      <c r="BA46" s="1698"/>
      <c r="BB46" s="1698"/>
      <c r="BC46" s="1698"/>
      <c r="BD46" s="1698"/>
      <c r="BE46" s="1698"/>
      <c r="BF46" s="1698"/>
      <c r="BG46" s="1698"/>
      <c r="BH46" s="1698"/>
      <c r="BI46" s="1698"/>
      <c r="BJ46" s="1698"/>
      <c r="BK46" s="1699"/>
      <c r="BL46" s="1706"/>
      <c r="BM46" s="1707"/>
      <c r="BN46" s="1707"/>
      <c r="BO46" s="1707"/>
      <c r="BP46" s="1707"/>
      <c r="BQ46" s="1707"/>
      <c r="BR46" s="1707"/>
      <c r="BS46" s="1707"/>
      <c r="BT46" s="1707"/>
      <c r="BU46" s="1708"/>
    </row>
    <row r="47" spans="2:105" ht="12" customHeight="1" thickBot="1">
      <c r="C47" s="80"/>
      <c r="D47" s="1762"/>
      <c r="E47" s="1762"/>
      <c r="F47" s="1762"/>
      <c r="G47" s="1762"/>
      <c r="H47" s="1762"/>
      <c r="I47" s="1762"/>
      <c r="J47" s="1762"/>
      <c r="K47" s="1762"/>
      <c r="L47" s="1762"/>
      <c r="M47" s="1762"/>
      <c r="N47" s="1762"/>
      <c r="O47" s="1762"/>
      <c r="P47" s="81"/>
      <c r="Q47" s="1716"/>
      <c r="R47" s="1621"/>
      <c r="S47" s="1621"/>
      <c r="T47" s="1621"/>
      <c r="U47" s="1621"/>
      <c r="V47" s="1621"/>
      <c r="W47" s="1621"/>
      <c r="X47" s="1719"/>
      <c r="Y47" s="1719"/>
      <c r="Z47" s="1719"/>
      <c r="AA47" s="1760"/>
      <c r="AB47" s="1760"/>
      <c r="AC47" s="1760"/>
      <c r="AD47" s="1760"/>
      <c r="AE47" s="1760"/>
      <c r="AF47" s="1760"/>
      <c r="AG47" s="1760"/>
      <c r="AH47" s="1760"/>
      <c r="AI47" s="1760"/>
      <c r="AJ47" s="1760"/>
      <c r="AK47" s="1760"/>
      <c r="AL47" s="1760"/>
      <c r="AM47" s="1760"/>
      <c r="AN47" s="1760"/>
      <c r="AO47" s="1760"/>
      <c r="AP47" s="1760"/>
      <c r="AQ47" s="1760"/>
      <c r="AR47" s="1760"/>
      <c r="AS47" s="1760"/>
      <c r="AT47" s="1760"/>
      <c r="AU47" s="1760"/>
      <c r="AV47" s="1760"/>
      <c r="AW47" s="1760"/>
      <c r="AX47" s="1760"/>
      <c r="AY47" s="1760"/>
      <c r="AZ47" s="1760"/>
      <c r="BA47" s="1760"/>
      <c r="BB47" s="1760"/>
      <c r="BC47" s="1760"/>
      <c r="BD47" s="1760"/>
      <c r="BE47" s="1760"/>
      <c r="BF47" s="1760"/>
      <c r="BG47" s="1760"/>
      <c r="BH47" s="1760"/>
      <c r="BI47" s="1760"/>
      <c r="BJ47" s="1760"/>
      <c r="BK47" s="1761"/>
      <c r="BL47" s="1709"/>
      <c r="BM47" s="1710"/>
      <c r="BN47" s="1710"/>
      <c r="BO47" s="1710"/>
      <c r="BP47" s="1710"/>
      <c r="BQ47" s="1710"/>
      <c r="BR47" s="1710"/>
      <c r="BS47" s="1710"/>
      <c r="BT47" s="1710"/>
      <c r="BU47" s="1711"/>
    </row>
    <row r="48" spans="2:105" ht="8.1" customHeight="1">
      <c r="B48" s="141"/>
      <c r="C48" s="141"/>
      <c r="D48" s="423"/>
      <c r="E48" s="423"/>
      <c r="F48" s="423"/>
      <c r="G48" s="423"/>
      <c r="H48" s="423"/>
      <c r="I48" s="423"/>
      <c r="J48" s="423"/>
      <c r="K48" s="423"/>
      <c r="L48" s="423"/>
      <c r="M48" s="423"/>
      <c r="N48" s="423"/>
      <c r="O48" s="423"/>
      <c r="P48" s="424"/>
      <c r="Q48" s="424"/>
      <c r="R48" s="425"/>
      <c r="S48" s="425"/>
      <c r="T48" s="425"/>
      <c r="U48" s="425"/>
      <c r="V48" s="425"/>
      <c r="W48" s="425"/>
      <c r="X48" s="141"/>
      <c r="Y48" s="141"/>
      <c r="Z48" s="141"/>
      <c r="AA48" s="426"/>
      <c r="AB48" s="426"/>
      <c r="AC48" s="426"/>
      <c r="AD48" s="426"/>
      <c r="AE48" s="426"/>
      <c r="AF48" s="426"/>
      <c r="AG48" s="426"/>
      <c r="AH48" s="426"/>
      <c r="AI48" s="426"/>
      <c r="AJ48" s="426"/>
      <c r="AK48" s="426"/>
      <c r="AL48" s="426"/>
      <c r="AM48" s="426"/>
      <c r="AN48" s="426"/>
      <c r="AO48" s="426"/>
      <c r="AP48" s="426"/>
      <c r="AQ48" s="426"/>
      <c r="AR48" s="426"/>
      <c r="AS48" s="426"/>
      <c r="AT48" s="426"/>
      <c r="AU48" s="426"/>
      <c r="AV48" s="426"/>
      <c r="AW48" s="426"/>
      <c r="AX48" s="426"/>
      <c r="AY48" s="426"/>
      <c r="AZ48" s="426"/>
      <c r="BA48" s="426"/>
      <c r="BB48" s="426"/>
      <c r="BC48" s="426"/>
      <c r="BD48" s="426"/>
      <c r="BE48" s="426"/>
      <c r="BF48" s="426"/>
      <c r="BG48" s="426"/>
      <c r="BH48" s="426"/>
      <c r="BI48" s="426"/>
      <c r="BJ48" s="426"/>
      <c r="BK48" s="141"/>
      <c r="BL48" s="427"/>
      <c r="BM48" s="427"/>
      <c r="BN48" s="427"/>
      <c r="BO48" s="427"/>
      <c r="BP48" s="427"/>
      <c r="BQ48" s="427"/>
      <c r="BR48" s="427"/>
      <c r="BS48" s="427"/>
      <c r="BT48" s="427"/>
      <c r="BU48" s="427"/>
      <c r="BV48" s="141"/>
    </row>
    <row r="49" spans="2:82" ht="9" customHeight="1">
      <c r="B49" s="141"/>
      <c r="C49" s="141"/>
      <c r="D49" s="423"/>
      <c r="E49" s="423"/>
      <c r="F49" s="423"/>
      <c r="G49" s="423"/>
      <c r="H49" s="423"/>
      <c r="I49" s="423"/>
      <c r="J49" s="423"/>
      <c r="K49" s="423"/>
      <c r="L49" s="423"/>
      <c r="M49" s="423"/>
      <c r="N49" s="423"/>
      <c r="O49" s="423"/>
      <c r="P49" s="424"/>
      <c r="Q49" s="424"/>
      <c r="R49" s="425"/>
      <c r="S49" s="425"/>
      <c r="T49" s="425"/>
      <c r="U49" s="425"/>
      <c r="V49" s="425"/>
      <c r="W49" s="425"/>
      <c r="X49" s="141"/>
      <c r="Y49" s="141"/>
      <c r="Z49" s="141"/>
      <c r="AA49" s="426"/>
      <c r="AB49" s="426"/>
      <c r="AC49" s="426"/>
      <c r="AD49" s="426"/>
      <c r="AE49" s="426"/>
      <c r="AF49" s="426"/>
      <c r="AG49" s="426"/>
      <c r="AH49" s="426"/>
      <c r="AI49" s="426"/>
      <c r="AJ49" s="426"/>
      <c r="AK49" s="426"/>
      <c r="AL49" s="426"/>
      <c r="AM49" s="426"/>
      <c r="AN49" s="426"/>
      <c r="AO49" s="426"/>
      <c r="AP49" s="426"/>
      <c r="AQ49" s="426"/>
      <c r="AR49" s="426"/>
      <c r="AS49" s="426"/>
      <c r="AT49" s="426"/>
      <c r="AU49" s="426"/>
      <c r="AV49" s="426"/>
      <c r="AW49" s="426"/>
      <c r="AX49" s="426"/>
      <c r="AY49" s="426"/>
      <c r="AZ49" s="426"/>
      <c r="BA49" s="426"/>
      <c r="BB49" s="426"/>
      <c r="BC49" s="426"/>
      <c r="BD49" s="426"/>
      <c r="BE49" s="426"/>
      <c r="BF49" s="426"/>
      <c r="BG49" s="426"/>
      <c r="BH49" s="426"/>
      <c r="BI49" s="426"/>
      <c r="BJ49" s="426"/>
      <c r="BK49" s="141"/>
      <c r="BL49" s="427"/>
      <c r="BM49" s="427"/>
      <c r="BN49" s="427"/>
      <c r="BO49" s="427"/>
      <c r="BP49" s="427"/>
      <c r="BQ49" s="427"/>
      <c r="BR49" s="427"/>
      <c r="BS49" s="427"/>
      <c r="BT49" s="427"/>
      <c r="BU49" s="427"/>
      <c r="BV49" s="141"/>
    </row>
    <row r="50" spans="2:82" ht="9" customHeight="1">
      <c r="B50" s="1744" t="s">
        <v>144</v>
      </c>
      <c r="C50" s="1744"/>
      <c r="D50" s="1744"/>
      <c r="E50" s="1744"/>
      <c r="F50" s="1744"/>
      <c r="G50" s="1744"/>
      <c r="H50" s="1744"/>
      <c r="I50" s="1744"/>
      <c r="J50" s="1744"/>
      <c r="K50" s="1744"/>
      <c r="L50" s="1744"/>
      <c r="M50" s="1744"/>
      <c r="N50" s="1744"/>
      <c r="O50" s="1744"/>
      <c r="P50" s="1744"/>
      <c r="Q50" s="1744"/>
      <c r="R50" s="1744"/>
      <c r="S50" s="1744"/>
      <c r="T50" s="1744"/>
      <c r="U50" s="1744"/>
      <c r="V50" s="1744"/>
      <c r="W50" s="1744"/>
      <c r="X50" s="1744"/>
      <c r="Y50" s="1744"/>
      <c r="Z50" s="1744"/>
      <c r="AA50" s="1744"/>
      <c r="AB50" s="1744"/>
      <c r="AC50" s="1744"/>
      <c r="AD50" s="1744"/>
      <c r="AE50" s="1744"/>
      <c r="AF50" s="1744"/>
      <c r="AG50" s="1744"/>
      <c r="AH50" s="1744"/>
      <c r="AI50" s="141"/>
      <c r="AJ50" s="141"/>
      <c r="AK50" s="141"/>
      <c r="AL50" s="141"/>
      <c r="AM50" s="141"/>
      <c r="AN50" s="141"/>
      <c r="AO50" s="141"/>
      <c r="AP50" s="141"/>
      <c r="AQ50" s="141"/>
      <c r="AR50" s="141"/>
      <c r="AS50" s="141"/>
      <c r="AT50" s="141"/>
      <c r="AU50" s="141"/>
      <c r="AV50" s="141"/>
      <c r="AW50" s="141"/>
      <c r="AX50" s="141"/>
      <c r="AY50" s="141"/>
      <c r="AZ50" s="141"/>
      <c r="BA50" s="141"/>
      <c r="BB50" s="141"/>
      <c r="BC50" s="141"/>
      <c r="BD50" s="141"/>
      <c r="BE50" s="141"/>
      <c r="BF50" s="141"/>
      <c r="BG50" s="141"/>
      <c r="BH50" s="141"/>
      <c r="BI50" s="141"/>
      <c r="BJ50" s="141"/>
      <c r="BK50" s="141"/>
      <c r="BL50" s="141"/>
      <c r="BM50" s="141"/>
      <c r="BN50" s="141"/>
      <c r="BO50" s="141"/>
      <c r="BP50" s="141"/>
      <c r="BQ50" s="141"/>
      <c r="BR50" s="141"/>
      <c r="BS50" s="141"/>
      <c r="BT50" s="141"/>
      <c r="BU50" s="141"/>
      <c r="BV50" s="141"/>
    </row>
    <row r="51" spans="2:82" ht="8.1" customHeight="1" thickBot="1">
      <c r="B51" s="1744"/>
      <c r="C51" s="1744"/>
      <c r="D51" s="1744"/>
      <c r="E51" s="1744"/>
      <c r="F51" s="1744"/>
      <c r="G51" s="1744"/>
      <c r="H51" s="1744"/>
      <c r="I51" s="1744"/>
      <c r="J51" s="1744"/>
      <c r="K51" s="1744"/>
      <c r="L51" s="1744"/>
      <c r="M51" s="1744"/>
      <c r="N51" s="1744"/>
      <c r="O51" s="1744"/>
      <c r="P51" s="1744"/>
      <c r="Q51" s="1744"/>
      <c r="R51" s="1744"/>
      <c r="S51" s="1744"/>
      <c r="T51" s="1744"/>
      <c r="U51" s="1744"/>
      <c r="V51" s="1744"/>
      <c r="W51" s="1744"/>
      <c r="X51" s="1744"/>
      <c r="Y51" s="1744"/>
      <c r="Z51" s="1744"/>
      <c r="AA51" s="1744"/>
      <c r="AB51" s="1744"/>
      <c r="AC51" s="1744"/>
      <c r="AD51" s="1744"/>
      <c r="AE51" s="1744"/>
      <c r="AF51" s="1744"/>
      <c r="AG51" s="1744"/>
      <c r="AH51" s="1744"/>
      <c r="AI51" s="141"/>
      <c r="AJ51" s="141"/>
      <c r="AK51" s="141"/>
      <c r="AL51" s="141"/>
      <c r="AM51" s="141"/>
      <c r="AN51" s="141"/>
      <c r="AO51" s="141"/>
      <c r="AP51" s="141"/>
      <c r="AQ51" s="141"/>
      <c r="AR51" s="141"/>
      <c r="AS51" s="141"/>
      <c r="AT51" s="141"/>
      <c r="AU51" s="141"/>
      <c r="AV51" s="141"/>
      <c r="AW51" s="141"/>
      <c r="AX51" s="141"/>
      <c r="AY51" s="141"/>
      <c r="AZ51" s="141"/>
      <c r="BA51" s="141"/>
      <c r="BB51" s="141"/>
      <c r="BC51" s="141"/>
      <c r="BD51" s="141"/>
      <c r="BE51" s="141"/>
      <c r="BF51" s="141"/>
      <c r="BG51" s="141"/>
      <c r="BH51" s="141"/>
      <c r="BI51" s="141"/>
      <c r="BJ51" s="141"/>
      <c r="BK51" s="141"/>
      <c r="BL51" s="141"/>
      <c r="BM51" s="141"/>
      <c r="BN51" s="141"/>
      <c r="BO51" s="141"/>
      <c r="BP51" s="141"/>
      <c r="BQ51" s="141"/>
      <c r="BR51" s="141"/>
      <c r="BS51" s="141"/>
      <c r="BT51" s="141"/>
      <c r="BU51" s="141"/>
      <c r="BV51" s="141"/>
    </row>
    <row r="52" spans="2:82" ht="9.9499999999999993" customHeight="1">
      <c r="C52" s="923"/>
      <c r="D52" s="1782" t="s">
        <v>86</v>
      </c>
      <c r="E52" s="1782"/>
      <c r="F52" s="1782"/>
      <c r="G52" s="1782"/>
      <c r="H52" s="1782"/>
      <c r="I52" s="1782"/>
      <c r="J52" s="1782"/>
      <c r="K52" s="1782"/>
      <c r="L52" s="1782"/>
      <c r="M52" s="1782"/>
      <c r="N52" s="1782"/>
      <c r="O52" s="1782"/>
      <c r="P52" s="924"/>
      <c r="Q52" s="1784" t="s">
        <v>141</v>
      </c>
      <c r="R52" s="1785"/>
      <c r="S52" s="1785"/>
      <c r="T52" s="1785"/>
      <c r="U52" s="1785"/>
      <c r="V52" s="1785"/>
      <c r="W52" s="1785"/>
      <c r="X52" s="1785"/>
      <c r="Y52" s="1785"/>
      <c r="Z52" s="1785"/>
      <c r="AA52" s="1785"/>
      <c r="AB52" s="1785"/>
      <c r="AC52" s="1785"/>
      <c r="AD52" s="1786"/>
      <c r="AE52" s="1739" t="s">
        <v>79</v>
      </c>
      <c r="AF52" s="1740"/>
      <c r="AG52" s="1740"/>
      <c r="AH52" s="1740"/>
      <c r="AI52" s="103"/>
      <c r="AJ52" s="1741"/>
      <c r="AK52" s="1742"/>
      <c r="AL52" s="1742"/>
      <c r="AM52" s="1742"/>
      <c r="AN52" s="1742"/>
      <c r="AO52" s="1742"/>
      <c r="AP52" s="1742"/>
      <c r="AQ52" s="1742"/>
      <c r="AR52" s="1742"/>
      <c r="AS52" s="1742"/>
      <c r="AT52" s="1742"/>
      <c r="AU52" s="1742"/>
      <c r="AV52" s="1742"/>
      <c r="AW52" s="1742"/>
      <c r="AX52" s="1742"/>
      <c r="AY52" s="1742"/>
      <c r="AZ52" s="1742"/>
      <c r="BA52" s="1742"/>
      <c r="BB52" s="1742"/>
      <c r="BC52" s="1742"/>
      <c r="BD52" s="1742"/>
      <c r="BE52" s="1742"/>
      <c r="BF52" s="1742"/>
      <c r="BG52" s="1742"/>
      <c r="BH52" s="1742"/>
      <c r="BI52" s="1742"/>
      <c r="BJ52" s="1742"/>
      <c r="BK52" s="1742"/>
      <c r="BL52" s="1742"/>
      <c r="BM52" s="1742"/>
      <c r="BN52" s="1742"/>
      <c r="BO52" s="1742"/>
      <c r="BP52" s="1742"/>
      <c r="BQ52" s="1742"/>
      <c r="BR52" s="1742"/>
      <c r="BS52" s="1742"/>
      <c r="BT52" s="1742"/>
      <c r="BU52" s="104"/>
    </row>
    <row r="53" spans="2:82" ht="9.9499999999999993" customHeight="1">
      <c r="C53" s="925"/>
      <c r="D53" s="1783"/>
      <c r="E53" s="1783"/>
      <c r="F53" s="1783"/>
      <c r="G53" s="1783"/>
      <c r="H53" s="1783"/>
      <c r="I53" s="1783"/>
      <c r="J53" s="1783"/>
      <c r="K53" s="1783"/>
      <c r="L53" s="1783"/>
      <c r="M53" s="1783"/>
      <c r="N53" s="1783"/>
      <c r="O53" s="1783"/>
      <c r="P53" s="926"/>
      <c r="Q53" s="1678"/>
      <c r="R53" s="1679"/>
      <c r="S53" s="1679"/>
      <c r="T53" s="1679"/>
      <c r="U53" s="1679"/>
      <c r="V53" s="1679"/>
      <c r="W53" s="1679"/>
      <c r="X53" s="1679"/>
      <c r="Y53" s="1679"/>
      <c r="Z53" s="1679"/>
      <c r="AA53" s="1679"/>
      <c r="AB53" s="1679"/>
      <c r="AC53" s="1679"/>
      <c r="AD53" s="1680"/>
      <c r="AE53" s="1686"/>
      <c r="AF53" s="1687"/>
      <c r="AG53" s="1687"/>
      <c r="AH53" s="1687"/>
      <c r="AI53" s="105"/>
      <c r="AJ53" s="1743"/>
      <c r="AK53" s="1743"/>
      <c r="AL53" s="1743"/>
      <c r="AM53" s="1743"/>
      <c r="AN53" s="1743"/>
      <c r="AO53" s="1743"/>
      <c r="AP53" s="1743"/>
      <c r="AQ53" s="1743"/>
      <c r="AR53" s="1743"/>
      <c r="AS53" s="1743"/>
      <c r="AT53" s="1743"/>
      <c r="AU53" s="1743"/>
      <c r="AV53" s="1743"/>
      <c r="AW53" s="1743"/>
      <c r="AX53" s="1743"/>
      <c r="AY53" s="1743"/>
      <c r="AZ53" s="1743"/>
      <c r="BA53" s="1743"/>
      <c r="BB53" s="1743"/>
      <c r="BC53" s="1743"/>
      <c r="BD53" s="1743"/>
      <c r="BE53" s="1743"/>
      <c r="BF53" s="1743"/>
      <c r="BG53" s="1743"/>
      <c r="BH53" s="1743"/>
      <c r="BI53" s="1743"/>
      <c r="BJ53" s="1743"/>
      <c r="BK53" s="1743"/>
      <c r="BL53" s="1743"/>
      <c r="BM53" s="1743"/>
      <c r="BN53" s="1743"/>
      <c r="BO53" s="1743"/>
      <c r="BP53" s="1743"/>
      <c r="BQ53" s="1743"/>
      <c r="BR53" s="1743"/>
      <c r="BS53" s="1743"/>
      <c r="BT53" s="1743"/>
      <c r="BU53" s="106"/>
    </row>
    <row r="54" spans="2:82" ht="9.9499999999999993" customHeight="1">
      <c r="C54" s="927"/>
      <c r="D54" s="928"/>
      <c r="E54" s="928"/>
      <c r="F54" s="928"/>
      <c r="G54" s="928"/>
      <c r="H54" s="928"/>
      <c r="I54" s="928"/>
      <c r="J54" s="928"/>
      <c r="K54" s="928"/>
      <c r="L54" s="928"/>
      <c r="M54" s="928"/>
      <c r="N54" s="928"/>
      <c r="O54" s="892"/>
      <c r="P54" s="929"/>
      <c r="Q54" s="1678"/>
      <c r="R54" s="1679"/>
      <c r="S54" s="1679"/>
      <c r="T54" s="1679"/>
      <c r="U54" s="1679"/>
      <c r="V54" s="1679"/>
      <c r="W54" s="1679"/>
      <c r="X54" s="1679"/>
      <c r="Y54" s="1679"/>
      <c r="Z54" s="1679"/>
      <c r="AA54" s="1679"/>
      <c r="AB54" s="1679"/>
      <c r="AC54" s="1679"/>
      <c r="AD54" s="1680"/>
      <c r="AE54" s="109"/>
      <c r="AF54" s="1612"/>
      <c r="AG54" s="1613"/>
      <c r="AH54" s="1613"/>
      <c r="AI54" s="1613"/>
      <c r="AJ54" s="1613"/>
      <c r="AK54" s="1613"/>
      <c r="AL54" s="1613"/>
      <c r="AM54" s="1613"/>
      <c r="AN54" s="1613"/>
      <c r="AO54" s="1613"/>
      <c r="AP54" s="1613"/>
      <c r="AQ54" s="1613"/>
      <c r="AR54" s="1613"/>
      <c r="AS54" s="1613"/>
      <c r="AT54" s="1613"/>
      <c r="AU54" s="1613"/>
      <c r="AV54" s="1613"/>
      <c r="AW54" s="1613"/>
      <c r="AX54" s="1613"/>
      <c r="AY54" s="1613"/>
      <c r="AZ54" s="1613"/>
      <c r="BA54" s="1613"/>
      <c r="BB54" s="1613"/>
      <c r="BC54" s="1613"/>
      <c r="BD54" s="1613"/>
      <c r="BE54" s="1613"/>
      <c r="BF54" s="1613"/>
      <c r="BG54" s="1613"/>
      <c r="BH54" s="1613"/>
      <c r="BI54" s="1613"/>
      <c r="BJ54" s="1613"/>
      <c r="BK54" s="1613"/>
      <c r="BL54" s="1613"/>
      <c r="BM54" s="1613"/>
      <c r="BN54" s="1613"/>
      <c r="BO54" s="1613"/>
      <c r="BP54" s="1613"/>
      <c r="BQ54" s="1613"/>
      <c r="BR54" s="1613"/>
      <c r="BS54" s="1613"/>
      <c r="BT54" s="1613"/>
      <c r="BU54" s="110"/>
    </row>
    <row r="55" spans="2:82" ht="9.9499999999999993" customHeight="1">
      <c r="C55" s="74"/>
      <c r="D55" s="1624" t="s">
        <v>9</v>
      </c>
      <c r="E55" s="1624"/>
      <c r="F55" s="1624"/>
      <c r="G55" s="1625" t="s">
        <v>84</v>
      </c>
      <c r="H55" s="1625"/>
      <c r="I55" s="1625"/>
      <c r="J55" s="1625"/>
      <c r="K55" s="1625"/>
      <c r="L55" s="1625"/>
      <c r="M55" s="1625"/>
      <c r="N55" s="1625"/>
      <c r="O55" s="107"/>
      <c r="P55" s="108"/>
      <c r="Q55" s="1678"/>
      <c r="R55" s="1679"/>
      <c r="S55" s="1679"/>
      <c r="T55" s="1679"/>
      <c r="U55" s="1679"/>
      <c r="V55" s="1679"/>
      <c r="W55" s="1679"/>
      <c r="X55" s="1679"/>
      <c r="Y55" s="1679"/>
      <c r="Z55" s="1679"/>
      <c r="AA55" s="1679"/>
      <c r="AB55" s="1679"/>
      <c r="AC55" s="1679"/>
      <c r="AD55" s="1680"/>
      <c r="AE55" s="109"/>
      <c r="AF55" s="1614"/>
      <c r="AG55" s="1614"/>
      <c r="AH55" s="1614"/>
      <c r="AI55" s="1614"/>
      <c r="AJ55" s="1614"/>
      <c r="AK55" s="1614"/>
      <c r="AL55" s="1614"/>
      <c r="AM55" s="1614"/>
      <c r="AN55" s="1614"/>
      <c r="AO55" s="1614"/>
      <c r="AP55" s="1614"/>
      <c r="AQ55" s="1614"/>
      <c r="AR55" s="1614"/>
      <c r="AS55" s="1614"/>
      <c r="AT55" s="1614"/>
      <c r="AU55" s="1614"/>
      <c r="AV55" s="1614"/>
      <c r="AW55" s="1614"/>
      <c r="AX55" s="1614"/>
      <c r="AY55" s="1614"/>
      <c r="AZ55" s="1614"/>
      <c r="BA55" s="1614"/>
      <c r="BB55" s="1614"/>
      <c r="BC55" s="1614"/>
      <c r="BD55" s="1614"/>
      <c r="BE55" s="1614"/>
      <c r="BF55" s="1614"/>
      <c r="BG55" s="1614"/>
      <c r="BH55" s="1614"/>
      <c r="BI55" s="1614"/>
      <c r="BJ55" s="1614"/>
      <c r="BK55" s="1614"/>
      <c r="BL55" s="1614"/>
      <c r="BM55" s="1614"/>
      <c r="BN55" s="1614"/>
      <c r="BO55" s="1614"/>
      <c r="BP55" s="1614"/>
      <c r="BQ55" s="1614"/>
      <c r="BR55" s="1614"/>
      <c r="BS55" s="1614"/>
      <c r="BT55" s="1614"/>
      <c r="BU55" s="110"/>
    </row>
    <row r="56" spans="2:82" ht="9.9499999999999993" customHeight="1">
      <c r="C56" s="74"/>
      <c r="D56" s="1624"/>
      <c r="E56" s="1624"/>
      <c r="F56" s="1624"/>
      <c r="G56" s="1625"/>
      <c r="H56" s="1625"/>
      <c r="I56" s="1625"/>
      <c r="J56" s="1625"/>
      <c r="K56" s="1625"/>
      <c r="L56" s="1625"/>
      <c r="M56" s="1625"/>
      <c r="N56" s="1625"/>
      <c r="O56" s="107"/>
      <c r="P56" s="108"/>
      <c r="Q56" s="1787"/>
      <c r="R56" s="1788"/>
      <c r="S56" s="1788"/>
      <c r="T56" s="1788"/>
      <c r="U56" s="1788"/>
      <c r="V56" s="1788"/>
      <c r="W56" s="1788"/>
      <c r="X56" s="1788"/>
      <c r="Y56" s="1788"/>
      <c r="Z56" s="1788"/>
      <c r="AA56" s="1788"/>
      <c r="AB56" s="1788"/>
      <c r="AC56" s="1788"/>
      <c r="AD56" s="1789"/>
      <c r="AE56" s="111"/>
      <c r="AF56" s="1615"/>
      <c r="AG56" s="1615"/>
      <c r="AH56" s="1615"/>
      <c r="AI56" s="1615"/>
      <c r="AJ56" s="1615"/>
      <c r="AK56" s="1615"/>
      <c r="AL56" s="1615"/>
      <c r="AM56" s="1615"/>
      <c r="AN56" s="1615"/>
      <c r="AO56" s="1615"/>
      <c r="AP56" s="1615"/>
      <c r="AQ56" s="1615"/>
      <c r="AR56" s="1615"/>
      <c r="AS56" s="1615"/>
      <c r="AT56" s="1615"/>
      <c r="AU56" s="1615"/>
      <c r="AV56" s="1615"/>
      <c r="AW56" s="1615"/>
      <c r="AX56" s="1615"/>
      <c r="AY56" s="1615"/>
      <c r="AZ56" s="1615"/>
      <c r="BA56" s="1615"/>
      <c r="BB56" s="1615"/>
      <c r="BC56" s="1615"/>
      <c r="BD56" s="1615"/>
      <c r="BE56" s="1615"/>
      <c r="BF56" s="1615"/>
      <c r="BG56" s="1615"/>
      <c r="BH56" s="1615"/>
      <c r="BI56" s="1615"/>
      <c r="BJ56" s="1615"/>
      <c r="BK56" s="1615"/>
      <c r="BL56" s="1615"/>
      <c r="BM56" s="1615"/>
      <c r="BN56" s="1615"/>
      <c r="BO56" s="1615"/>
      <c r="BP56" s="1615"/>
      <c r="BQ56" s="1615"/>
      <c r="BR56" s="1615"/>
      <c r="BS56" s="1615"/>
      <c r="BT56" s="1615"/>
      <c r="BU56" s="112"/>
      <c r="BX56" s="1720" t="str">
        <f>IF(AND(D55="■",D59="■"),"←NG どちらかを選択してください","")</f>
        <v/>
      </c>
      <c r="BY56" s="1720"/>
      <c r="BZ56" s="1720"/>
      <c r="CA56" s="1720"/>
      <c r="CB56" s="1720"/>
      <c r="CC56" s="1720"/>
      <c r="CD56" s="1720"/>
    </row>
    <row r="57" spans="2:82" ht="9.9499999999999993" customHeight="1">
      <c r="C57" s="85"/>
      <c r="D57" s="113"/>
      <c r="E57" s="113"/>
      <c r="F57" s="113"/>
      <c r="G57" s="113"/>
      <c r="H57" s="113"/>
      <c r="I57" s="113"/>
      <c r="J57" s="113"/>
      <c r="K57" s="113"/>
      <c r="L57" s="113"/>
      <c r="M57" s="113"/>
      <c r="N57" s="113"/>
      <c r="O57" s="113"/>
      <c r="P57" s="113"/>
      <c r="Q57" s="1675" t="s">
        <v>146</v>
      </c>
      <c r="R57" s="1676"/>
      <c r="S57" s="1676"/>
      <c r="T57" s="1676"/>
      <c r="U57" s="1676"/>
      <c r="V57" s="1676"/>
      <c r="W57" s="1676"/>
      <c r="X57" s="1676"/>
      <c r="Y57" s="1676"/>
      <c r="Z57" s="1676"/>
      <c r="AA57" s="1676"/>
      <c r="AB57" s="1676"/>
      <c r="AC57" s="1676"/>
      <c r="AD57" s="1677"/>
      <c r="AE57" s="1684" t="s">
        <v>79</v>
      </c>
      <c r="AF57" s="1685"/>
      <c r="AG57" s="1685"/>
      <c r="AH57" s="1685"/>
      <c r="AI57" s="114"/>
      <c r="AJ57" s="1790"/>
      <c r="AK57" s="1791"/>
      <c r="AL57" s="1791"/>
      <c r="AM57" s="1791"/>
      <c r="AN57" s="1791"/>
      <c r="AO57" s="1791"/>
      <c r="AP57" s="1791"/>
      <c r="AQ57" s="1791"/>
      <c r="AR57" s="1791"/>
      <c r="AS57" s="1791"/>
      <c r="AT57" s="1791"/>
      <c r="AU57" s="1791"/>
      <c r="AV57" s="1791"/>
      <c r="AW57" s="1791"/>
      <c r="AX57" s="1791"/>
      <c r="AY57" s="1791"/>
      <c r="AZ57" s="1791"/>
      <c r="BA57" s="1791"/>
      <c r="BB57" s="1791"/>
      <c r="BC57" s="1791"/>
      <c r="BD57" s="1791"/>
      <c r="BE57" s="1791"/>
      <c r="BF57" s="1791"/>
      <c r="BG57" s="1791"/>
      <c r="BH57" s="1791"/>
      <c r="BI57" s="1791"/>
      <c r="BJ57" s="1791"/>
      <c r="BK57" s="1791"/>
      <c r="BL57" s="1791"/>
      <c r="BM57" s="1791"/>
      <c r="BN57" s="1791"/>
      <c r="BO57" s="1791"/>
      <c r="BP57" s="1791"/>
      <c r="BQ57" s="1791"/>
      <c r="BR57" s="1791"/>
      <c r="BS57" s="1791"/>
      <c r="BT57" s="1791"/>
      <c r="BU57" s="110"/>
      <c r="BX57" s="1720"/>
      <c r="BY57" s="1720"/>
      <c r="BZ57" s="1720"/>
      <c r="CA57" s="1720"/>
      <c r="CB57" s="1720"/>
      <c r="CC57" s="1720"/>
      <c r="CD57" s="1720"/>
    </row>
    <row r="58" spans="2:82" ht="9.9499999999999993" customHeight="1">
      <c r="C58" s="74"/>
      <c r="D58" s="107"/>
      <c r="E58" s="107"/>
      <c r="F58" s="107"/>
      <c r="G58" s="107"/>
      <c r="H58" s="107"/>
      <c r="I58" s="107"/>
      <c r="J58" s="107"/>
      <c r="K58" s="107"/>
      <c r="L58" s="107"/>
      <c r="M58" s="107"/>
      <c r="N58" s="107"/>
      <c r="O58" s="1632"/>
      <c r="P58" s="1633"/>
      <c r="Q58" s="1678"/>
      <c r="R58" s="1679"/>
      <c r="S58" s="1679"/>
      <c r="T58" s="1679"/>
      <c r="U58" s="1679"/>
      <c r="V58" s="1679"/>
      <c r="W58" s="1679"/>
      <c r="X58" s="1679"/>
      <c r="Y58" s="1679"/>
      <c r="Z58" s="1679"/>
      <c r="AA58" s="1679"/>
      <c r="AB58" s="1679"/>
      <c r="AC58" s="1679"/>
      <c r="AD58" s="1680"/>
      <c r="AE58" s="1686"/>
      <c r="AF58" s="1687"/>
      <c r="AG58" s="1687"/>
      <c r="AH58" s="1687"/>
      <c r="AI58" s="105"/>
      <c r="AJ58" s="1743"/>
      <c r="AK58" s="1743"/>
      <c r="AL58" s="1743"/>
      <c r="AM58" s="1743"/>
      <c r="AN58" s="1743"/>
      <c r="AO58" s="1743"/>
      <c r="AP58" s="1743"/>
      <c r="AQ58" s="1743"/>
      <c r="AR58" s="1743"/>
      <c r="AS58" s="1743"/>
      <c r="AT58" s="1743"/>
      <c r="AU58" s="1743"/>
      <c r="AV58" s="1743"/>
      <c r="AW58" s="1743"/>
      <c r="AX58" s="1743"/>
      <c r="AY58" s="1743"/>
      <c r="AZ58" s="1743"/>
      <c r="BA58" s="1743"/>
      <c r="BB58" s="1743"/>
      <c r="BC58" s="1743"/>
      <c r="BD58" s="1743"/>
      <c r="BE58" s="1743"/>
      <c r="BF58" s="1743"/>
      <c r="BG58" s="1743"/>
      <c r="BH58" s="1743"/>
      <c r="BI58" s="1743"/>
      <c r="BJ58" s="1743"/>
      <c r="BK58" s="1743"/>
      <c r="BL58" s="1743"/>
      <c r="BM58" s="1743"/>
      <c r="BN58" s="1743"/>
      <c r="BO58" s="1743"/>
      <c r="BP58" s="1743"/>
      <c r="BQ58" s="1743"/>
      <c r="BR58" s="1743"/>
      <c r="BS58" s="1743"/>
      <c r="BT58" s="1743"/>
      <c r="BU58" s="106"/>
    </row>
    <row r="59" spans="2:82" ht="9.9499999999999993" customHeight="1">
      <c r="C59" s="74"/>
      <c r="D59" s="1624" t="s">
        <v>9</v>
      </c>
      <c r="E59" s="1624"/>
      <c r="F59" s="1624"/>
      <c r="G59" s="1625" t="s">
        <v>85</v>
      </c>
      <c r="H59" s="1625"/>
      <c r="I59" s="1625"/>
      <c r="J59" s="1625"/>
      <c r="K59" s="1625"/>
      <c r="L59" s="1625"/>
      <c r="M59" s="1625"/>
      <c r="N59" s="1625"/>
      <c r="O59" s="1632"/>
      <c r="P59" s="1633"/>
      <c r="Q59" s="1678"/>
      <c r="R59" s="1679"/>
      <c r="S59" s="1679"/>
      <c r="T59" s="1679"/>
      <c r="U59" s="1679"/>
      <c r="V59" s="1679"/>
      <c r="W59" s="1679"/>
      <c r="X59" s="1679"/>
      <c r="Y59" s="1679"/>
      <c r="Z59" s="1679"/>
      <c r="AA59" s="1679"/>
      <c r="AB59" s="1679"/>
      <c r="AC59" s="1679"/>
      <c r="AD59" s="1680"/>
      <c r="AE59" s="109"/>
      <c r="AF59" s="1612"/>
      <c r="AG59" s="1613"/>
      <c r="AH59" s="1613"/>
      <c r="AI59" s="1613"/>
      <c r="AJ59" s="1613"/>
      <c r="AK59" s="1613"/>
      <c r="AL59" s="1613"/>
      <c r="AM59" s="1613"/>
      <c r="AN59" s="1613"/>
      <c r="AO59" s="1613"/>
      <c r="AP59" s="1613"/>
      <c r="AQ59" s="1613"/>
      <c r="AR59" s="1613"/>
      <c r="AS59" s="1613"/>
      <c r="AT59" s="1613"/>
      <c r="AU59" s="1613"/>
      <c r="AV59" s="1613"/>
      <c r="AW59" s="1613"/>
      <c r="AX59" s="1613"/>
      <c r="AY59" s="1613"/>
      <c r="AZ59" s="1613"/>
      <c r="BA59" s="1613"/>
      <c r="BB59" s="1613"/>
      <c r="BC59" s="1613"/>
      <c r="BD59" s="1613"/>
      <c r="BE59" s="1613"/>
      <c r="BF59" s="1613"/>
      <c r="BG59" s="1613"/>
      <c r="BH59" s="1613"/>
      <c r="BI59" s="1613"/>
      <c r="BJ59" s="1613"/>
      <c r="BK59" s="1613"/>
      <c r="BL59" s="1613"/>
      <c r="BM59" s="1613"/>
      <c r="BN59" s="1613"/>
      <c r="BO59" s="1613"/>
      <c r="BP59" s="1613"/>
      <c r="BQ59" s="1613"/>
      <c r="BR59" s="1613"/>
      <c r="BS59" s="1613"/>
      <c r="BT59" s="1613"/>
      <c r="BU59" s="110"/>
    </row>
    <row r="60" spans="2:82" ht="9.9499999999999993" customHeight="1">
      <c r="C60" s="74"/>
      <c r="D60" s="1624"/>
      <c r="E60" s="1624"/>
      <c r="F60" s="1624"/>
      <c r="G60" s="1625"/>
      <c r="H60" s="1625"/>
      <c r="I60" s="1625"/>
      <c r="J60" s="1625"/>
      <c r="K60" s="1625"/>
      <c r="L60" s="1625"/>
      <c r="M60" s="1625"/>
      <c r="N60" s="1625"/>
      <c r="O60" s="107"/>
      <c r="P60" s="108"/>
      <c r="Q60" s="1678"/>
      <c r="R60" s="1679"/>
      <c r="S60" s="1679"/>
      <c r="T60" s="1679"/>
      <c r="U60" s="1679"/>
      <c r="V60" s="1679"/>
      <c r="W60" s="1679"/>
      <c r="X60" s="1679"/>
      <c r="Y60" s="1679"/>
      <c r="Z60" s="1679"/>
      <c r="AA60" s="1679"/>
      <c r="AB60" s="1679"/>
      <c r="AC60" s="1679"/>
      <c r="AD60" s="1680"/>
      <c r="AE60" s="109"/>
      <c r="AF60" s="1614"/>
      <c r="AG60" s="1614"/>
      <c r="AH60" s="1614"/>
      <c r="AI60" s="1614"/>
      <c r="AJ60" s="1614"/>
      <c r="AK60" s="1614"/>
      <c r="AL60" s="1614"/>
      <c r="AM60" s="1614"/>
      <c r="AN60" s="1614"/>
      <c r="AO60" s="1614"/>
      <c r="AP60" s="1614"/>
      <c r="AQ60" s="1614"/>
      <c r="AR60" s="1614"/>
      <c r="AS60" s="1614"/>
      <c r="AT60" s="1614"/>
      <c r="AU60" s="1614"/>
      <c r="AV60" s="1614"/>
      <c r="AW60" s="1614"/>
      <c r="AX60" s="1614"/>
      <c r="AY60" s="1614"/>
      <c r="AZ60" s="1614"/>
      <c r="BA60" s="1614"/>
      <c r="BB60" s="1614"/>
      <c r="BC60" s="1614"/>
      <c r="BD60" s="1614"/>
      <c r="BE60" s="1614"/>
      <c r="BF60" s="1614"/>
      <c r="BG60" s="1614"/>
      <c r="BH60" s="1614"/>
      <c r="BI60" s="1614"/>
      <c r="BJ60" s="1614"/>
      <c r="BK60" s="1614"/>
      <c r="BL60" s="1614"/>
      <c r="BM60" s="1614"/>
      <c r="BN60" s="1614"/>
      <c r="BO60" s="1614"/>
      <c r="BP60" s="1614"/>
      <c r="BQ60" s="1614"/>
      <c r="BR60" s="1614"/>
      <c r="BS60" s="1614"/>
      <c r="BT60" s="1614"/>
      <c r="BU60" s="110"/>
    </row>
    <row r="61" spans="2:82" ht="9.9499999999999993" customHeight="1" thickBot="1">
      <c r="C61" s="80"/>
      <c r="D61" s="115"/>
      <c r="E61" s="115"/>
      <c r="F61" s="115"/>
      <c r="G61" s="115"/>
      <c r="H61" s="115"/>
      <c r="I61" s="115"/>
      <c r="J61" s="115"/>
      <c r="K61" s="115"/>
      <c r="L61" s="115"/>
      <c r="M61" s="115"/>
      <c r="N61" s="115"/>
      <c r="O61" s="115"/>
      <c r="P61" s="116"/>
      <c r="Q61" s="1681"/>
      <c r="R61" s="1682"/>
      <c r="S61" s="1682"/>
      <c r="T61" s="1682"/>
      <c r="U61" s="1682"/>
      <c r="V61" s="1682"/>
      <c r="W61" s="1682"/>
      <c r="X61" s="1682"/>
      <c r="Y61" s="1682"/>
      <c r="Z61" s="1682"/>
      <c r="AA61" s="1682"/>
      <c r="AB61" s="1682"/>
      <c r="AC61" s="1682"/>
      <c r="AD61" s="1683"/>
      <c r="AE61" s="117"/>
      <c r="AF61" s="1626"/>
      <c r="AG61" s="1626"/>
      <c r="AH61" s="1626"/>
      <c r="AI61" s="1626"/>
      <c r="AJ61" s="1626"/>
      <c r="AK61" s="1626"/>
      <c r="AL61" s="1626"/>
      <c r="AM61" s="1626"/>
      <c r="AN61" s="1626"/>
      <c r="AO61" s="1626"/>
      <c r="AP61" s="1626"/>
      <c r="AQ61" s="1626"/>
      <c r="AR61" s="1626"/>
      <c r="AS61" s="1626"/>
      <c r="AT61" s="1626"/>
      <c r="AU61" s="1626"/>
      <c r="AV61" s="1626"/>
      <c r="AW61" s="1626"/>
      <c r="AX61" s="1626"/>
      <c r="AY61" s="1626"/>
      <c r="AZ61" s="1626"/>
      <c r="BA61" s="1626"/>
      <c r="BB61" s="1626"/>
      <c r="BC61" s="1626"/>
      <c r="BD61" s="1626"/>
      <c r="BE61" s="1626"/>
      <c r="BF61" s="1626"/>
      <c r="BG61" s="1626"/>
      <c r="BH61" s="1626"/>
      <c r="BI61" s="1626"/>
      <c r="BJ61" s="1626"/>
      <c r="BK61" s="1626"/>
      <c r="BL61" s="1626"/>
      <c r="BM61" s="1626"/>
      <c r="BN61" s="1626"/>
      <c r="BO61" s="1626"/>
      <c r="BP61" s="1626"/>
      <c r="BQ61" s="1626"/>
      <c r="BR61" s="1626"/>
      <c r="BS61" s="1626"/>
      <c r="BT61" s="1626"/>
      <c r="BU61" s="118"/>
    </row>
    <row r="62" spans="2:82" ht="9.9499999999999993" customHeight="1">
      <c r="O62" s="87" t="s">
        <v>137</v>
      </c>
      <c r="P62" s="615"/>
      <c r="Q62" s="615"/>
      <c r="R62" s="615"/>
      <c r="S62" s="615"/>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V62" s="88"/>
      <c r="BW62" s="88"/>
    </row>
    <row r="63" spans="2:82" ht="9.9499999999999993" customHeight="1">
      <c r="O63" s="87"/>
      <c r="P63" s="87" t="s">
        <v>145</v>
      </c>
      <c r="Q63" s="615"/>
      <c r="R63" s="615"/>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V63" s="88"/>
      <c r="BW63" s="88"/>
      <c r="CD63" s="364"/>
    </row>
    <row r="64" spans="2:82" ht="9" customHeight="1">
      <c r="O64" s="87"/>
      <c r="P64" s="87"/>
      <c r="Q64" s="615"/>
      <c r="R64" s="615"/>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7"/>
      <c r="BR64" s="87"/>
      <c r="BV64" s="88"/>
      <c r="BW64" s="88"/>
    </row>
    <row r="65" spans="2:106" ht="9" customHeight="1">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c r="AU65" s="87"/>
      <c r="AV65" s="87"/>
      <c r="AW65" s="87"/>
      <c r="AX65" s="87"/>
      <c r="AY65" s="87"/>
      <c r="AZ65" s="87"/>
      <c r="BA65" s="87"/>
      <c r="BB65" s="87"/>
      <c r="BC65" s="87"/>
      <c r="BD65" s="87"/>
      <c r="BE65" s="87"/>
      <c r="BF65" s="87"/>
      <c r="BG65" s="87"/>
      <c r="BH65" s="87"/>
      <c r="BI65" s="87"/>
      <c r="BJ65" s="87"/>
      <c r="BK65" s="87"/>
      <c r="BL65" s="87"/>
      <c r="BM65" s="87"/>
      <c r="BN65" s="87"/>
      <c r="BO65" s="87"/>
      <c r="BP65" s="87"/>
      <c r="BQ65" s="87"/>
      <c r="BR65" s="87"/>
      <c r="BV65" s="90"/>
      <c r="BW65" s="90"/>
    </row>
    <row r="66" spans="2:106" ht="9" customHeight="1">
      <c r="B66" s="1627" t="s">
        <v>147</v>
      </c>
      <c r="C66" s="1627"/>
      <c r="D66" s="1627"/>
      <c r="E66" s="1627"/>
      <c r="F66" s="1627"/>
      <c r="G66" s="1627"/>
      <c r="H66" s="1627"/>
      <c r="I66" s="1627"/>
      <c r="J66" s="1627"/>
      <c r="K66" s="1627"/>
      <c r="L66" s="1627"/>
      <c r="M66" s="1627"/>
      <c r="N66" s="1627"/>
      <c r="O66" s="1627"/>
      <c r="P66" s="1627"/>
      <c r="Q66" s="1627"/>
      <c r="R66" s="1627"/>
      <c r="S66" s="1627"/>
      <c r="T66" s="1627"/>
      <c r="U66" s="1627"/>
      <c r="V66" s="1627"/>
      <c r="W66" s="1627"/>
      <c r="X66" s="1627"/>
      <c r="Y66" s="1627"/>
      <c r="Z66" s="1627"/>
      <c r="AA66" s="1627"/>
      <c r="AB66" s="1627"/>
      <c r="AC66" s="1627"/>
      <c r="AD66" s="1627"/>
      <c r="AE66" s="1627"/>
      <c r="AF66" s="1627"/>
      <c r="AG66" s="1627"/>
      <c r="AH66" s="1627"/>
      <c r="AI66" s="1627"/>
      <c r="AJ66" s="899"/>
      <c r="AK66" s="899"/>
      <c r="AL66" s="899"/>
      <c r="AM66" s="899"/>
      <c r="AN66" s="899"/>
      <c r="AO66" s="899"/>
      <c r="AP66" s="899"/>
      <c r="AQ66" s="899"/>
      <c r="AR66" s="899"/>
      <c r="AS66" s="899"/>
      <c r="AT66" s="899"/>
      <c r="AU66" s="899"/>
      <c r="AV66" s="899"/>
      <c r="AW66" s="899"/>
      <c r="AX66" s="899"/>
      <c r="AY66" s="899"/>
      <c r="AZ66" s="899"/>
      <c r="BA66" s="899"/>
      <c r="BB66" s="899"/>
      <c r="BC66" s="899"/>
      <c r="BD66" s="899"/>
      <c r="BE66" s="899"/>
      <c r="BF66" s="899"/>
      <c r="BG66" s="899"/>
      <c r="BH66" s="899"/>
      <c r="BI66" s="899"/>
      <c r="BJ66" s="899"/>
      <c r="BK66" s="899"/>
      <c r="BL66" s="899"/>
      <c r="BM66" s="899"/>
      <c r="BN66" s="899"/>
      <c r="BO66" s="899"/>
      <c r="BP66" s="899"/>
      <c r="BQ66" s="899"/>
      <c r="BR66" s="899"/>
      <c r="BS66" s="899"/>
      <c r="BT66" s="899"/>
      <c r="BU66" s="899"/>
      <c r="BV66" s="899"/>
      <c r="BW66" s="90"/>
    </row>
    <row r="67" spans="2:106" ht="9" customHeight="1" thickBot="1">
      <c r="B67" s="1627"/>
      <c r="C67" s="1627"/>
      <c r="D67" s="1627"/>
      <c r="E67" s="1627"/>
      <c r="F67" s="1627"/>
      <c r="G67" s="1627"/>
      <c r="H67" s="1627"/>
      <c r="I67" s="1627"/>
      <c r="J67" s="1627"/>
      <c r="K67" s="1627"/>
      <c r="L67" s="1627"/>
      <c r="M67" s="1627"/>
      <c r="N67" s="1627"/>
      <c r="O67" s="1627"/>
      <c r="P67" s="1627"/>
      <c r="Q67" s="1627"/>
      <c r="R67" s="1627"/>
      <c r="S67" s="1627"/>
      <c r="T67" s="1627"/>
      <c r="U67" s="1627"/>
      <c r="V67" s="1627"/>
      <c r="W67" s="1627"/>
      <c r="X67" s="1627"/>
      <c r="Y67" s="1627"/>
      <c r="Z67" s="1627"/>
      <c r="AA67" s="1627"/>
      <c r="AB67" s="1627"/>
      <c r="AC67" s="1627"/>
      <c r="AD67" s="1627"/>
      <c r="AE67" s="1627"/>
      <c r="AF67" s="1627"/>
      <c r="AG67" s="1627"/>
      <c r="AH67" s="1627"/>
      <c r="AI67" s="1627"/>
      <c r="AJ67" s="899"/>
      <c r="AK67" s="899"/>
      <c r="AL67" s="899"/>
      <c r="AM67" s="899"/>
      <c r="AN67" s="899"/>
      <c r="AO67" s="899"/>
      <c r="AP67" s="899"/>
      <c r="AQ67" s="899"/>
      <c r="AR67" s="899"/>
      <c r="AS67" s="899"/>
      <c r="AT67" s="899"/>
      <c r="AU67" s="899"/>
      <c r="AV67" s="899"/>
      <c r="AW67" s="899"/>
      <c r="AX67" s="899"/>
      <c r="AY67" s="899"/>
      <c r="AZ67" s="899"/>
      <c r="BA67" s="899"/>
      <c r="BB67" s="899"/>
      <c r="BC67" s="899"/>
      <c r="BD67" s="899"/>
      <c r="BE67" s="899"/>
      <c r="BF67" s="899"/>
      <c r="BG67" s="899"/>
      <c r="BH67" s="899"/>
      <c r="BI67" s="899"/>
      <c r="BJ67" s="899"/>
      <c r="BK67" s="899"/>
      <c r="BL67" s="899"/>
      <c r="BM67" s="899"/>
      <c r="BN67" s="899"/>
      <c r="BO67" s="899"/>
      <c r="BP67" s="899"/>
      <c r="BQ67" s="899"/>
      <c r="BR67" s="899"/>
      <c r="BS67" s="899"/>
      <c r="BT67" s="899"/>
      <c r="BU67" s="899"/>
      <c r="BV67" s="899"/>
      <c r="BW67" s="90"/>
    </row>
    <row r="68" spans="2:106" ht="12" customHeight="1">
      <c r="B68" s="126"/>
      <c r="C68" s="128"/>
      <c r="D68" s="1628" t="s">
        <v>148</v>
      </c>
      <c r="E68" s="1628"/>
      <c r="F68" s="1628"/>
      <c r="G68" s="1628"/>
      <c r="H68" s="1628"/>
      <c r="I68" s="1628"/>
      <c r="J68" s="1628"/>
      <c r="K68" s="1628"/>
      <c r="L68" s="1628"/>
      <c r="M68" s="1628"/>
      <c r="N68" s="1628"/>
      <c r="O68" s="1628"/>
      <c r="P68" s="129"/>
      <c r="Q68" s="1638" t="s">
        <v>466</v>
      </c>
      <c r="R68" s="1607"/>
      <c r="S68" s="1607"/>
      <c r="T68" s="1607"/>
      <c r="U68" s="1607"/>
      <c r="V68" s="1610"/>
      <c r="W68" s="1610"/>
      <c r="X68" s="1610"/>
      <c r="Y68" s="1634" t="s">
        <v>2</v>
      </c>
      <c r="Z68" s="1634"/>
      <c r="AA68" s="1610"/>
      <c r="AB68" s="1610"/>
      <c r="AC68" s="1610"/>
      <c r="AD68" s="1634" t="s">
        <v>1</v>
      </c>
      <c r="AE68" s="1634"/>
      <c r="AF68" s="1610"/>
      <c r="AG68" s="1610"/>
      <c r="AH68" s="1610"/>
      <c r="AI68" s="1636" t="s">
        <v>0</v>
      </c>
      <c r="AJ68" s="1636"/>
      <c r="AK68" s="428"/>
      <c r="AL68" s="429"/>
      <c r="AM68" s="1644" t="s">
        <v>404</v>
      </c>
      <c r="AN68" s="1645"/>
      <c r="AO68" s="1645"/>
      <c r="AP68" s="1645"/>
      <c r="AQ68" s="1645"/>
      <c r="AR68" s="1645"/>
      <c r="AS68" s="1645"/>
      <c r="AT68" s="1645"/>
      <c r="AU68" s="1645"/>
      <c r="AV68" s="1645"/>
      <c r="AW68" s="430"/>
      <c r="AX68" s="1630" t="s">
        <v>104</v>
      </c>
      <c r="AY68" s="1630"/>
      <c r="AZ68" s="1630"/>
      <c r="BA68" s="1807" t="s">
        <v>149</v>
      </c>
      <c r="BB68" s="1808"/>
      <c r="BC68" s="1808"/>
      <c r="BD68" s="1808"/>
      <c r="BE68" s="1808"/>
      <c r="BF68" s="1809"/>
      <c r="BG68" s="1688"/>
      <c r="BH68" s="1689"/>
      <c r="BI68" s="1690"/>
      <c r="BJ68" s="1688"/>
      <c r="BK68" s="1689"/>
      <c r="BL68" s="1690"/>
      <c r="BM68" s="1688"/>
      <c r="BN68" s="1689"/>
      <c r="BO68" s="1690"/>
      <c r="BP68" s="1688"/>
      <c r="BQ68" s="1689"/>
      <c r="BR68" s="1690"/>
      <c r="BS68" s="1640" t="s">
        <v>105</v>
      </c>
      <c r="BT68" s="1640"/>
      <c r="BU68" s="1641"/>
      <c r="BV68" s="126"/>
      <c r="BW68" s="90"/>
    </row>
    <row r="69" spans="2:106" ht="12" customHeight="1" thickBot="1">
      <c r="B69" s="126"/>
      <c r="C69" s="130"/>
      <c r="D69" s="1629"/>
      <c r="E69" s="1629"/>
      <c r="F69" s="1629"/>
      <c r="G69" s="1629"/>
      <c r="H69" s="1629"/>
      <c r="I69" s="1629"/>
      <c r="J69" s="1629"/>
      <c r="K69" s="1629"/>
      <c r="L69" s="1629"/>
      <c r="M69" s="1629"/>
      <c r="N69" s="1629"/>
      <c r="O69" s="1629"/>
      <c r="P69" s="131"/>
      <c r="Q69" s="1639"/>
      <c r="R69" s="1609"/>
      <c r="S69" s="1609"/>
      <c r="T69" s="1609"/>
      <c r="U69" s="1609"/>
      <c r="V69" s="1611"/>
      <c r="W69" s="1611"/>
      <c r="X69" s="1611"/>
      <c r="Y69" s="1635"/>
      <c r="Z69" s="1635"/>
      <c r="AA69" s="1611"/>
      <c r="AB69" s="1611"/>
      <c r="AC69" s="1611"/>
      <c r="AD69" s="1635"/>
      <c r="AE69" s="1635"/>
      <c r="AF69" s="1611"/>
      <c r="AG69" s="1611"/>
      <c r="AH69" s="1611"/>
      <c r="AI69" s="1637"/>
      <c r="AJ69" s="1637"/>
      <c r="AK69" s="431"/>
      <c r="AL69" s="432"/>
      <c r="AM69" s="1646"/>
      <c r="AN69" s="1646"/>
      <c r="AO69" s="1646"/>
      <c r="AP69" s="1646"/>
      <c r="AQ69" s="1646"/>
      <c r="AR69" s="1646"/>
      <c r="AS69" s="1646"/>
      <c r="AT69" s="1646"/>
      <c r="AU69" s="1646"/>
      <c r="AV69" s="1646"/>
      <c r="AW69" s="433"/>
      <c r="AX69" s="1631"/>
      <c r="AY69" s="1631"/>
      <c r="AZ69" s="1631"/>
      <c r="BA69" s="1810"/>
      <c r="BB69" s="1811"/>
      <c r="BC69" s="1811"/>
      <c r="BD69" s="1811"/>
      <c r="BE69" s="1811"/>
      <c r="BF69" s="1812"/>
      <c r="BG69" s="1691"/>
      <c r="BH69" s="1692"/>
      <c r="BI69" s="1693"/>
      <c r="BJ69" s="1691"/>
      <c r="BK69" s="1692"/>
      <c r="BL69" s="1693"/>
      <c r="BM69" s="1691"/>
      <c r="BN69" s="1692"/>
      <c r="BO69" s="1693"/>
      <c r="BP69" s="1691"/>
      <c r="BQ69" s="1692"/>
      <c r="BR69" s="1693"/>
      <c r="BS69" s="1642"/>
      <c r="BT69" s="1642"/>
      <c r="BU69" s="1643"/>
      <c r="BV69" s="126"/>
      <c r="BW69" s="90"/>
    </row>
    <row r="70" spans="2:106" s="137" customFormat="1" ht="9" customHeight="1">
      <c r="B70" s="434"/>
      <c r="C70" s="435"/>
      <c r="D70" s="436"/>
      <c r="E70" s="436"/>
      <c r="F70" s="436"/>
      <c r="G70" s="436"/>
      <c r="H70" s="436"/>
      <c r="I70" s="436"/>
      <c r="J70" s="436"/>
      <c r="K70" s="436"/>
      <c r="L70" s="436"/>
      <c r="M70" s="436"/>
      <c r="N70" s="436"/>
      <c r="O70" s="436"/>
      <c r="P70" s="435"/>
      <c r="Q70" s="437"/>
      <c r="R70" s="438"/>
      <c r="S70" s="438"/>
      <c r="T70" s="438"/>
      <c r="U70" s="439"/>
      <c r="V70" s="439"/>
      <c r="W70" s="439"/>
      <c r="X70" s="439"/>
      <c r="Y70" s="439"/>
      <c r="Z70" s="439"/>
      <c r="AA70" s="439"/>
      <c r="AB70" s="439"/>
      <c r="AC70" s="439"/>
      <c r="AD70" s="439"/>
      <c r="AE70" s="439"/>
      <c r="AF70" s="439"/>
      <c r="AG70" s="439"/>
      <c r="AH70" s="439"/>
      <c r="AI70" s="439"/>
      <c r="AJ70" s="439"/>
      <c r="AK70" s="439"/>
      <c r="AL70" s="439"/>
      <c r="AM70" s="440"/>
      <c r="AN70" s="440"/>
      <c r="AO70" s="440"/>
      <c r="AP70" s="440"/>
      <c r="AQ70" s="440"/>
      <c r="AR70" s="440"/>
      <c r="AS70" s="440"/>
      <c r="AT70" s="440"/>
      <c r="AU70" s="440"/>
      <c r="AV70" s="440"/>
      <c r="AW70" s="440"/>
      <c r="AX70" s="441"/>
      <c r="AY70" s="441"/>
      <c r="AZ70" s="441"/>
      <c r="BA70" s="442"/>
      <c r="BB70" s="442"/>
      <c r="BC70" s="442"/>
      <c r="BD70" s="442"/>
      <c r="BE70" s="442"/>
      <c r="BF70" s="442"/>
      <c r="BG70" s="442"/>
      <c r="BH70" s="442"/>
      <c r="BI70" s="442"/>
      <c r="BJ70" s="442"/>
      <c r="BK70" s="442"/>
      <c r="BL70" s="442"/>
      <c r="BM70" s="442"/>
      <c r="BN70" s="442"/>
      <c r="BO70" s="442"/>
      <c r="BP70" s="442"/>
      <c r="BQ70" s="442"/>
      <c r="BR70" s="442"/>
      <c r="BS70" s="442"/>
      <c r="BT70" s="442"/>
      <c r="BU70" s="442"/>
      <c r="BV70" s="434"/>
      <c r="BW70" s="136"/>
      <c r="DB70" s="366"/>
    </row>
    <row r="71" spans="2:106" ht="7.9" customHeight="1">
      <c r="B71" s="443"/>
      <c r="C71" s="443"/>
      <c r="D71" s="443"/>
      <c r="E71" s="444"/>
      <c r="F71" s="443"/>
      <c r="G71" s="443"/>
      <c r="H71" s="443"/>
      <c r="I71" s="443"/>
      <c r="J71" s="443"/>
      <c r="K71" s="443"/>
      <c r="L71" s="443"/>
      <c r="M71" s="443"/>
      <c r="N71" s="443"/>
      <c r="O71" s="443"/>
      <c r="P71" s="443"/>
      <c r="Q71" s="444"/>
      <c r="R71" s="443"/>
      <c r="S71" s="443"/>
      <c r="T71" s="443"/>
      <c r="U71" s="443"/>
      <c r="V71" s="445"/>
      <c r="W71" s="445"/>
      <c r="X71" s="445"/>
      <c r="Y71" s="445"/>
      <c r="Z71" s="445"/>
      <c r="AA71" s="445"/>
      <c r="AB71" s="445"/>
      <c r="AC71" s="445"/>
      <c r="AD71" s="445"/>
      <c r="AE71" s="445"/>
      <c r="AF71" s="445"/>
      <c r="AG71" s="445"/>
      <c r="AH71" s="445"/>
      <c r="AI71" s="445"/>
      <c r="AJ71" s="445"/>
      <c r="AK71" s="445"/>
      <c r="AL71" s="445"/>
      <c r="AM71" s="445"/>
      <c r="AN71" s="445"/>
      <c r="AO71" s="445"/>
      <c r="AP71" s="445"/>
      <c r="AQ71" s="445"/>
      <c r="AR71" s="445"/>
      <c r="AS71" s="445"/>
      <c r="AT71" s="445"/>
      <c r="AU71" s="445"/>
      <c r="AV71" s="445"/>
      <c r="AW71" s="445"/>
      <c r="AX71" s="445"/>
      <c r="AY71" s="445"/>
      <c r="AZ71" s="445"/>
      <c r="BA71" s="446"/>
      <c r="BB71" s="446"/>
      <c r="BC71" s="446"/>
      <c r="BD71" s="446"/>
      <c r="BE71" s="446"/>
      <c r="BF71" s="446"/>
      <c r="BG71" s="446"/>
      <c r="BH71" s="446"/>
      <c r="BI71" s="446"/>
      <c r="BJ71" s="446"/>
      <c r="BK71" s="446"/>
      <c r="BL71" s="446"/>
      <c r="BM71" s="446"/>
      <c r="BN71" s="446"/>
      <c r="BO71" s="446"/>
      <c r="BP71" s="446"/>
      <c r="BQ71" s="446"/>
      <c r="BR71" s="446"/>
      <c r="BS71" s="446"/>
      <c r="BT71" s="446"/>
      <c r="BU71" s="446"/>
      <c r="BV71" s="443"/>
      <c r="BW71" s="90"/>
    </row>
    <row r="72" spans="2:106" ht="9" customHeight="1">
      <c r="B72" s="1813" t="s">
        <v>150</v>
      </c>
      <c r="C72" s="1813"/>
      <c r="D72" s="1813"/>
      <c r="E72" s="1813"/>
      <c r="F72" s="1813"/>
      <c r="G72" s="1813"/>
      <c r="H72" s="1813"/>
      <c r="I72" s="1813"/>
      <c r="J72" s="1813"/>
      <c r="K72" s="1813"/>
      <c r="L72" s="1813"/>
      <c r="M72" s="1813"/>
      <c r="N72" s="1813"/>
      <c r="O72" s="1813"/>
      <c r="P72" s="1813"/>
      <c r="Q72" s="1813"/>
      <c r="R72" s="1813"/>
      <c r="S72" s="1813"/>
      <c r="T72" s="1813"/>
      <c r="U72" s="1813"/>
      <c r="V72" s="1813"/>
      <c r="W72" s="1813"/>
      <c r="X72" s="1813"/>
      <c r="Y72" s="1813"/>
      <c r="Z72" s="1813"/>
      <c r="AA72" s="1813"/>
      <c r="AB72" s="1813"/>
      <c r="AC72" s="1813"/>
      <c r="AD72" s="1813"/>
      <c r="AE72" s="1813"/>
      <c r="AF72" s="1813"/>
      <c r="AG72" s="1813"/>
      <c r="AH72" s="1813"/>
      <c r="AI72" s="1813"/>
      <c r="AJ72" s="443"/>
      <c r="AK72" s="443"/>
      <c r="AL72" s="443"/>
      <c r="AM72" s="443"/>
      <c r="AN72" s="443"/>
      <c r="AO72" s="443"/>
      <c r="AP72" s="443"/>
      <c r="AQ72" s="443"/>
      <c r="AR72" s="443"/>
      <c r="AS72" s="443"/>
      <c r="AT72" s="443"/>
      <c r="AU72" s="443"/>
      <c r="AV72" s="443"/>
      <c r="AW72" s="443"/>
      <c r="AX72" s="443"/>
      <c r="AY72" s="443"/>
      <c r="AZ72" s="443"/>
      <c r="BA72" s="443"/>
      <c r="BB72" s="443"/>
      <c r="BC72" s="443"/>
      <c r="BD72" s="443"/>
      <c r="BE72" s="443"/>
      <c r="BF72" s="443"/>
      <c r="BG72" s="443"/>
      <c r="BH72" s="443"/>
      <c r="BI72" s="443"/>
      <c r="BJ72" s="443"/>
      <c r="BK72" s="443"/>
      <c r="BL72" s="443"/>
      <c r="BM72" s="443"/>
      <c r="BN72" s="443"/>
      <c r="BO72" s="443"/>
      <c r="BP72" s="443"/>
      <c r="BQ72" s="443"/>
      <c r="BR72" s="443"/>
      <c r="BS72" s="443"/>
      <c r="BT72" s="443"/>
      <c r="BU72" s="443"/>
      <c r="BV72" s="447"/>
      <c r="BW72" s="90"/>
    </row>
    <row r="73" spans="2:106" ht="9" customHeight="1" thickBot="1">
      <c r="B73" s="1813"/>
      <c r="C73" s="1813"/>
      <c r="D73" s="1813"/>
      <c r="E73" s="1813"/>
      <c r="F73" s="1813"/>
      <c r="G73" s="1813"/>
      <c r="H73" s="1813"/>
      <c r="I73" s="1813"/>
      <c r="J73" s="1813"/>
      <c r="K73" s="1813"/>
      <c r="L73" s="1813"/>
      <c r="M73" s="1813"/>
      <c r="N73" s="1813"/>
      <c r="O73" s="1813"/>
      <c r="P73" s="1813"/>
      <c r="Q73" s="1813"/>
      <c r="R73" s="1813"/>
      <c r="S73" s="1813"/>
      <c r="T73" s="1813"/>
      <c r="U73" s="1813"/>
      <c r="V73" s="1813"/>
      <c r="W73" s="1813"/>
      <c r="X73" s="1813"/>
      <c r="Y73" s="1813"/>
      <c r="Z73" s="1813"/>
      <c r="AA73" s="1813"/>
      <c r="AB73" s="1813"/>
      <c r="AC73" s="1813"/>
      <c r="AD73" s="1813"/>
      <c r="AE73" s="1813"/>
      <c r="AF73" s="1813"/>
      <c r="AG73" s="1813"/>
      <c r="AH73" s="1813"/>
      <c r="AI73" s="1813"/>
      <c r="AJ73" s="443"/>
      <c r="AK73" s="443"/>
      <c r="AL73" s="443"/>
      <c r="AM73" s="443"/>
      <c r="AN73" s="443"/>
      <c r="AO73" s="443"/>
      <c r="AP73" s="443"/>
      <c r="AQ73" s="443"/>
      <c r="AR73" s="443"/>
      <c r="AS73" s="443"/>
      <c r="AT73" s="443"/>
      <c r="AU73" s="443"/>
      <c r="AV73" s="443"/>
      <c r="AW73" s="448"/>
      <c r="AX73" s="448"/>
      <c r="AY73" s="448"/>
      <c r="AZ73" s="448"/>
      <c r="BA73" s="448"/>
      <c r="BB73" s="448"/>
      <c r="BC73" s="448"/>
      <c r="BD73" s="448"/>
      <c r="BE73" s="448"/>
      <c r="BF73" s="448"/>
      <c r="BG73" s="448"/>
      <c r="BH73" s="448"/>
      <c r="BI73" s="448"/>
      <c r="BJ73" s="448"/>
      <c r="BK73" s="448"/>
      <c r="BL73" s="448"/>
      <c r="BM73" s="448"/>
      <c r="BN73" s="448"/>
      <c r="BO73" s="448"/>
      <c r="BP73" s="448"/>
      <c r="BQ73" s="448"/>
      <c r="BR73" s="448"/>
      <c r="BS73" s="448"/>
      <c r="BT73" s="448"/>
      <c r="BU73" s="448"/>
      <c r="BV73" s="443"/>
      <c r="BW73" s="90"/>
    </row>
    <row r="74" spans="2:106" ht="11.1" customHeight="1">
      <c r="B74" s="899"/>
      <c r="C74" s="128"/>
      <c r="D74" s="1628" t="s">
        <v>151</v>
      </c>
      <c r="E74" s="1628"/>
      <c r="F74" s="1628"/>
      <c r="G74" s="1628"/>
      <c r="H74" s="1628"/>
      <c r="I74" s="1628"/>
      <c r="J74" s="1628"/>
      <c r="K74" s="1628"/>
      <c r="L74" s="1628"/>
      <c r="M74" s="1628"/>
      <c r="N74" s="1628"/>
      <c r="O74" s="1628"/>
      <c r="P74" s="1628"/>
      <c r="Q74" s="1628"/>
      <c r="R74" s="893"/>
      <c r="S74" s="1665"/>
      <c r="T74" s="1666"/>
      <c r="U74" s="1666"/>
      <c r="V74" s="1666"/>
      <c r="W74" s="1666"/>
      <c r="X74" s="1666"/>
      <c r="Y74" s="1666"/>
      <c r="Z74" s="1666"/>
      <c r="AA74" s="1666"/>
      <c r="AB74" s="1666"/>
      <c r="AC74" s="1666"/>
      <c r="AD74" s="1666"/>
      <c r="AE74" s="1669" t="s">
        <v>152</v>
      </c>
      <c r="AF74" s="1669"/>
      <c r="AG74" s="1669"/>
      <c r="AH74" s="1669"/>
      <c r="AI74" s="1670"/>
      <c r="AJ74" s="1673" t="s">
        <v>153</v>
      </c>
      <c r="AK74" s="1674" t="s">
        <v>154</v>
      </c>
      <c r="AL74" s="1674"/>
      <c r="AM74" s="1674"/>
      <c r="AN74" s="1674"/>
      <c r="AO74" s="1674"/>
      <c r="AP74" s="1674"/>
      <c r="AQ74" s="1674"/>
      <c r="AR74" s="1674"/>
      <c r="AS74" s="1674"/>
      <c r="AT74" s="1674"/>
      <c r="AU74" s="1674"/>
      <c r="AV74" s="1674"/>
      <c r="AW74" s="1674"/>
      <c r="AX74" s="1674"/>
      <c r="AY74" s="1674"/>
      <c r="AZ74" s="1674"/>
      <c r="BA74" s="1674"/>
      <c r="BB74" s="1674"/>
      <c r="BC74" s="1674"/>
      <c r="BD74" s="1674"/>
      <c r="BE74" s="1674"/>
      <c r="BF74" s="1674"/>
      <c r="BG74" s="1674"/>
      <c r="BH74" s="1674"/>
      <c r="BI74" s="1674"/>
      <c r="BJ74" s="1674"/>
      <c r="BK74" s="1674"/>
      <c r="BL74" s="1674"/>
      <c r="BM74" s="1674"/>
      <c r="BN74" s="1674"/>
      <c r="BO74" s="1674"/>
      <c r="BP74" s="1674"/>
      <c r="BQ74" s="1674"/>
      <c r="BR74" s="1674"/>
      <c r="BS74" s="1674"/>
      <c r="BT74" s="1674"/>
      <c r="BU74" s="1674"/>
      <c r="BV74" s="1674"/>
      <c r="BW74" s="90"/>
    </row>
    <row r="75" spans="2:106" ht="11.1" customHeight="1">
      <c r="B75" s="899"/>
      <c r="C75" s="132"/>
      <c r="D75" s="1800"/>
      <c r="E75" s="1800"/>
      <c r="F75" s="1800"/>
      <c r="G75" s="1800"/>
      <c r="H75" s="1800"/>
      <c r="I75" s="1800"/>
      <c r="J75" s="1800"/>
      <c r="K75" s="1800"/>
      <c r="L75" s="1800"/>
      <c r="M75" s="1800"/>
      <c r="N75" s="1800"/>
      <c r="O75" s="1800"/>
      <c r="P75" s="1800"/>
      <c r="Q75" s="1800"/>
      <c r="R75" s="894"/>
      <c r="S75" s="1667"/>
      <c r="T75" s="1668"/>
      <c r="U75" s="1668"/>
      <c r="V75" s="1668"/>
      <c r="W75" s="1668"/>
      <c r="X75" s="1668"/>
      <c r="Y75" s="1668"/>
      <c r="Z75" s="1668"/>
      <c r="AA75" s="1668"/>
      <c r="AB75" s="1668"/>
      <c r="AC75" s="1668"/>
      <c r="AD75" s="1668"/>
      <c r="AE75" s="1671"/>
      <c r="AF75" s="1671"/>
      <c r="AG75" s="1671"/>
      <c r="AH75" s="1671"/>
      <c r="AI75" s="1672"/>
      <c r="AJ75" s="1673"/>
      <c r="AK75" s="1674"/>
      <c r="AL75" s="1674"/>
      <c r="AM75" s="1674"/>
      <c r="AN75" s="1674"/>
      <c r="AO75" s="1674"/>
      <c r="AP75" s="1674"/>
      <c r="AQ75" s="1674"/>
      <c r="AR75" s="1674"/>
      <c r="AS75" s="1674"/>
      <c r="AT75" s="1674"/>
      <c r="AU75" s="1674"/>
      <c r="AV75" s="1674"/>
      <c r="AW75" s="1674"/>
      <c r="AX75" s="1674"/>
      <c r="AY75" s="1674"/>
      <c r="AZ75" s="1674"/>
      <c r="BA75" s="1674"/>
      <c r="BB75" s="1674"/>
      <c r="BC75" s="1674"/>
      <c r="BD75" s="1674"/>
      <c r="BE75" s="1674"/>
      <c r="BF75" s="1674"/>
      <c r="BG75" s="1674"/>
      <c r="BH75" s="1674"/>
      <c r="BI75" s="1674"/>
      <c r="BJ75" s="1674"/>
      <c r="BK75" s="1674"/>
      <c r="BL75" s="1674"/>
      <c r="BM75" s="1674"/>
      <c r="BN75" s="1674"/>
      <c r="BO75" s="1674"/>
      <c r="BP75" s="1674"/>
      <c r="BQ75" s="1674"/>
      <c r="BR75" s="1674"/>
      <c r="BS75" s="1674"/>
      <c r="BT75" s="1674"/>
      <c r="BU75" s="1674"/>
      <c r="BV75" s="1674"/>
      <c r="BW75" s="90"/>
    </row>
    <row r="76" spans="2:106" ht="11.1" customHeight="1">
      <c r="B76" s="899"/>
      <c r="C76" s="133"/>
      <c r="D76" s="1815" t="s">
        <v>155</v>
      </c>
      <c r="E76" s="1815"/>
      <c r="F76" s="1815"/>
      <c r="G76" s="1815"/>
      <c r="H76" s="1815"/>
      <c r="I76" s="1815"/>
      <c r="J76" s="1815"/>
      <c r="K76" s="1815"/>
      <c r="L76" s="1815"/>
      <c r="M76" s="1815"/>
      <c r="N76" s="1815"/>
      <c r="O76" s="1815"/>
      <c r="P76" s="1815"/>
      <c r="Q76" s="1815"/>
      <c r="R76" s="134"/>
      <c r="S76" s="1817"/>
      <c r="T76" s="1818"/>
      <c r="U76" s="1818"/>
      <c r="V76" s="1818"/>
      <c r="W76" s="1818"/>
      <c r="X76" s="1818"/>
      <c r="Y76" s="1818"/>
      <c r="Z76" s="1818"/>
      <c r="AA76" s="1818"/>
      <c r="AB76" s="1818"/>
      <c r="AC76" s="1818"/>
      <c r="AD76" s="1818"/>
      <c r="AE76" s="1821" t="s">
        <v>152</v>
      </c>
      <c r="AF76" s="1821"/>
      <c r="AG76" s="1821"/>
      <c r="AH76" s="1821"/>
      <c r="AI76" s="1822"/>
      <c r="AJ76" s="1673" t="s">
        <v>153</v>
      </c>
      <c r="AK76" s="1825" t="s">
        <v>156</v>
      </c>
      <c r="AL76" s="1674"/>
      <c r="AM76" s="1674"/>
      <c r="AN76" s="1674"/>
      <c r="AO76" s="1674"/>
      <c r="AP76" s="1674"/>
      <c r="AQ76" s="1674"/>
      <c r="AR76" s="1674"/>
      <c r="AS76" s="1674"/>
      <c r="AT76" s="1674"/>
      <c r="AU76" s="1674"/>
      <c r="AV76" s="1674"/>
      <c r="AW76" s="1674"/>
      <c r="AX76" s="1674"/>
      <c r="AY76" s="1674"/>
      <c r="AZ76" s="1674"/>
      <c r="BA76" s="1674"/>
      <c r="BB76" s="1674"/>
      <c r="BC76" s="1674"/>
      <c r="BD76" s="1674"/>
      <c r="BE76" s="1674"/>
      <c r="BF76" s="1674"/>
      <c r="BG76" s="1674"/>
      <c r="BH76" s="1674"/>
      <c r="BI76" s="1674"/>
      <c r="BJ76" s="1674"/>
      <c r="BK76" s="1674"/>
      <c r="BL76" s="1674"/>
      <c r="BM76" s="1674"/>
      <c r="BN76" s="1674"/>
      <c r="BO76" s="1674"/>
      <c r="BP76" s="1674"/>
      <c r="BQ76" s="1674"/>
      <c r="BR76" s="1674"/>
      <c r="BS76" s="1674"/>
      <c r="BT76" s="1674"/>
      <c r="BU76" s="1674"/>
      <c r="BV76" s="1674"/>
      <c r="BW76" s="90"/>
    </row>
    <row r="77" spans="2:106" ht="11.1" customHeight="1" thickBot="1">
      <c r="B77" s="899"/>
      <c r="C77" s="135"/>
      <c r="D77" s="1816"/>
      <c r="E77" s="1816"/>
      <c r="F77" s="1816"/>
      <c r="G77" s="1816"/>
      <c r="H77" s="1816"/>
      <c r="I77" s="1816"/>
      <c r="J77" s="1816"/>
      <c r="K77" s="1816"/>
      <c r="L77" s="1816"/>
      <c r="M77" s="1816"/>
      <c r="N77" s="1816"/>
      <c r="O77" s="1816"/>
      <c r="P77" s="1816"/>
      <c r="Q77" s="1816"/>
      <c r="R77" s="900"/>
      <c r="S77" s="1819"/>
      <c r="T77" s="1820"/>
      <c r="U77" s="1820"/>
      <c r="V77" s="1820"/>
      <c r="W77" s="1820"/>
      <c r="X77" s="1820"/>
      <c r="Y77" s="1820"/>
      <c r="Z77" s="1820"/>
      <c r="AA77" s="1820"/>
      <c r="AB77" s="1820"/>
      <c r="AC77" s="1820"/>
      <c r="AD77" s="1820"/>
      <c r="AE77" s="1823"/>
      <c r="AF77" s="1823"/>
      <c r="AG77" s="1823"/>
      <c r="AH77" s="1823"/>
      <c r="AI77" s="1824"/>
      <c r="AJ77" s="1673"/>
      <c r="AK77" s="1674"/>
      <c r="AL77" s="1674"/>
      <c r="AM77" s="1674"/>
      <c r="AN77" s="1674"/>
      <c r="AO77" s="1674"/>
      <c r="AP77" s="1674"/>
      <c r="AQ77" s="1674"/>
      <c r="AR77" s="1674"/>
      <c r="AS77" s="1674"/>
      <c r="AT77" s="1674"/>
      <c r="AU77" s="1674"/>
      <c r="AV77" s="1674"/>
      <c r="AW77" s="1674"/>
      <c r="AX77" s="1674"/>
      <c r="AY77" s="1674"/>
      <c r="AZ77" s="1674"/>
      <c r="BA77" s="1674"/>
      <c r="BB77" s="1674"/>
      <c r="BC77" s="1674"/>
      <c r="BD77" s="1674"/>
      <c r="BE77" s="1674"/>
      <c r="BF77" s="1674"/>
      <c r="BG77" s="1674"/>
      <c r="BH77" s="1674"/>
      <c r="BI77" s="1674"/>
      <c r="BJ77" s="1674"/>
      <c r="BK77" s="1674"/>
      <c r="BL77" s="1674"/>
      <c r="BM77" s="1674"/>
      <c r="BN77" s="1674"/>
      <c r="BO77" s="1674"/>
      <c r="BP77" s="1674"/>
      <c r="BQ77" s="1674"/>
      <c r="BR77" s="1674"/>
      <c r="BS77" s="1674"/>
      <c r="BT77" s="1674"/>
      <c r="BU77" s="1674"/>
      <c r="BV77" s="1674"/>
      <c r="BW77" s="90"/>
    </row>
    <row r="78" spans="2:106" ht="9" customHeight="1">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7"/>
      <c r="AY78" s="87"/>
      <c r="AZ78" s="87"/>
      <c r="BA78" s="87"/>
      <c r="BB78" s="87"/>
      <c r="BC78" s="87"/>
      <c r="BD78" s="87"/>
      <c r="BE78" s="87"/>
      <c r="BF78" s="87"/>
      <c r="BG78" s="87"/>
      <c r="BH78" s="87"/>
      <c r="BI78" s="87"/>
      <c r="BJ78" s="87"/>
      <c r="BK78" s="87"/>
      <c r="BL78" s="87"/>
      <c r="BM78" s="87"/>
      <c r="BN78" s="87"/>
      <c r="BO78" s="87"/>
      <c r="BP78" s="87"/>
      <c r="BQ78" s="87"/>
      <c r="BR78" s="87"/>
      <c r="BV78" s="90"/>
      <c r="BW78" s="90"/>
    </row>
    <row r="79" spans="2:106" ht="7.15" customHeight="1">
      <c r="O79" s="87"/>
      <c r="P79" s="87"/>
      <c r="Q79" s="87"/>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7"/>
      <c r="AY79" s="87"/>
      <c r="AZ79" s="87"/>
      <c r="BA79" s="87"/>
      <c r="BB79" s="87"/>
      <c r="BC79" s="87"/>
      <c r="BD79" s="87"/>
      <c r="BE79" s="87"/>
      <c r="BF79" s="87"/>
      <c r="BG79" s="87"/>
      <c r="BH79" s="87"/>
      <c r="BI79" s="87"/>
      <c r="BJ79" s="87"/>
      <c r="BK79" s="87"/>
      <c r="BL79" s="87"/>
      <c r="BM79" s="87"/>
      <c r="BN79" s="87"/>
      <c r="BO79" s="87"/>
      <c r="BP79" s="87"/>
      <c r="BQ79" s="87"/>
      <c r="BR79" s="87"/>
      <c r="BV79" s="90"/>
      <c r="BW79" s="90"/>
    </row>
    <row r="80" spans="2:106" ht="9" customHeight="1">
      <c r="B80" s="1814" t="s">
        <v>504</v>
      </c>
      <c r="C80" s="1814"/>
      <c r="D80" s="1814"/>
      <c r="E80" s="1814"/>
      <c r="F80" s="1814"/>
      <c r="G80" s="1814"/>
      <c r="H80" s="1814"/>
      <c r="I80" s="1814"/>
      <c r="J80" s="1814"/>
      <c r="K80" s="1814"/>
      <c r="L80" s="1814"/>
      <c r="M80" s="1814"/>
      <c r="N80" s="1814"/>
      <c r="O80" s="1814"/>
      <c r="P80" s="1814"/>
      <c r="Q80" s="1814"/>
      <c r="R80" s="1814"/>
      <c r="S80" s="1814"/>
      <c r="T80" s="1814"/>
      <c r="U80" s="1814"/>
      <c r="V80" s="1814"/>
      <c r="W80" s="1814"/>
      <c r="X80" s="1814"/>
      <c r="Y80" s="1814"/>
      <c r="Z80" s="1814"/>
      <c r="AA80" s="1814"/>
      <c r="AB80" s="1814"/>
      <c r="AC80" s="1814"/>
      <c r="AD80" s="1814"/>
      <c r="AE80" s="1814"/>
      <c r="AF80" s="1814"/>
      <c r="AG80" s="1814"/>
      <c r="AH80" s="1814"/>
      <c r="AI80" s="1814"/>
      <c r="AJ80" s="1814"/>
      <c r="AK80" s="1814"/>
      <c r="AL80" s="1814"/>
      <c r="AM80" s="1814"/>
      <c r="AN80" s="1814"/>
      <c r="AO80" s="87"/>
      <c r="AP80" s="87"/>
      <c r="AQ80" s="87"/>
      <c r="AR80" s="87"/>
      <c r="AS80" s="87"/>
      <c r="AT80" s="87"/>
      <c r="AU80" s="87"/>
      <c r="AV80" s="87"/>
      <c r="AW80" s="87"/>
      <c r="AX80" s="87"/>
      <c r="AY80" s="87"/>
      <c r="AZ80" s="87"/>
      <c r="BA80" s="87"/>
      <c r="BB80" s="87"/>
      <c r="BC80" s="87"/>
      <c r="BD80" s="87"/>
      <c r="BE80" s="87"/>
      <c r="BF80" s="87"/>
      <c r="BG80" s="87"/>
      <c r="BH80" s="87"/>
      <c r="BI80" s="87"/>
      <c r="BJ80" s="87"/>
      <c r="BK80" s="87"/>
      <c r="BL80" s="87"/>
      <c r="BM80" s="87"/>
      <c r="BN80" s="87"/>
      <c r="BO80" s="87"/>
      <c r="BP80" s="87"/>
      <c r="BQ80" s="87"/>
      <c r="BR80" s="87"/>
      <c r="BV80" s="90"/>
      <c r="BW80" s="90"/>
    </row>
    <row r="81" spans="2:106" ht="9" customHeight="1">
      <c r="B81" s="1814"/>
      <c r="C81" s="1814"/>
      <c r="D81" s="1814"/>
      <c r="E81" s="1814"/>
      <c r="F81" s="1814"/>
      <c r="G81" s="1814"/>
      <c r="H81" s="1814"/>
      <c r="I81" s="1814"/>
      <c r="J81" s="1814"/>
      <c r="K81" s="1814"/>
      <c r="L81" s="1814"/>
      <c r="M81" s="1814"/>
      <c r="N81" s="1814"/>
      <c r="O81" s="1814"/>
      <c r="P81" s="1814"/>
      <c r="Q81" s="1814"/>
      <c r="R81" s="1814"/>
      <c r="S81" s="1814"/>
      <c r="T81" s="1814"/>
      <c r="U81" s="1814"/>
      <c r="V81" s="1814"/>
      <c r="W81" s="1814"/>
      <c r="X81" s="1814"/>
      <c r="Y81" s="1814"/>
      <c r="Z81" s="1814"/>
      <c r="AA81" s="1814"/>
      <c r="AB81" s="1814"/>
      <c r="AC81" s="1814"/>
      <c r="AD81" s="1814"/>
      <c r="AE81" s="1814"/>
      <c r="AF81" s="1814"/>
      <c r="AG81" s="1814"/>
      <c r="AH81" s="1814"/>
      <c r="AI81" s="1814"/>
      <c r="AJ81" s="1814"/>
      <c r="AK81" s="1814"/>
      <c r="AL81" s="1814"/>
      <c r="AM81" s="1814"/>
      <c r="AN81" s="1814"/>
      <c r="AO81" s="87"/>
      <c r="AP81" s="87"/>
      <c r="AQ81" s="87"/>
      <c r="AR81" s="87"/>
      <c r="AS81" s="87"/>
      <c r="AT81" s="87"/>
      <c r="AU81" s="87"/>
      <c r="AV81" s="87"/>
      <c r="AW81" s="87"/>
      <c r="AX81" s="87"/>
      <c r="AY81" s="87"/>
      <c r="AZ81" s="87"/>
      <c r="BA81" s="87"/>
      <c r="BB81" s="87"/>
      <c r="BC81" s="87"/>
      <c r="BD81" s="87"/>
      <c r="BE81" s="87"/>
      <c r="BF81" s="87"/>
      <c r="BG81" s="87"/>
      <c r="BH81" s="87"/>
      <c r="BI81" s="87"/>
      <c r="BJ81" s="87"/>
      <c r="BK81" s="87"/>
      <c r="BL81" s="87"/>
      <c r="BM81" s="87"/>
      <c r="BN81" s="87"/>
      <c r="BO81" s="87"/>
      <c r="BP81" s="87"/>
      <c r="BQ81" s="87"/>
      <c r="BR81" s="87"/>
      <c r="BV81" s="90"/>
      <c r="BW81" s="90"/>
    </row>
    <row r="82" spans="2:106" ht="9" customHeight="1">
      <c r="B82" s="1814" t="s">
        <v>89</v>
      </c>
      <c r="C82" s="1814"/>
      <c r="D82" s="1814"/>
      <c r="E82" s="1814"/>
      <c r="F82" s="1814"/>
      <c r="G82" s="1814"/>
      <c r="H82" s="1814"/>
      <c r="I82" s="1814"/>
      <c r="J82" s="1814"/>
      <c r="K82" s="1814"/>
      <c r="L82" s="1814"/>
      <c r="M82" s="1814"/>
      <c r="N82" s="1814"/>
      <c r="O82" s="1814"/>
      <c r="P82" s="1814"/>
      <c r="Q82" s="1814"/>
      <c r="R82" s="1814"/>
      <c r="S82" s="1814"/>
      <c r="T82" s="1814"/>
      <c r="U82" s="1814"/>
      <c r="V82" s="1814"/>
      <c r="W82" s="1814"/>
      <c r="X82" s="1814"/>
      <c r="Y82" s="1814"/>
      <c r="Z82" s="1814"/>
      <c r="AA82" s="1814"/>
      <c r="AB82" s="1814"/>
      <c r="AC82" s="1814"/>
      <c r="AD82" s="1814"/>
      <c r="AE82" s="1814"/>
      <c r="AF82" s="1814"/>
      <c r="AG82" s="1814"/>
      <c r="AH82" s="1814"/>
      <c r="AI82" s="94"/>
      <c r="AJ82" s="94"/>
      <c r="AK82" s="94"/>
      <c r="AL82" s="94"/>
      <c r="AM82" s="94"/>
      <c r="AN82" s="94"/>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V82" s="90"/>
      <c r="BW82" s="90"/>
    </row>
    <row r="83" spans="2:106" ht="9" customHeight="1">
      <c r="B83" s="1814"/>
      <c r="C83" s="1814"/>
      <c r="D83" s="1814"/>
      <c r="E83" s="1814"/>
      <c r="F83" s="1814"/>
      <c r="G83" s="1814"/>
      <c r="H83" s="1814"/>
      <c r="I83" s="1814"/>
      <c r="J83" s="1814"/>
      <c r="K83" s="1814"/>
      <c r="L83" s="1814"/>
      <c r="M83" s="1814"/>
      <c r="N83" s="1814"/>
      <c r="O83" s="1814"/>
      <c r="P83" s="1814"/>
      <c r="Q83" s="1814"/>
      <c r="R83" s="1814"/>
      <c r="S83" s="1814"/>
      <c r="T83" s="1814"/>
      <c r="U83" s="1814"/>
      <c r="V83" s="1814"/>
      <c r="W83" s="1814"/>
      <c r="X83" s="1814"/>
      <c r="Y83" s="1814"/>
      <c r="Z83" s="1814"/>
      <c r="AA83" s="1814"/>
      <c r="AB83" s="1814"/>
      <c r="AC83" s="1814"/>
      <c r="AD83" s="1814"/>
      <c r="AE83" s="1814"/>
      <c r="AF83" s="1814"/>
      <c r="AG83" s="1814"/>
      <c r="AH83" s="1814"/>
      <c r="AI83" s="94"/>
      <c r="AJ83" s="94"/>
      <c r="AK83" s="94"/>
      <c r="AL83" s="94"/>
      <c r="AM83" s="94"/>
      <c r="AN83" s="94"/>
      <c r="AO83" s="87"/>
      <c r="AP83" s="87"/>
      <c r="AQ83" s="87"/>
      <c r="AR83" s="87"/>
      <c r="AS83" s="87"/>
      <c r="AT83" s="87"/>
      <c r="AU83" s="87"/>
      <c r="AV83" s="87"/>
      <c r="AW83" s="87"/>
      <c r="AX83" s="87"/>
      <c r="AY83" s="87"/>
      <c r="AZ83" s="87"/>
      <c r="BA83" s="87"/>
      <c r="BB83" s="87"/>
      <c r="BC83" s="87"/>
      <c r="BD83" s="87"/>
      <c r="BE83" s="87"/>
      <c r="BF83" s="87"/>
      <c r="BG83" s="87"/>
      <c r="BH83" s="87"/>
      <c r="BI83" s="87"/>
      <c r="BJ83" s="87"/>
      <c r="BK83" s="87"/>
      <c r="BL83" s="87"/>
      <c r="BM83" s="87"/>
      <c r="BN83" s="87"/>
      <c r="BO83" s="87"/>
      <c r="BP83" s="87"/>
      <c r="BQ83" s="87"/>
      <c r="BR83" s="87"/>
      <c r="BV83" s="90"/>
      <c r="BW83" s="90"/>
    </row>
    <row r="84" spans="2:106" ht="9" customHeight="1">
      <c r="B84" s="898"/>
      <c r="C84" s="898"/>
      <c r="D84" s="898"/>
      <c r="E84" s="898"/>
      <c r="F84" s="898"/>
      <c r="G84" s="898"/>
      <c r="H84" s="898"/>
      <c r="I84" s="898"/>
      <c r="J84" s="898"/>
      <c r="K84" s="898"/>
      <c r="L84" s="898"/>
      <c r="M84" s="898"/>
      <c r="N84" s="898"/>
      <c r="O84" s="898"/>
      <c r="P84" s="898"/>
      <c r="Q84" s="898"/>
      <c r="R84" s="898"/>
      <c r="S84" s="898"/>
      <c r="T84" s="898"/>
      <c r="U84" s="898"/>
      <c r="V84" s="898"/>
      <c r="W84" s="898"/>
      <c r="X84" s="898"/>
      <c r="Y84" s="898"/>
      <c r="Z84" s="898"/>
      <c r="AA84" s="898"/>
      <c r="AB84" s="898"/>
      <c r="AC84" s="898"/>
      <c r="AD84" s="898"/>
      <c r="AE84" s="898"/>
      <c r="AF84" s="898"/>
      <c r="AG84" s="898"/>
      <c r="AH84" s="898"/>
      <c r="AI84" s="94"/>
      <c r="AJ84" s="94"/>
      <c r="AK84" s="94"/>
      <c r="AL84" s="94"/>
      <c r="AM84" s="94"/>
      <c r="AN84" s="94"/>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V84" s="90"/>
      <c r="BW84" s="90"/>
      <c r="DB84" s="607"/>
    </row>
    <row r="85" spans="2:106" ht="9.9499999999999993" customHeight="1">
      <c r="B85" s="91" t="s">
        <v>142</v>
      </c>
      <c r="C85" s="119"/>
      <c r="D85" s="120"/>
      <c r="E85" s="120"/>
      <c r="F85" s="120"/>
      <c r="G85" s="12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87"/>
      <c r="AM85" s="87"/>
      <c r="AN85" s="87"/>
      <c r="AO85" s="87"/>
      <c r="AP85" s="87"/>
      <c r="AQ85" s="87"/>
      <c r="AR85" s="87"/>
      <c r="AS85" s="87"/>
      <c r="AT85" s="87"/>
      <c r="AU85" s="87"/>
      <c r="AV85" s="87"/>
      <c r="AW85" s="87"/>
      <c r="AX85" s="87"/>
      <c r="AY85" s="87"/>
      <c r="AZ85" s="87"/>
      <c r="BA85" s="87"/>
      <c r="BB85" s="87"/>
      <c r="BC85" s="87"/>
      <c r="BD85" s="87"/>
      <c r="BE85" s="87"/>
      <c r="BF85" s="87"/>
      <c r="BG85" s="87"/>
      <c r="BH85" s="87"/>
      <c r="BI85" s="87"/>
      <c r="BJ85" s="87"/>
      <c r="BK85" s="87"/>
      <c r="BL85" s="87"/>
      <c r="BM85" s="87"/>
      <c r="BN85" s="87"/>
      <c r="BO85" s="87"/>
      <c r="BP85" s="87"/>
      <c r="BQ85" s="87"/>
      <c r="BR85" s="87"/>
      <c r="BV85" s="90"/>
      <c r="BW85" s="90"/>
    </row>
    <row r="86" spans="2:106" ht="9" customHeight="1">
      <c r="C86" s="70"/>
      <c r="D86" s="121" t="s">
        <v>77</v>
      </c>
      <c r="E86" s="120" t="s">
        <v>437</v>
      </c>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87"/>
      <c r="AM86" s="87"/>
      <c r="AN86" s="87"/>
      <c r="AO86" s="87"/>
      <c r="AP86" s="87"/>
      <c r="AQ86" s="87"/>
      <c r="AR86" s="87"/>
      <c r="AS86" s="87"/>
      <c r="AT86" s="87"/>
      <c r="AU86" s="87"/>
      <c r="AV86" s="87"/>
      <c r="AW86" s="87"/>
      <c r="AX86" s="87"/>
      <c r="AY86" s="87"/>
      <c r="AZ86" s="87"/>
      <c r="BA86" s="87"/>
      <c r="BB86" s="87"/>
      <c r="BC86" s="87"/>
      <c r="BD86" s="87"/>
      <c r="BE86" s="87"/>
      <c r="BF86" s="87"/>
      <c r="BG86" s="87"/>
      <c r="BH86" s="87"/>
      <c r="BI86" s="87"/>
      <c r="BJ86" s="87"/>
      <c r="BK86" s="87"/>
      <c r="BL86" s="87"/>
      <c r="BM86" s="87"/>
      <c r="BN86" s="87"/>
      <c r="BO86" s="87"/>
      <c r="BP86" s="87"/>
      <c r="BQ86" s="87"/>
      <c r="BR86" s="87"/>
      <c r="BV86" s="90"/>
    </row>
    <row r="87" spans="2:106" ht="9" customHeight="1">
      <c r="C87" s="70"/>
      <c r="D87" s="121" t="s">
        <v>6</v>
      </c>
      <c r="E87" s="120" t="s">
        <v>69</v>
      </c>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87"/>
      <c r="AM87" s="87"/>
      <c r="AN87" s="87"/>
      <c r="AO87" s="87"/>
      <c r="AP87" s="87"/>
      <c r="AQ87" s="87"/>
      <c r="AR87" s="87"/>
      <c r="AS87" s="87"/>
      <c r="AT87" s="87"/>
      <c r="AU87" s="87"/>
      <c r="AV87" s="87"/>
      <c r="AW87" s="87"/>
      <c r="AX87" s="87"/>
      <c r="AY87" s="87"/>
      <c r="AZ87" s="87"/>
      <c r="BA87" s="87"/>
      <c r="BB87" s="87"/>
      <c r="BC87" s="87"/>
      <c r="BD87" s="87"/>
      <c r="BE87" s="87"/>
      <c r="BF87" s="87"/>
      <c r="BG87" s="87"/>
      <c r="BH87" s="87"/>
      <c r="BI87" s="87"/>
      <c r="BJ87" s="87"/>
      <c r="BK87" s="87"/>
      <c r="BL87" s="87"/>
      <c r="BM87" s="87"/>
      <c r="BN87" s="87"/>
      <c r="BO87" s="87"/>
      <c r="BP87" s="87"/>
      <c r="BQ87" s="87"/>
      <c r="BR87" s="87"/>
      <c r="BV87" s="90"/>
    </row>
    <row r="88" spans="2:106" ht="9" customHeight="1">
      <c r="B88" s="907"/>
      <c r="C88" s="907"/>
      <c r="D88" s="907"/>
      <c r="E88" s="907"/>
      <c r="F88" s="907"/>
      <c r="G88" s="907"/>
      <c r="H88" s="907"/>
      <c r="I88" s="907"/>
      <c r="J88" s="907"/>
      <c r="K88" s="907"/>
      <c r="L88" s="907"/>
      <c r="M88" s="907"/>
      <c r="N88" s="907"/>
      <c r="O88" s="907"/>
      <c r="P88" s="907"/>
      <c r="Q88" s="907"/>
      <c r="R88" s="907"/>
      <c r="S88" s="907"/>
      <c r="T88" s="907"/>
      <c r="U88" s="907"/>
      <c r="V88" s="907"/>
      <c r="W88" s="907"/>
      <c r="X88" s="907"/>
      <c r="Y88" s="907"/>
      <c r="Z88" s="907"/>
      <c r="AA88" s="907"/>
      <c r="AB88" s="907"/>
      <c r="AC88" s="907"/>
      <c r="AD88" s="907"/>
      <c r="AE88" s="907"/>
      <c r="AF88" s="907"/>
      <c r="AG88" s="907"/>
      <c r="AH88" s="907"/>
      <c r="AI88" s="907"/>
      <c r="AJ88" s="907"/>
      <c r="AK88" s="907"/>
      <c r="AL88" s="907"/>
      <c r="AM88" s="907"/>
      <c r="AN88" s="907"/>
      <c r="AO88" s="907"/>
      <c r="AP88" s="907"/>
      <c r="AQ88" s="907"/>
      <c r="AR88" s="907"/>
      <c r="AS88" s="907"/>
      <c r="AT88" s="907"/>
      <c r="AU88" s="907"/>
      <c r="AV88" s="907"/>
      <c r="AW88" s="907"/>
      <c r="AX88" s="907"/>
      <c r="AY88" s="907"/>
      <c r="AZ88" s="907"/>
      <c r="BA88" s="907"/>
      <c r="BB88" s="907"/>
      <c r="BC88" s="907"/>
      <c r="BD88" s="907"/>
      <c r="BE88" s="907"/>
      <c r="BF88" s="907"/>
      <c r="BG88" s="907"/>
      <c r="BH88" s="907"/>
      <c r="BI88" s="907"/>
      <c r="BJ88" s="907"/>
      <c r="BK88" s="907"/>
      <c r="BL88" s="907"/>
      <c r="BM88" s="907"/>
      <c r="BN88" s="907"/>
      <c r="BO88" s="907"/>
      <c r="BP88" s="907"/>
      <c r="BQ88" s="907"/>
      <c r="BR88" s="907"/>
      <c r="BS88" s="907"/>
      <c r="BT88" s="907"/>
      <c r="BU88" s="907"/>
    </row>
    <row r="89" spans="2:106" s="96" customFormat="1" ht="10.5" customHeight="1">
      <c r="B89" s="97"/>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69"/>
      <c r="DB89" s="367"/>
    </row>
    <row r="90" spans="2:106" s="96" customFormat="1" ht="10.5" customHeight="1">
      <c r="B90" s="97"/>
      <c r="C90" s="97"/>
      <c r="D90" s="97"/>
      <c r="E90" s="97"/>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69"/>
      <c r="DB90" s="367"/>
    </row>
    <row r="91" spans="2:106" s="96" customFormat="1" ht="10.5" customHeight="1">
      <c r="B91" s="97"/>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69"/>
      <c r="DB91" s="367"/>
    </row>
    <row r="92" spans="2:106" s="96" customFormat="1" ht="10.5" customHeight="1">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c r="BM92" s="69"/>
      <c r="BN92" s="69"/>
      <c r="BO92" s="69"/>
      <c r="BP92" s="69"/>
      <c r="BQ92" s="69"/>
      <c r="BR92" s="69"/>
      <c r="BS92" s="69"/>
      <c r="BT92" s="69"/>
      <c r="BU92" s="69"/>
      <c r="BV92" s="69"/>
      <c r="DB92" s="367"/>
    </row>
    <row r="93" spans="2:106" s="96" customFormat="1" ht="10.5" customHeight="1">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DB93" s="367"/>
    </row>
    <row r="94" spans="2:106" s="96" customFormat="1" ht="10.5" customHeight="1">
      <c r="B94" s="91"/>
      <c r="C94" s="119"/>
      <c r="D94" s="120"/>
      <c r="E94" s="120"/>
      <c r="F94" s="120"/>
      <c r="G94" s="12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c r="BS94" s="69"/>
      <c r="BT94" s="69"/>
      <c r="BU94" s="69"/>
      <c r="BV94" s="69"/>
      <c r="DB94" s="367"/>
    </row>
    <row r="95" spans="2:106" ht="10.5" customHeight="1">
      <c r="C95" s="70"/>
      <c r="D95" s="121"/>
      <c r="E95" s="12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row>
    <row r="96" spans="2:106" ht="10.5" customHeight="1">
      <c r="C96" s="70"/>
      <c r="D96" s="121"/>
      <c r="E96" s="12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X96" s="1798"/>
      <c r="AY96" s="1798"/>
      <c r="AZ96" s="1798"/>
      <c r="BA96" s="1798"/>
      <c r="BB96" s="1798"/>
      <c r="BC96" s="1798"/>
      <c r="BD96" s="1798"/>
      <c r="BE96" s="1798"/>
      <c r="BF96" s="1799"/>
      <c r="BG96" s="1799"/>
      <c r="BH96" s="1799"/>
      <c r="BI96" s="1799"/>
      <c r="BJ96" s="1799"/>
      <c r="BK96" s="122"/>
      <c r="BL96" s="122"/>
      <c r="BM96" s="122"/>
      <c r="BN96" s="122"/>
      <c r="BO96" s="122"/>
      <c r="BP96" s="122"/>
      <c r="BQ96" s="122"/>
      <c r="BR96" s="122"/>
      <c r="BS96" s="122"/>
      <c r="BT96" s="122"/>
      <c r="BU96" s="122"/>
    </row>
    <row r="97" spans="2:74" ht="10.5" customHeight="1">
      <c r="C97" s="123"/>
      <c r="D97" s="124"/>
      <c r="E97" s="125"/>
      <c r="F97" s="124"/>
      <c r="G97" s="124"/>
    </row>
    <row r="98" spans="2:74" ht="10.5" customHeight="1">
      <c r="C98" s="120"/>
      <c r="D98" s="126"/>
      <c r="E98" s="127"/>
      <c r="F98" s="127"/>
      <c r="G98" s="127"/>
    </row>
    <row r="99" spans="2:74" ht="10.5" customHeight="1">
      <c r="BV99" s="96"/>
    </row>
    <row r="100" spans="2:74" ht="10.5" customHeight="1">
      <c r="BV100" s="96"/>
    </row>
    <row r="101" spans="2:74" ht="10.5" customHeight="1">
      <c r="B101" s="89"/>
      <c r="BV101" s="96"/>
    </row>
    <row r="102" spans="2:74" ht="10.5" customHeight="1">
      <c r="B102" s="89"/>
      <c r="BV102" s="96"/>
    </row>
    <row r="103" spans="2:74" ht="10.5" customHeight="1"/>
    <row r="104" spans="2:74" ht="10.5" customHeight="1"/>
    <row r="105" spans="2:74" ht="10.5" customHeight="1"/>
    <row r="106" spans="2:74" ht="10.5" customHeight="1"/>
    <row r="107" spans="2:74" ht="10.5" customHeight="1"/>
    <row r="108" spans="2:74" ht="10.5" customHeight="1"/>
    <row r="109" spans="2:74" ht="10.5" customHeight="1"/>
    <row r="110" spans="2:74" ht="10.5" customHeight="1"/>
    <row r="111" spans="2:74" ht="10.5" customHeight="1"/>
    <row r="112" spans="2:74" ht="10.5" customHeight="1"/>
    <row r="113" ht="10.5" customHeight="1"/>
    <row r="114" ht="10.5" customHeight="1"/>
    <row r="115" ht="10.5" customHeight="1"/>
    <row r="116" ht="10.5" customHeight="1"/>
    <row r="117" ht="10.5" customHeight="1"/>
    <row r="118" ht="10.5" customHeight="1"/>
  </sheetData>
  <sheetProtection algorithmName="SHA-512" hashValue="wHEW9F2YX4Y8wIl1FoC6OyfHN8cE1PV/VWLZr4btCAw/o+oJpnEG/e/Ys83LMRbHazjOBuaO7ziOwiKrq9V7UQ==" saltValue="j4Sin73FxZMlTWFy2sUs4A==" spinCount="100000" sheet="1" objects="1" scenarios="1" selectLockedCells="1"/>
  <dataConsolidate/>
  <mergeCells count="89">
    <mergeCell ref="AX96:BE96"/>
    <mergeCell ref="BF96:BJ96"/>
    <mergeCell ref="D74:Q75"/>
    <mergeCell ref="Q39:BK41"/>
    <mergeCell ref="BA68:BF69"/>
    <mergeCell ref="B72:AI73"/>
    <mergeCell ref="BG68:BI69"/>
    <mergeCell ref="BJ68:BL69"/>
    <mergeCell ref="D55:F56"/>
    <mergeCell ref="B82:AH83"/>
    <mergeCell ref="D76:Q77"/>
    <mergeCell ref="S76:AD77"/>
    <mergeCell ref="AE76:AI77"/>
    <mergeCell ref="AJ76:AJ77"/>
    <mergeCell ref="AK76:BV77"/>
    <mergeCell ref="B80:AN81"/>
    <mergeCell ref="BM68:BO69"/>
    <mergeCell ref="G55:N56"/>
    <mergeCell ref="A2:A5"/>
    <mergeCell ref="B33:P34"/>
    <mergeCell ref="C12:BU13"/>
    <mergeCell ref="C15:BU29"/>
    <mergeCell ref="C30:BU31"/>
    <mergeCell ref="W35:X37"/>
    <mergeCell ref="Y35:AJ37"/>
    <mergeCell ref="AL35:BU37"/>
    <mergeCell ref="BR3:BS4"/>
    <mergeCell ref="BT3:BU4"/>
    <mergeCell ref="D52:O53"/>
    <mergeCell ref="Q52:AD56"/>
    <mergeCell ref="AJ57:BT58"/>
    <mergeCell ref="Q35:R37"/>
    <mergeCell ref="S35:T37"/>
    <mergeCell ref="U35:V37"/>
    <mergeCell ref="AE52:AH53"/>
    <mergeCell ref="AJ52:BT53"/>
    <mergeCell ref="B50:AH51"/>
    <mergeCell ref="D42:O44"/>
    <mergeCell ref="D35:O37"/>
    <mergeCell ref="D39:O41"/>
    <mergeCell ref="BL39:BU41"/>
    <mergeCell ref="AA45:BK47"/>
    <mergeCell ref="D45:O47"/>
    <mergeCell ref="CM4:CU6"/>
    <mergeCell ref="CM8:CU10"/>
    <mergeCell ref="S74:AD75"/>
    <mergeCell ref="AE74:AI75"/>
    <mergeCell ref="AJ74:AJ75"/>
    <mergeCell ref="AK74:BV75"/>
    <mergeCell ref="Q57:AD61"/>
    <mergeCell ref="AE57:AH58"/>
    <mergeCell ref="BP68:BR69"/>
    <mergeCell ref="Q42:BK44"/>
    <mergeCell ref="BL42:BU47"/>
    <mergeCell ref="Q45:W47"/>
    <mergeCell ref="X45:Z47"/>
    <mergeCell ref="BP3:BQ4"/>
    <mergeCell ref="BX56:CD57"/>
    <mergeCell ref="BB3:BK4"/>
    <mergeCell ref="D59:F60"/>
    <mergeCell ref="G59:N60"/>
    <mergeCell ref="AF59:BT61"/>
    <mergeCell ref="B66:AI67"/>
    <mergeCell ref="D68:O69"/>
    <mergeCell ref="AA68:AC69"/>
    <mergeCell ref="AX68:AZ69"/>
    <mergeCell ref="O58:P59"/>
    <mergeCell ref="Y68:Z69"/>
    <mergeCell ref="AD68:AE69"/>
    <mergeCell ref="AF68:AH69"/>
    <mergeCell ref="AI68:AJ69"/>
    <mergeCell ref="Q68:U69"/>
    <mergeCell ref="V68:X69"/>
    <mergeCell ref="BS68:BU69"/>
    <mergeCell ref="AM68:AV69"/>
    <mergeCell ref="AF54:BT56"/>
    <mergeCell ref="BJ6:BK7"/>
    <mergeCell ref="BL6:BN7"/>
    <mergeCell ref="AW6:BA7"/>
    <mergeCell ref="BO6:BP7"/>
    <mergeCell ref="BQ6:BS7"/>
    <mergeCell ref="BT6:BU7"/>
    <mergeCell ref="BY41:CI43"/>
    <mergeCell ref="BZ35:CH40"/>
    <mergeCell ref="BL3:BM4"/>
    <mergeCell ref="BN3:BO4"/>
    <mergeCell ref="BB6:BF7"/>
    <mergeCell ref="BG6:BI7"/>
    <mergeCell ref="CA1:CI5"/>
  </mergeCells>
  <phoneticPr fontId="1"/>
  <dataValidations count="19">
    <dataValidation imeMode="on" allowBlank="1" showInputMessage="1" showErrorMessage="1" sqref="AF54:BT56 X45 AF59:BT61" xr:uid="{00000000-0002-0000-0000-000000000000}"/>
    <dataValidation imeMode="halfAlpha" allowBlank="1" showInputMessage="1" showErrorMessage="1" sqref="D76 C76:C77" xr:uid="{00000000-0002-0000-0000-000001000000}"/>
    <dataValidation imeMode="fullKatakana" allowBlank="1" showInputMessage="1" showErrorMessage="1" sqref="AJ52:BT53 AJ57:BT58" xr:uid="{00000000-0002-0000-0000-000002000000}"/>
    <dataValidation type="list" allowBlank="1" showInputMessage="1" showErrorMessage="1" sqref="D59:F60 D55:F56" xr:uid="{00000000-0002-0000-0000-000003000000}">
      <formula1>"■,□"</formula1>
    </dataValidation>
    <dataValidation type="list" imeMode="halfAlpha" allowBlank="1" showInputMessage="1" showErrorMessage="1" sqref="AG70:AH70" xr:uid="{00000000-0002-0000-0000-000004000000}">
      <formula1>$DN$7:$DN$37</formula1>
    </dataValidation>
    <dataValidation type="list" imeMode="halfAlpha" allowBlank="1" showInputMessage="1" showErrorMessage="1" sqref="AA70:AC70" xr:uid="{00000000-0002-0000-0000-000005000000}">
      <formula1>$DI$7:$DI$18</formula1>
    </dataValidation>
    <dataValidation type="list" imeMode="halfAlpha" allowBlank="1" showInputMessage="1" sqref="U70:W70" xr:uid="{00000000-0002-0000-0000-000006000000}">
      <formula1>"30,31"</formula1>
    </dataValidation>
    <dataValidation type="list" imeMode="fullAlpha" allowBlank="1" showInputMessage="1" sqref="BG68:BI69" xr:uid="{00000000-0002-0000-0000-00000A000000}">
      <formula1>"0,1,2,3,4"</formula1>
    </dataValidation>
    <dataValidation type="list" imeMode="halfAlpha" allowBlank="1" showInputMessage="1" sqref="AF68:AH69" xr:uid="{940C4AF6-C9FA-4946-820A-980ADE3DAF64}">
      <formula1>$DA$3:$DA$33</formula1>
    </dataValidation>
    <dataValidation type="list" imeMode="halfAlpha" allowBlank="1" showInputMessage="1" sqref="V68:X69" xr:uid="{6C2E9996-3023-441E-BA44-FE8D568098A2}">
      <formula1>"2,3"</formula1>
    </dataValidation>
    <dataValidation type="list" allowBlank="1" showInputMessage="1" sqref="AA68:AC69" xr:uid="{E846D0E2-2FA0-4BE0-AD7F-455BD64A0B0D}">
      <formula1>"1,2,3,4,5,6,7,8,9,10,11,12"</formula1>
    </dataValidation>
    <dataValidation type="list" allowBlank="1" showInputMessage="1" sqref="BG6:BI7" xr:uid="{865C6684-E35A-4055-BA39-62C8D40E83BB}">
      <formula1>"2,3"</formula1>
    </dataValidation>
    <dataValidation type="list" allowBlank="1" showInputMessage="1" showErrorMessage="1" sqref="BL6:BN7" xr:uid="{5E34CB36-D226-4779-AA25-FF0FFFDE9DA6}">
      <formula1>$CZ$3:$CZ$14</formula1>
    </dataValidation>
    <dataValidation type="list" allowBlank="1" showInputMessage="1" showErrorMessage="1" sqref="BQ6:BS7" xr:uid="{0F3354B0-CF7C-4319-894F-AEC7005FEECB}">
      <formula1>$DA$3:$DA$33</formula1>
    </dataValidation>
    <dataValidation type="list" imeMode="halfAlpha" allowBlank="1" showInputMessage="1" sqref="BR3:BS4 BL3:BM4" xr:uid="{00000000-0002-0000-0000-00000B000000}">
      <formula1>$DC$3:$DC$12</formula1>
    </dataValidation>
    <dataValidation type="list" allowBlank="1" showInputMessage="1" sqref="BN3:BQ4 BT3:BU4 S35:X37" xr:uid="{00000000-0002-0000-0000-00000C000000}">
      <formula1>$DC$3:$DC$12</formula1>
    </dataValidation>
    <dataValidation type="list" imeMode="fullAlpha" allowBlank="1" showInputMessage="1" sqref="BJ68:BR69" xr:uid="{00000000-0002-0000-0000-00000D000000}">
      <formula1>$DC$3:$DC$12</formula1>
    </dataValidation>
    <dataValidation type="whole" allowBlank="1" showInputMessage="1" showErrorMessage="1" error="入力した交付決定額に誤りがあります。" sqref="S74:AD75" xr:uid="{A0245B88-D881-431C-809F-53F9768FC87D}">
      <formula1>50</formula1>
      <formula2>160</formula2>
    </dataValidation>
    <dataValidation type="whole" imeMode="halfAlpha" allowBlank="1" showInputMessage="1" showErrorMessage="1" error="入力した精算額に誤りがあります。" sqref="S76:AD77" xr:uid="{F8298441-83CB-4D83-8137-ACB234A8C1B5}">
      <formula1>50</formula1>
      <formula2>160</formula2>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Ｐ明朝,標準"&amp;8(0708改訂）（注）この用紙の大きさは、日本工業規格Ａ４とすること&amp;R&amp;"ＭＳ Ｐ明朝,標準"&amp;8令和２年度 地域型住宅グリーン化事業（高度省エネ型）</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FF"/>
    <pageSetUpPr fitToPage="1"/>
  </sheetPr>
  <dimension ref="A1:EX150"/>
  <sheetViews>
    <sheetView showGridLines="0" view="pageBreakPreview" zoomScaleNormal="100" zoomScaleSheetLayoutView="100" workbookViewId="0">
      <selection activeCell="I68" sqref="I68:K68"/>
    </sheetView>
  </sheetViews>
  <sheetFormatPr defaultColWidth="1.25" defaultRowHeight="9" customHeight="1"/>
  <cols>
    <col min="1" max="1" width="5.75" style="69" customWidth="1"/>
    <col min="2" max="2" width="1.375" style="177" customWidth="1"/>
    <col min="3" max="5" width="1.25" style="177"/>
    <col min="6" max="37" width="1.25" style="69"/>
    <col min="38" max="106" width="0.75" style="69" customWidth="1"/>
    <col min="107" max="16384" width="1.25" style="69"/>
  </cols>
  <sheetData>
    <row r="1" spans="1:118" ht="34.9" customHeight="1"/>
    <row r="2" spans="1:118" ht="9" customHeight="1">
      <c r="N2" s="322"/>
      <c r="O2" s="322"/>
      <c r="P2" s="322"/>
      <c r="Q2" s="322"/>
      <c r="R2" s="322"/>
      <c r="S2" s="322"/>
      <c r="T2" s="322"/>
      <c r="U2" s="322"/>
      <c r="V2" s="322"/>
      <c r="W2" s="322"/>
    </row>
    <row r="3" spans="1:118" ht="8.1" customHeight="1">
      <c r="A3" s="1550" t="s">
        <v>386</v>
      </c>
      <c r="B3" s="1"/>
      <c r="C3" s="1"/>
      <c r="D3" s="1"/>
      <c r="E3" s="1827" t="s">
        <v>159</v>
      </c>
      <c r="F3" s="1827"/>
      <c r="G3" s="1827"/>
      <c r="H3" s="1827"/>
      <c r="I3" s="1827"/>
      <c r="J3" s="1827"/>
      <c r="K3" s="1827"/>
      <c r="L3" s="1827"/>
      <c r="M3" s="1827"/>
      <c r="N3" s="1827"/>
      <c r="O3" s="1828" t="str">
        <f>'様式７(高度省エネ型)'!CM8</f>
        <v>0560</v>
      </c>
      <c r="P3" s="1828"/>
      <c r="Q3" s="1828"/>
      <c r="R3" s="1828"/>
      <c r="S3" s="1828"/>
      <c r="T3" s="1828"/>
      <c r="U3" s="1828"/>
      <c r="V3" s="1828"/>
      <c r="W3" s="1917">
        <f>'様式７(高度省エネ型)'!AF54</f>
        <v>0</v>
      </c>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118" ht="8.1" customHeight="1">
      <c r="A4" s="1550"/>
      <c r="B4" s="1"/>
      <c r="C4" s="1"/>
      <c r="D4" s="1"/>
      <c r="E4" s="1827"/>
      <c r="F4" s="1827"/>
      <c r="G4" s="1827"/>
      <c r="H4" s="1827"/>
      <c r="I4" s="1827"/>
      <c r="J4" s="1827"/>
      <c r="K4" s="1827"/>
      <c r="L4" s="1827"/>
      <c r="M4" s="1827"/>
      <c r="N4" s="1827"/>
      <c r="O4" s="1828"/>
      <c r="P4" s="1828"/>
      <c r="Q4" s="1828"/>
      <c r="R4" s="1828"/>
      <c r="S4" s="1828"/>
      <c r="T4" s="1828"/>
      <c r="U4" s="1828"/>
      <c r="V4" s="1828"/>
      <c r="W4" s="1917"/>
      <c r="X4" s="1917"/>
      <c r="Y4" s="1917"/>
      <c r="Z4" s="1917"/>
      <c r="AA4" s="1917"/>
      <c r="AB4" s="1917"/>
      <c r="AC4" s="1917"/>
      <c r="AD4" s="1917"/>
      <c r="AE4" s="1917"/>
      <c r="AF4" s="1917"/>
      <c r="AG4" s="1917"/>
      <c r="AH4" s="1917"/>
      <c r="AI4" s="1917"/>
      <c r="AJ4" s="1917"/>
      <c r="AK4" s="1917"/>
      <c r="AL4" s="1917"/>
      <c r="AM4" s="1917"/>
      <c r="AN4" s="1917"/>
      <c r="AO4" s="1917"/>
      <c r="AP4" s="1917"/>
      <c r="AQ4" s="1917"/>
      <c r="AR4" s="1917"/>
      <c r="AS4" s="1917"/>
      <c r="AT4" s="1917"/>
      <c r="AU4" s="1917"/>
      <c r="AV4" s="1917"/>
      <c r="AW4" s="1917"/>
      <c r="AX4" s="1917"/>
      <c r="AY4" s="1917"/>
      <c r="AZ4" s="1917"/>
      <c r="BA4" s="1917"/>
      <c r="BB4" s="1917"/>
      <c r="BC4" s="1917"/>
      <c r="BD4" s="1917"/>
      <c r="BE4" s="1917"/>
      <c r="BF4" s="1917"/>
      <c r="BG4" s="1917"/>
      <c r="BH4" s="1917"/>
      <c r="BI4" s="1917"/>
      <c r="BJ4" s="1917"/>
      <c r="BK4" s="1917"/>
      <c r="BL4" s="1917"/>
      <c r="BM4" s="1917"/>
      <c r="BN4" s="1917"/>
      <c r="BO4" s="1917"/>
      <c r="BP4" s="1"/>
      <c r="BQ4" s="1"/>
      <c r="BR4" s="1"/>
      <c r="BS4" s="1"/>
      <c r="BT4" s="1"/>
      <c r="BU4" s="1"/>
      <c r="BV4" s="1"/>
      <c r="BW4" s="1"/>
    </row>
    <row r="5" spans="1:118" ht="7.5" customHeight="1">
      <c r="A5" s="1550"/>
      <c r="B5" s="359"/>
      <c r="C5" s="360"/>
      <c r="D5" s="360"/>
      <c r="E5" s="360"/>
      <c r="F5" s="1840" t="s">
        <v>315</v>
      </c>
      <c r="G5" s="1841"/>
      <c r="H5" s="1841"/>
      <c r="I5" s="1841"/>
      <c r="J5" s="1841"/>
      <c r="K5" s="1841"/>
      <c r="L5" s="1841"/>
      <c r="M5" s="1842"/>
      <c r="N5" s="360"/>
      <c r="O5" s="359"/>
      <c r="P5" s="359"/>
      <c r="Q5" s="359"/>
      <c r="R5" s="359"/>
      <c r="S5" s="359"/>
      <c r="T5" s="359"/>
      <c r="U5" s="359"/>
      <c r="V5" s="359"/>
      <c r="W5" s="359"/>
      <c r="X5" s="359"/>
      <c r="Y5" s="359"/>
      <c r="Z5" s="359"/>
      <c r="AA5" s="359"/>
      <c r="AB5" s="359"/>
      <c r="AC5" s="359"/>
      <c r="AD5" s="359"/>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27"/>
      <c r="BP5" s="327"/>
      <c r="BQ5" s="327"/>
      <c r="BR5" s="327"/>
      <c r="BS5" s="327"/>
      <c r="BT5" s="327"/>
      <c r="BU5" s="327"/>
      <c r="BV5" s="327"/>
      <c r="BW5" s="327"/>
      <c r="BX5" s="327"/>
      <c r="BY5" s="327"/>
      <c r="BZ5" s="327"/>
      <c r="CA5" s="327"/>
      <c r="CB5" s="327"/>
      <c r="CC5" s="327"/>
      <c r="CD5" s="327"/>
      <c r="CE5" s="327"/>
      <c r="CF5" s="327"/>
      <c r="CG5" s="327"/>
      <c r="CH5" s="327"/>
      <c r="CI5" s="327"/>
      <c r="CJ5" s="327"/>
      <c r="CK5" s="327"/>
      <c r="CL5" s="327"/>
      <c r="CM5" s="327"/>
      <c r="CN5" s="327"/>
      <c r="CO5" s="327"/>
      <c r="CP5" s="327"/>
      <c r="CQ5" s="327"/>
      <c r="CR5" s="327"/>
    </row>
    <row r="6" spans="1:118" ht="7.5" customHeight="1">
      <c r="A6" s="1550"/>
      <c r="B6" s="359"/>
      <c r="C6" s="360"/>
      <c r="D6" s="360"/>
      <c r="E6" s="360"/>
      <c r="F6" s="1843"/>
      <c r="G6" s="1844"/>
      <c r="H6" s="1844"/>
      <c r="I6" s="1844"/>
      <c r="J6" s="1844"/>
      <c r="K6" s="1844"/>
      <c r="L6" s="1844"/>
      <c r="M6" s="1845"/>
      <c r="N6" s="360"/>
      <c r="O6" s="359"/>
      <c r="P6" s="359"/>
      <c r="Q6" s="359"/>
      <c r="R6" s="359"/>
      <c r="S6" s="359"/>
      <c r="T6" s="359"/>
      <c r="U6" s="359"/>
      <c r="V6" s="359"/>
      <c r="W6" s="359"/>
      <c r="X6" s="359"/>
      <c r="Y6" s="359"/>
      <c r="Z6" s="359"/>
      <c r="AA6" s="359"/>
      <c r="AB6" s="359"/>
      <c r="AC6" s="359"/>
      <c r="AD6" s="359"/>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327"/>
      <c r="CH6" s="327"/>
      <c r="CI6" s="327"/>
      <c r="CJ6" s="327"/>
      <c r="CK6" s="327"/>
      <c r="CL6" s="327"/>
      <c r="CM6" s="327"/>
      <c r="CN6" s="327"/>
      <c r="CO6" s="327"/>
      <c r="CP6" s="327"/>
      <c r="CQ6" s="327"/>
      <c r="CR6" s="327"/>
      <c r="DE6" s="1839"/>
      <c r="DF6" s="1839"/>
      <c r="DG6" s="1839"/>
      <c r="DH6" s="1839"/>
      <c r="DI6" s="1839"/>
      <c r="DJ6" s="1839"/>
      <c r="DK6" s="1839"/>
      <c r="DL6" s="1839"/>
      <c r="DM6" s="1839"/>
      <c r="DN6" s="1839"/>
    </row>
    <row r="7" spans="1:118" ht="8.25" customHeight="1">
      <c r="C7" s="1890" t="s">
        <v>426</v>
      </c>
      <c r="D7" s="1890"/>
      <c r="E7" s="1890"/>
      <c r="F7" s="1890"/>
      <c r="G7" s="1890"/>
      <c r="H7" s="1890"/>
      <c r="I7" s="1890"/>
      <c r="J7" s="1890"/>
      <c r="K7" s="1890"/>
      <c r="L7" s="1890"/>
      <c r="M7" s="1890"/>
      <c r="N7" s="1890"/>
      <c r="O7" s="1890"/>
      <c r="P7" s="1890"/>
      <c r="Q7" s="1890"/>
      <c r="R7" s="1890"/>
      <c r="S7" s="1890"/>
      <c r="T7" s="1890"/>
      <c r="U7" s="1890"/>
      <c r="V7" s="1890"/>
      <c r="W7" s="1890"/>
      <c r="X7" s="1890"/>
      <c r="Y7" s="1890"/>
      <c r="Z7" s="1890"/>
      <c r="AA7" s="1890"/>
      <c r="AB7" s="1890"/>
      <c r="AC7" s="1890"/>
      <c r="AD7" s="1890"/>
      <c r="AE7" s="1890"/>
      <c r="AF7" s="1890"/>
      <c r="AG7" s="1890"/>
      <c r="AH7" s="1890"/>
      <c r="AI7" s="1890"/>
      <c r="AJ7" s="1890"/>
      <c r="AK7" s="1890"/>
      <c r="AL7" s="1890"/>
      <c r="AM7" s="1890"/>
      <c r="AN7" s="1890"/>
      <c r="AO7" s="1890"/>
      <c r="AP7" s="1890"/>
      <c r="AQ7" s="1890"/>
      <c r="AR7" s="1890"/>
      <c r="AS7" s="1890"/>
      <c r="AT7" s="1890"/>
      <c r="AU7" s="1890"/>
      <c r="AV7" s="1890"/>
      <c r="AW7" s="1890"/>
      <c r="AX7" s="1890"/>
      <c r="AY7" s="1890"/>
      <c r="AZ7" s="1890"/>
      <c r="BA7" s="1890"/>
      <c r="BB7" s="1890"/>
      <c r="BC7" s="1890"/>
      <c r="BD7" s="1890"/>
      <c r="BE7" s="1890"/>
      <c r="BF7" s="1890"/>
      <c r="BG7" s="1890"/>
      <c r="BH7" s="1890"/>
      <c r="BI7" s="1890"/>
      <c r="BJ7" s="1890"/>
      <c r="BK7" s="1890"/>
      <c r="BL7" s="1890"/>
      <c r="BM7" s="1890"/>
      <c r="BN7" s="1890"/>
      <c r="BO7" s="1890"/>
      <c r="BP7" s="1890"/>
      <c r="BQ7" s="1890"/>
      <c r="BR7" s="1890"/>
      <c r="BS7" s="1890"/>
      <c r="BT7" s="1890"/>
      <c r="BU7" s="1890"/>
      <c r="BV7" s="1890"/>
      <c r="BW7" s="1890"/>
      <c r="BX7" s="1890"/>
      <c r="BY7" s="1890"/>
      <c r="BZ7" s="1890"/>
      <c r="CA7" s="1890"/>
      <c r="CB7" s="1890"/>
      <c r="CC7" s="1890"/>
      <c r="CD7" s="1890"/>
      <c r="CE7" s="1890"/>
      <c r="CF7" s="1890"/>
      <c r="CG7" s="1890"/>
      <c r="CH7" s="1890"/>
      <c r="CI7" s="1890"/>
      <c r="CJ7" s="1890"/>
      <c r="CK7" s="1890"/>
      <c r="CL7" s="1890"/>
      <c r="CM7" s="1890"/>
      <c r="CN7" s="1890"/>
      <c r="CO7" s="1890"/>
      <c r="CP7" s="1890"/>
      <c r="CQ7" s="1890"/>
      <c r="CR7" s="1890"/>
      <c r="CS7" s="1890"/>
      <c r="CT7" s="1890"/>
      <c r="CU7" s="1890"/>
      <c r="DE7" s="1839"/>
      <c r="DF7" s="1839"/>
      <c r="DG7" s="1839"/>
      <c r="DH7" s="1839"/>
      <c r="DI7" s="1839"/>
      <c r="DJ7" s="1839"/>
      <c r="DK7" s="1839"/>
      <c r="DL7" s="1839"/>
      <c r="DM7" s="1839"/>
      <c r="DN7" s="1839"/>
    </row>
    <row r="8" spans="1:118" ht="8.25" customHeight="1">
      <c r="C8" s="1890"/>
      <c r="D8" s="1890"/>
      <c r="E8" s="1890"/>
      <c r="F8" s="1890"/>
      <c r="G8" s="1890"/>
      <c r="H8" s="1890"/>
      <c r="I8" s="1890"/>
      <c r="J8" s="1890"/>
      <c r="K8" s="1890"/>
      <c r="L8" s="1890"/>
      <c r="M8" s="1890"/>
      <c r="N8" s="1890"/>
      <c r="O8" s="1890"/>
      <c r="P8" s="1890"/>
      <c r="Q8" s="1890"/>
      <c r="R8" s="1890"/>
      <c r="S8" s="1890"/>
      <c r="T8" s="1890"/>
      <c r="U8" s="1890"/>
      <c r="V8" s="1890"/>
      <c r="W8" s="1890"/>
      <c r="X8" s="1890"/>
      <c r="Y8" s="1890"/>
      <c r="Z8" s="1890"/>
      <c r="AA8" s="1890"/>
      <c r="AB8" s="1890"/>
      <c r="AC8" s="1890"/>
      <c r="AD8" s="1890"/>
      <c r="AE8" s="1890"/>
      <c r="AF8" s="1890"/>
      <c r="AG8" s="1890"/>
      <c r="AH8" s="1890"/>
      <c r="AI8" s="1890"/>
      <c r="AJ8" s="1890"/>
      <c r="AK8" s="1890"/>
      <c r="AL8" s="1890"/>
      <c r="AM8" s="1890"/>
      <c r="AN8" s="1890"/>
      <c r="AO8" s="1890"/>
      <c r="AP8" s="1890"/>
      <c r="AQ8" s="1890"/>
      <c r="AR8" s="1890"/>
      <c r="AS8" s="1890"/>
      <c r="AT8" s="1890"/>
      <c r="AU8" s="1890"/>
      <c r="AV8" s="1890"/>
      <c r="AW8" s="1890"/>
      <c r="AX8" s="1890"/>
      <c r="AY8" s="1890"/>
      <c r="AZ8" s="1890"/>
      <c r="BA8" s="1890"/>
      <c r="BB8" s="1890"/>
      <c r="BC8" s="1890"/>
      <c r="BD8" s="1890"/>
      <c r="BE8" s="1890"/>
      <c r="BF8" s="1890"/>
      <c r="BG8" s="1890"/>
      <c r="BH8" s="1890"/>
      <c r="BI8" s="1890"/>
      <c r="BJ8" s="1890"/>
      <c r="BK8" s="1890"/>
      <c r="BL8" s="1890"/>
      <c r="BM8" s="1890"/>
      <c r="BN8" s="1890"/>
      <c r="BO8" s="1890"/>
      <c r="BP8" s="1890"/>
      <c r="BQ8" s="1890"/>
      <c r="BR8" s="1890"/>
      <c r="BS8" s="1890"/>
      <c r="BT8" s="1890"/>
      <c r="BU8" s="1890"/>
      <c r="BV8" s="1890"/>
      <c r="BW8" s="1890"/>
      <c r="BX8" s="1890"/>
      <c r="BY8" s="1890"/>
      <c r="BZ8" s="1890"/>
      <c r="CA8" s="1890"/>
      <c r="CB8" s="1890"/>
      <c r="CC8" s="1890"/>
      <c r="CD8" s="1890"/>
      <c r="CE8" s="1890"/>
      <c r="CF8" s="1890"/>
      <c r="CG8" s="1890"/>
      <c r="CH8" s="1890"/>
      <c r="CI8" s="1890"/>
      <c r="CJ8" s="1890"/>
      <c r="CK8" s="1890"/>
      <c r="CL8" s="1890"/>
      <c r="CM8" s="1890"/>
      <c r="CN8" s="1890"/>
      <c r="CO8" s="1890"/>
      <c r="CP8" s="1890"/>
      <c r="CQ8" s="1890"/>
      <c r="CR8" s="1890"/>
      <c r="CS8" s="1890"/>
      <c r="CT8" s="1890"/>
      <c r="CU8" s="1890"/>
      <c r="DE8" s="1839"/>
      <c r="DF8" s="1839"/>
      <c r="DG8" s="1839"/>
      <c r="DH8" s="1839"/>
      <c r="DI8" s="1839"/>
      <c r="DJ8" s="1839"/>
      <c r="DK8" s="1839"/>
      <c r="DL8" s="1839"/>
      <c r="DM8" s="1839"/>
      <c r="DN8" s="1839"/>
    </row>
    <row r="9" spans="1:118" ht="6" customHeight="1">
      <c r="C9" s="178"/>
      <c r="D9" s="178"/>
      <c r="E9" s="178"/>
      <c r="F9" s="179"/>
      <c r="G9" s="179"/>
      <c r="H9" s="179"/>
      <c r="I9" s="179"/>
      <c r="J9" s="179"/>
      <c r="K9" s="179"/>
      <c r="L9" s="179"/>
      <c r="M9" s="179"/>
      <c r="N9" s="179"/>
      <c r="O9" s="179"/>
      <c r="P9" s="179"/>
      <c r="Q9" s="179"/>
      <c r="R9" s="179"/>
      <c r="S9" s="179"/>
      <c r="T9" s="179"/>
      <c r="U9" s="179"/>
      <c r="V9" s="179"/>
      <c r="W9" s="179"/>
      <c r="X9" s="179"/>
      <c r="Y9" s="179"/>
      <c r="Z9" s="179"/>
      <c r="AA9" s="179"/>
      <c r="AB9" s="1891"/>
      <c r="AC9" s="1891"/>
      <c r="AD9" s="1891"/>
      <c r="AE9" s="1891"/>
      <c r="AF9" s="1891"/>
      <c r="AG9" s="1891"/>
      <c r="AH9" s="1891"/>
      <c r="AI9" s="1891"/>
      <c r="AJ9" s="1891"/>
      <c r="AK9" s="1891"/>
      <c r="AL9" s="1891"/>
      <c r="AM9" s="1891"/>
      <c r="AN9" s="1891"/>
      <c r="AO9" s="1891"/>
      <c r="AP9" s="1891"/>
      <c r="AQ9" s="1891"/>
      <c r="AR9" s="1891"/>
      <c r="AS9" s="1891"/>
      <c r="AT9" s="1891"/>
      <c r="AU9" s="1891"/>
      <c r="AV9" s="1891"/>
      <c r="AW9" s="1891"/>
      <c r="AX9" s="1891"/>
      <c r="AY9" s="1891"/>
      <c r="AZ9" s="1891"/>
      <c r="BA9" s="1891"/>
      <c r="BB9" s="1891"/>
      <c r="BC9" s="1891"/>
      <c r="BD9" s="1891"/>
      <c r="BE9" s="1891"/>
      <c r="BF9" s="1891"/>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DE9" s="1839"/>
      <c r="DF9" s="1839"/>
      <c r="DG9" s="1839"/>
      <c r="DH9" s="1839"/>
      <c r="DI9" s="1839"/>
      <c r="DJ9" s="1839"/>
      <c r="DK9" s="1839"/>
      <c r="DL9" s="1839"/>
      <c r="DM9" s="1839"/>
      <c r="DN9" s="1839"/>
    </row>
    <row r="10" spans="1:118" s="323" customFormat="1" ht="12" customHeight="1">
      <c r="B10" s="180" t="s">
        <v>38</v>
      </c>
      <c r="C10" s="618"/>
      <c r="D10" s="618"/>
      <c r="E10" s="618"/>
      <c r="AB10" s="1891"/>
      <c r="AC10" s="1891"/>
      <c r="AD10" s="1891"/>
      <c r="AE10" s="1891"/>
      <c r="AF10" s="1891"/>
      <c r="AG10" s="1891"/>
      <c r="AH10" s="1891"/>
      <c r="AI10" s="1891"/>
      <c r="AJ10" s="1891"/>
      <c r="AK10" s="1891"/>
      <c r="AL10" s="1891"/>
      <c r="AM10" s="1891"/>
      <c r="AN10" s="1891"/>
      <c r="AO10" s="1891"/>
      <c r="AP10" s="1891"/>
      <c r="AQ10" s="1891"/>
      <c r="AR10" s="1891"/>
      <c r="AS10" s="1891"/>
      <c r="AT10" s="1891"/>
      <c r="AU10" s="1891"/>
      <c r="AV10" s="1891"/>
      <c r="AW10" s="1891"/>
      <c r="AX10" s="1891"/>
      <c r="AY10" s="1891"/>
      <c r="AZ10" s="1891"/>
      <c r="BA10" s="1891"/>
      <c r="BB10" s="1891"/>
      <c r="BC10" s="1891"/>
      <c r="BD10" s="1891"/>
      <c r="BE10" s="1891"/>
      <c r="BF10" s="1891"/>
    </row>
    <row r="11" spans="1:118" s="323" customFormat="1" ht="12" customHeight="1">
      <c r="B11" s="618"/>
      <c r="C11" s="618"/>
      <c r="D11" s="618"/>
      <c r="E11" s="618" t="s">
        <v>445</v>
      </c>
      <c r="F11" s="1873" t="s">
        <v>427</v>
      </c>
      <c r="G11" s="1873"/>
      <c r="H11" s="1873"/>
      <c r="I11" s="1873"/>
      <c r="J11" s="1873"/>
      <c r="K11" s="1873"/>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c r="AH11" s="1873"/>
      <c r="AI11" s="1873"/>
      <c r="AJ11" s="1873"/>
      <c r="AK11" s="1873"/>
      <c r="AL11" s="1873"/>
      <c r="AM11" s="1873"/>
      <c r="AN11" s="1873"/>
      <c r="AO11" s="1873"/>
      <c r="AP11" s="1873"/>
      <c r="AQ11" s="1873"/>
      <c r="AR11" s="1873"/>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c r="BP11" s="1873"/>
      <c r="BQ11" s="1873"/>
      <c r="BR11" s="1873"/>
      <c r="BS11" s="1873"/>
      <c r="BT11" s="1873"/>
      <c r="BU11" s="1873"/>
      <c r="BV11" s="1873"/>
      <c r="BW11" s="1873"/>
      <c r="BX11" s="1873"/>
      <c r="BY11" s="1873"/>
      <c r="BZ11" s="1873"/>
      <c r="CA11" s="1873"/>
      <c r="CB11" s="1873"/>
      <c r="CC11" s="1873"/>
      <c r="CD11" s="1873"/>
      <c r="CE11" s="1873"/>
      <c r="CF11" s="1873"/>
      <c r="CG11" s="1873"/>
      <c r="CH11" s="1873"/>
      <c r="CI11" s="1873"/>
      <c r="CJ11" s="1873"/>
      <c r="CK11" s="1873"/>
      <c r="CL11" s="1873"/>
      <c r="CM11" s="1873"/>
      <c r="CN11" s="1873"/>
      <c r="CO11" s="1873"/>
      <c r="CP11" s="1873"/>
      <c r="CQ11" s="1873"/>
      <c r="CR11" s="1873"/>
      <c r="CS11" s="1873"/>
      <c r="CT11" s="1873"/>
      <c r="CU11" s="1873"/>
      <c r="CV11" s="1873"/>
    </row>
    <row r="12" spans="1:118" s="323" customFormat="1" ht="12" customHeight="1">
      <c r="B12" s="618"/>
      <c r="C12" s="618"/>
      <c r="D12" s="618"/>
      <c r="E12" s="618"/>
      <c r="F12" s="1873"/>
      <c r="G12" s="1873"/>
      <c r="H12" s="1873"/>
      <c r="I12" s="1873"/>
      <c r="J12" s="1873"/>
      <c r="K12" s="1873"/>
      <c r="L12" s="1873"/>
      <c r="M12" s="1873"/>
      <c r="N12" s="1873"/>
      <c r="O12" s="1873"/>
      <c r="P12" s="1873"/>
      <c r="Q12" s="1873"/>
      <c r="R12" s="1873"/>
      <c r="S12" s="1873"/>
      <c r="T12" s="1873"/>
      <c r="U12" s="1873"/>
      <c r="V12" s="1873"/>
      <c r="W12" s="1873"/>
      <c r="X12" s="1873"/>
      <c r="Y12" s="1873"/>
      <c r="Z12" s="1873"/>
      <c r="AA12" s="1873"/>
      <c r="AB12" s="1873"/>
      <c r="AC12" s="1873"/>
      <c r="AD12" s="1873"/>
      <c r="AE12" s="1873"/>
      <c r="AF12" s="1873"/>
      <c r="AG12" s="1873"/>
      <c r="AH12" s="1873"/>
      <c r="AI12" s="1873"/>
      <c r="AJ12" s="1873"/>
      <c r="AK12" s="1873"/>
      <c r="AL12" s="1873"/>
      <c r="AM12" s="1873"/>
      <c r="AN12" s="1873"/>
      <c r="AO12" s="1873"/>
      <c r="AP12" s="1873"/>
      <c r="AQ12" s="1873"/>
      <c r="AR12" s="1873"/>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c r="BP12" s="1873"/>
      <c r="BQ12" s="1873"/>
      <c r="BR12" s="1873"/>
      <c r="BS12" s="1873"/>
      <c r="BT12" s="1873"/>
      <c r="BU12" s="1873"/>
      <c r="BV12" s="1873"/>
      <c r="BW12" s="1873"/>
      <c r="BX12" s="1873"/>
      <c r="BY12" s="1873"/>
      <c r="BZ12" s="1873"/>
      <c r="CA12" s="1873"/>
      <c r="CB12" s="1873"/>
      <c r="CC12" s="1873"/>
      <c r="CD12" s="1873"/>
      <c r="CE12" s="1873"/>
      <c r="CF12" s="1873"/>
      <c r="CG12" s="1873"/>
      <c r="CH12" s="1873"/>
      <c r="CI12" s="1873"/>
      <c r="CJ12" s="1873"/>
      <c r="CK12" s="1873"/>
      <c r="CL12" s="1873"/>
      <c r="CM12" s="1873"/>
      <c r="CN12" s="1873"/>
      <c r="CO12" s="1873"/>
      <c r="CP12" s="1873"/>
      <c r="CQ12" s="1873"/>
      <c r="CR12" s="1873"/>
      <c r="CS12" s="1873"/>
      <c r="CT12" s="1873"/>
      <c r="CU12" s="1873"/>
      <c r="CV12" s="1873"/>
    </row>
    <row r="13" spans="1:118" s="323" customFormat="1" ht="12" customHeight="1">
      <c r="B13" s="618"/>
      <c r="C13" s="618"/>
      <c r="D13" s="618"/>
      <c r="E13" s="618"/>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1873"/>
      <c r="AM13" s="1873"/>
      <c r="AN13" s="1873"/>
      <c r="AO13" s="1873"/>
      <c r="AP13" s="1873"/>
      <c r="AQ13" s="1873"/>
      <c r="AR13" s="1873"/>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c r="BP13" s="1873"/>
      <c r="BQ13" s="1873"/>
      <c r="BR13" s="1873"/>
      <c r="BS13" s="1873"/>
      <c r="BT13" s="1873"/>
      <c r="BU13" s="1873"/>
      <c r="BV13" s="1873"/>
      <c r="BW13" s="1873"/>
      <c r="BX13" s="1873"/>
      <c r="BY13" s="1873"/>
      <c r="BZ13" s="1873"/>
      <c r="CA13" s="1873"/>
      <c r="CB13" s="1873"/>
      <c r="CC13" s="1873"/>
      <c r="CD13" s="1873"/>
      <c r="CE13" s="1873"/>
      <c r="CF13" s="1873"/>
      <c r="CG13" s="1873"/>
      <c r="CH13" s="1873"/>
      <c r="CI13" s="1873"/>
      <c r="CJ13" s="1873"/>
      <c r="CK13" s="1873"/>
      <c r="CL13" s="1873"/>
      <c r="CM13" s="1873"/>
      <c r="CN13" s="1873"/>
      <c r="CO13" s="1873"/>
      <c r="CP13" s="1873"/>
      <c r="CQ13" s="1873"/>
      <c r="CR13" s="1873"/>
      <c r="CS13" s="1873"/>
      <c r="CT13" s="1873"/>
      <c r="CU13" s="1873"/>
      <c r="CV13" s="1873"/>
    </row>
    <row r="14" spans="1:118" s="323" customFormat="1" ht="11.65" customHeight="1">
      <c r="B14" s="618"/>
      <c r="C14" s="618"/>
      <c r="D14" s="618"/>
      <c r="E14" s="618"/>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873"/>
      <c r="AN14" s="1873"/>
      <c r="AO14" s="1873"/>
      <c r="AP14" s="1873"/>
      <c r="AQ14" s="1873"/>
      <c r="AR14" s="187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c r="BP14" s="1873"/>
      <c r="BQ14" s="1873"/>
      <c r="BR14" s="1873"/>
      <c r="BS14" s="1873"/>
      <c r="BT14" s="1873"/>
      <c r="BU14" s="1873"/>
      <c r="BV14" s="1873"/>
      <c r="BW14" s="1873"/>
      <c r="BX14" s="1873"/>
      <c r="BY14" s="1873"/>
      <c r="BZ14" s="1873"/>
      <c r="CA14" s="1873"/>
      <c r="CB14" s="1873"/>
      <c r="CC14" s="1873"/>
      <c r="CD14" s="1873"/>
      <c r="CE14" s="1873"/>
      <c r="CF14" s="1873"/>
      <c r="CG14" s="1873"/>
      <c r="CH14" s="1873"/>
      <c r="CI14" s="1873"/>
      <c r="CJ14" s="1873"/>
      <c r="CK14" s="1873"/>
      <c r="CL14" s="1873"/>
      <c r="CM14" s="1873"/>
      <c r="CN14" s="1873"/>
      <c r="CO14" s="1873"/>
      <c r="CP14" s="1873"/>
      <c r="CQ14" s="1873"/>
      <c r="CR14" s="1873"/>
      <c r="CS14" s="1873"/>
      <c r="CT14" s="1873"/>
      <c r="CU14" s="1873"/>
      <c r="CV14" s="1873"/>
    </row>
    <row r="15" spans="1:118" s="323" customFormat="1" ht="15" customHeight="1">
      <c r="B15" s="618"/>
      <c r="C15" s="618"/>
      <c r="D15" s="618"/>
      <c r="E15" s="182" t="s">
        <v>39</v>
      </c>
      <c r="F15" s="1834" t="s">
        <v>293</v>
      </c>
      <c r="G15" s="1834"/>
      <c r="H15" s="1834"/>
      <c r="I15" s="1834"/>
      <c r="J15" s="1834"/>
      <c r="K15" s="1834"/>
      <c r="L15" s="1834"/>
      <c r="M15" s="1834"/>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c r="AL15" s="1834"/>
      <c r="AM15" s="1834"/>
      <c r="AN15" s="1834"/>
      <c r="AO15" s="1834"/>
      <c r="AP15" s="1834"/>
      <c r="AQ15" s="1834"/>
      <c r="AR15" s="1834"/>
      <c r="AS15" s="1834"/>
      <c r="AT15" s="1834"/>
      <c r="AU15" s="1834"/>
      <c r="AV15" s="1834"/>
      <c r="AW15" s="1834"/>
      <c r="AX15" s="1834"/>
      <c r="AY15" s="1834"/>
      <c r="AZ15" s="1834"/>
      <c r="BA15" s="1834"/>
      <c r="BB15" s="1834"/>
      <c r="BC15" s="1834"/>
      <c r="BD15" s="1834"/>
      <c r="BE15" s="1834"/>
      <c r="BF15" s="1834"/>
      <c r="BG15" s="1834"/>
      <c r="BH15" s="1834"/>
      <c r="BI15" s="1834"/>
      <c r="BJ15" s="1834"/>
      <c r="BK15" s="1834"/>
      <c r="BL15" s="1834"/>
      <c r="BM15" s="1834"/>
      <c r="BN15" s="1834"/>
      <c r="BO15" s="1834"/>
      <c r="BP15" s="1834"/>
      <c r="BQ15" s="1834"/>
      <c r="BR15" s="1834"/>
      <c r="BS15" s="1834"/>
      <c r="BT15" s="1834"/>
      <c r="BU15" s="1834"/>
      <c r="BV15" s="1834"/>
      <c r="BW15" s="1834"/>
      <c r="BX15" s="1834"/>
      <c r="BY15" s="1834"/>
      <c r="BZ15" s="1834"/>
      <c r="CA15" s="1834"/>
      <c r="CB15" s="1834"/>
      <c r="CC15" s="1834"/>
      <c r="CD15" s="1834"/>
      <c r="CE15" s="1834"/>
      <c r="CF15" s="1834"/>
      <c r="CG15" s="1834"/>
      <c r="CH15" s="1834"/>
      <c r="CI15" s="1834"/>
      <c r="CJ15" s="1834"/>
      <c r="CK15" s="1834"/>
      <c r="CL15" s="1834"/>
      <c r="CM15" s="1834"/>
      <c r="CN15" s="1834"/>
      <c r="CO15" s="1834"/>
      <c r="CP15" s="1834"/>
      <c r="CQ15" s="1834"/>
      <c r="CR15" s="1834"/>
      <c r="CS15" s="1834"/>
      <c r="CT15" s="1834"/>
      <c r="CU15" s="1834"/>
      <c r="CV15" s="1834"/>
    </row>
    <row r="16" spans="1:118" s="323" customFormat="1" ht="12.95" customHeight="1">
      <c r="B16" s="618"/>
      <c r="C16" s="618"/>
      <c r="D16" s="618"/>
      <c r="E16" s="618"/>
      <c r="F16" s="618" t="s">
        <v>40</v>
      </c>
      <c r="G16" s="1837" t="s">
        <v>294</v>
      </c>
      <c r="H16" s="1837"/>
      <c r="I16" s="1837"/>
      <c r="J16" s="1837"/>
      <c r="K16" s="1837"/>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c r="AP16" s="1837"/>
      <c r="AQ16" s="1837"/>
      <c r="AR16" s="1837"/>
      <c r="AS16" s="1837"/>
      <c r="AT16" s="1837"/>
      <c r="AU16" s="1837"/>
      <c r="AV16" s="1837"/>
      <c r="AW16" s="1837"/>
      <c r="AX16" s="1837"/>
      <c r="AY16" s="1837"/>
      <c r="AZ16" s="1837"/>
      <c r="BA16" s="1837"/>
      <c r="BB16" s="1837"/>
      <c r="BC16" s="1837"/>
      <c r="BD16" s="1837"/>
      <c r="BE16" s="1837"/>
      <c r="BF16" s="1837"/>
      <c r="BG16" s="1837"/>
      <c r="BH16" s="1837"/>
      <c r="BI16" s="1837"/>
      <c r="BJ16" s="1837"/>
      <c r="BK16" s="1837"/>
      <c r="BL16" s="1837"/>
      <c r="BM16" s="1837"/>
      <c r="BN16" s="1837"/>
      <c r="BO16" s="1837"/>
      <c r="BP16" s="1837"/>
      <c r="BQ16" s="1837"/>
      <c r="BR16" s="1837"/>
      <c r="BS16" s="1837"/>
      <c r="BT16" s="1837"/>
      <c r="BU16" s="1837"/>
      <c r="BV16" s="1837"/>
      <c r="BW16" s="1837"/>
      <c r="BX16" s="1837"/>
      <c r="BY16" s="1837"/>
      <c r="BZ16" s="1837"/>
      <c r="CA16" s="1837"/>
      <c r="CB16" s="1837"/>
      <c r="CC16" s="1837"/>
      <c r="CD16" s="1837"/>
      <c r="CE16" s="1837"/>
      <c r="CF16" s="1837"/>
      <c r="CG16" s="1837"/>
      <c r="CH16" s="1837"/>
      <c r="CI16" s="1837"/>
      <c r="CJ16" s="1837"/>
      <c r="CK16" s="1837"/>
      <c r="CL16" s="1837"/>
      <c r="CM16" s="1837"/>
      <c r="CN16" s="1837"/>
      <c r="CO16" s="1837"/>
      <c r="CP16" s="1837"/>
      <c r="CQ16" s="1837"/>
      <c r="CR16" s="1837"/>
      <c r="CS16" s="1837"/>
      <c r="CT16" s="1837"/>
      <c r="CU16" s="1837"/>
      <c r="CV16" s="1837"/>
    </row>
    <row r="17" spans="2:100" s="323" customFormat="1" ht="15" customHeight="1">
      <c r="B17" s="618"/>
      <c r="C17" s="618"/>
      <c r="D17" s="618"/>
      <c r="E17" s="618"/>
      <c r="G17" s="1837"/>
      <c r="H17" s="1837"/>
      <c r="I17" s="1837"/>
      <c r="J17" s="1837"/>
      <c r="K17" s="1837"/>
      <c r="L17" s="1837"/>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c r="AS17" s="1837"/>
      <c r="AT17" s="1837"/>
      <c r="AU17" s="1837"/>
      <c r="AV17" s="1837"/>
      <c r="AW17" s="1837"/>
      <c r="AX17" s="1837"/>
      <c r="AY17" s="1837"/>
      <c r="AZ17" s="1837"/>
      <c r="BA17" s="1837"/>
      <c r="BB17" s="1837"/>
      <c r="BC17" s="1837"/>
      <c r="BD17" s="1837"/>
      <c r="BE17" s="1837"/>
      <c r="BF17" s="1837"/>
      <c r="BG17" s="1837"/>
      <c r="BH17" s="1837"/>
      <c r="BI17" s="1837"/>
      <c r="BJ17" s="1837"/>
      <c r="BK17" s="1837"/>
      <c r="BL17" s="1837"/>
      <c r="BM17" s="1837"/>
      <c r="BN17" s="1837"/>
      <c r="BO17" s="1837"/>
      <c r="BP17" s="1837"/>
      <c r="BQ17" s="1837"/>
      <c r="BR17" s="1837"/>
      <c r="BS17" s="1837"/>
      <c r="BT17" s="1837"/>
      <c r="BU17" s="1837"/>
      <c r="BV17" s="1837"/>
      <c r="BW17" s="1837"/>
      <c r="BX17" s="1837"/>
      <c r="BY17" s="1837"/>
      <c r="BZ17" s="1837"/>
      <c r="CA17" s="1837"/>
      <c r="CB17" s="1837"/>
      <c r="CC17" s="1837"/>
      <c r="CD17" s="1837"/>
      <c r="CE17" s="1837"/>
      <c r="CF17" s="1837"/>
      <c r="CG17" s="1837"/>
      <c r="CH17" s="1837"/>
      <c r="CI17" s="1837"/>
      <c r="CJ17" s="1837"/>
      <c r="CK17" s="1837"/>
      <c r="CL17" s="1837"/>
      <c r="CM17" s="1837"/>
      <c r="CN17" s="1837"/>
      <c r="CO17" s="1837"/>
      <c r="CP17" s="1837"/>
      <c r="CQ17" s="1837"/>
      <c r="CR17" s="1837"/>
      <c r="CS17" s="1837"/>
      <c r="CT17" s="1837"/>
      <c r="CU17" s="1837"/>
      <c r="CV17" s="1837"/>
    </row>
    <row r="18" spans="2:100" s="323" customFormat="1" ht="12.95" customHeight="1">
      <c r="B18" s="618"/>
      <c r="C18" s="618"/>
      <c r="D18" s="618"/>
      <c r="E18" s="618"/>
      <c r="F18" s="618" t="s">
        <v>41</v>
      </c>
      <c r="G18" s="1837" t="s">
        <v>446</v>
      </c>
      <c r="H18" s="1837"/>
      <c r="I18" s="1837"/>
      <c r="J18" s="1837"/>
      <c r="K18" s="1837"/>
      <c r="L18" s="1837"/>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c r="AS18" s="1837"/>
      <c r="AT18" s="1837"/>
      <c r="AU18" s="1837"/>
      <c r="AV18" s="1837"/>
      <c r="AW18" s="1837"/>
      <c r="AX18" s="1837"/>
      <c r="AY18" s="1837"/>
      <c r="AZ18" s="1837"/>
      <c r="BA18" s="1837"/>
      <c r="BB18" s="1837"/>
      <c r="BC18" s="1837"/>
      <c r="BD18" s="1837"/>
      <c r="BE18" s="1837"/>
      <c r="BF18" s="1837"/>
      <c r="BG18" s="1837"/>
      <c r="BH18" s="1837"/>
      <c r="BI18" s="1837"/>
      <c r="BJ18" s="1837"/>
      <c r="BK18" s="1837"/>
      <c r="BL18" s="1837"/>
      <c r="BM18" s="1837"/>
      <c r="BN18" s="1837"/>
      <c r="BO18" s="1837"/>
      <c r="BP18" s="1837"/>
      <c r="BQ18" s="1837"/>
      <c r="BR18" s="1837"/>
      <c r="BS18" s="1837"/>
      <c r="BT18" s="1837"/>
      <c r="BU18" s="1837"/>
      <c r="BV18" s="1837"/>
      <c r="BW18" s="1837"/>
      <c r="BX18" s="1837"/>
      <c r="BY18" s="1837"/>
      <c r="BZ18" s="1837"/>
      <c r="CA18" s="1837"/>
      <c r="CB18" s="1837"/>
      <c r="CC18" s="1837"/>
      <c r="CD18" s="1837"/>
      <c r="CE18" s="1837"/>
      <c r="CF18" s="1837"/>
      <c r="CG18" s="1837"/>
      <c r="CH18" s="1837"/>
      <c r="CI18" s="1837"/>
      <c r="CJ18" s="1837"/>
      <c r="CK18" s="1837"/>
      <c r="CL18" s="1837"/>
      <c r="CM18" s="1837"/>
      <c r="CN18" s="1837"/>
      <c r="CO18" s="1837"/>
      <c r="CP18" s="1837"/>
      <c r="CQ18" s="1837"/>
      <c r="CR18" s="1837"/>
      <c r="CS18" s="1837"/>
      <c r="CT18" s="1837"/>
      <c r="CU18" s="1837"/>
      <c r="CV18" s="1837"/>
    </row>
    <row r="19" spans="2:100" s="323" customFormat="1" ht="15" customHeight="1">
      <c r="B19" s="618"/>
      <c r="C19" s="618"/>
      <c r="D19" s="618"/>
      <c r="E19" s="618"/>
      <c r="G19" s="1837"/>
      <c r="H19" s="1837"/>
      <c r="I19" s="1837"/>
      <c r="J19" s="1837"/>
      <c r="K19" s="1837"/>
      <c r="L19" s="1837"/>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c r="AS19" s="1837"/>
      <c r="AT19" s="1837"/>
      <c r="AU19" s="1837"/>
      <c r="AV19" s="1837"/>
      <c r="AW19" s="1837"/>
      <c r="AX19" s="1837"/>
      <c r="AY19" s="1837"/>
      <c r="AZ19" s="1837"/>
      <c r="BA19" s="1837"/>
      <c r="BB19" s="1837"/>
      <c r="BC19" s="1837"/>
      <c r="BD19" s="1837"/>
      <c r="BE19" s="1837"/>
      <c r="BF19" s="1837"/>
      <c r="BG19" s="1837"/>
      <c r="BH19" s="1837"/>
      <c r="BI19" s="1837"/>
      <c r="BJ19" s="1837"/>
      <c r="BK19" s="1837"/>
      <c r="BL19" s="1837"/>
      <c r="BM19" s="1837"/>
      <c r="BN19" s="1837"/>
      <c r="BO19" s="1837"/>
      <c r="BP19" s="1837"/>
      <c r="BQ19" s="1837"/>
      <c r="BR19" s="1837"/>
      <c r="BS19" s="1837"/>
      <c r="BT19" s="1837"/>
      <c r="BU19" s="1837"/>
      <c r="BV19" s="1837"/>
      <c r="BW19" s="1837"/>
      <c r="BX19" s="1837"/>
      <c r="BY19" s="1837"/>
      <c r="BZ19" s="1837"/>
      <c r="CA19" s="1837"/>
      <c r="CB19" s="1837"/>
      <c r="CC19" s="1837"/>
      <c r="CD19" s="1837"/>
      <c r="CE19" s="1837"/>
      <c r="CF19" s="1837"/>
      <c r="CG19" s="1837"/>
      <c r="CH19" s="1837"/>
      <c r="CI19" s="1837"/>
      <c r="CJ19" s="1837"/>
      <c r="CK19" s="1837"/>
      <c r="CL19" s="1837"/>
      <c r="CM19" s="1837"/>
      <c r="CN19" s="1837"/>
      <c r="CO19" s="1837"/>
      <c r="CP19" s="1837"/>
      <c r="CQ19" s="1837"/>
      <c r="CR19" s="1837"/>
      <c r="CS19" s="1837"/>
      <c r="CT19" s="1837"/>
      <c r="CU19" s="1837"/>
      <c r="CV19" s="1837"/>
    </row>
    <row r="20" spans="2:100" s="323" customFormat="1" ht="12.95" customHeight="1">
      <c r="B20" s="618"/>
      <c r="C20" s="618"/>
      <c r="D20" s="618"/>
      <c r="E20" s="618"/>
      <c r="F20" s="618" t="s">
        <v>42</v>
      </c>
      <c r="G20" s="1837" t="s">
        <v>295</v>
      </c>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1837"/>
      <c r="AV20" s="1837"/>
      <c r="AW20" s="1837"/>
      <c r="AX20" s="1837"/>
      <c r="AY20" s="1837"/>
      <c r="AZ20" s="1837"/>
      <c r="BA20" s="1837"/>
      <c r="BB20" s="1837"/>
      <c r="BC20" s="1837"/>
      <c r="BD20" s="1837"/>
      <c r="BE20" s="1837"/>
      <c r="BF20" s="1837"/>
      <c r="BG20" s="1837"/>
      <c r="BH20" s="1837"/>
      <c r="BI20" s="1837"/>
      <c r="BJ20" s="1837"/>
      <c r="BK20" s="1837"/>
      <c r="BL20" s="1837"/>
      <c r="BM20" s="1837"/>
      <c r="BN20" s="1837"/>
      <c r="BO20" s="1837"/>
      <c r="BP20" s="1837"/>
      <c r="BQ20" s="1837"/>
      <c r="BR20" s="1837"/>
      <c r="BS20" s="1837"/>
      <c r="BT20" s="1837"/>
      <c r="BU20" s="1837"/>
      <c r="BV20" s="1837"/>
      <c r="BW20" s="1837"/>
      <c r="BX20" s="1837"/>
      <c r="BY20" s="1837"/>
      <c r="BZ20" s="1837"/>
      <c r="CA20" s="1837"/>
      <c r="CB20" s="1837"/>
      <c r="CC20" s="1837"/>
      <c r="CD20" s="1837"/>
      <c r="CE20" s="1837"/>
      <c r="CF20" s="1837"/>
      <c r="CG20" s="1837"/>
      <c r="CH20" s="1837"/>
      <c r="CI20" s="1837"/>
      <c r="CJ20" s="1837"/>
      <c r="CK20" s="1837"/>
      <c r="CL20" s="1837"/>
      <c r="CM20" s="1837"/>
      <c r="CN20" s="1837"/>
      <c r="CO20" s="1837"/>
      <c r="CP20" s="1837"/>
      <c r="CQ20" s="1837"/>
      <c r="CR20" s="1837"/>
      <c r="CS20" s="1837"/>
      <c r="CT20" s="1837"/>
      <c r="CU20" s="1837"/>
      <c r="CV20" s="1837"/>
    </row>
    <row r="21" spans="2:100" s="323" customFormat="1" ht="12.95" customHeight="1">
      <c r="B21" s="618"/>
      <c r="C21" s="618"/>
      <c r="D21" s="618"/>
      <c r="E21" s="618"/>
      <c r="G21" s="1837"/>
      <c r="H21" s="1837"/>
      <c r="I21" s="1837"/>
      <c r="J21" s="1837"/>
      <c r="K21" s="1837"/>
      <c r="L21" s="1837"/>
      <c r="M21" s="1837"/>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c r="AP21" s="1837"/>
      <c r="AQ21" s="1837"/>
      <c r="AR21" s="1837"/>
      <c r="AS21" s="1837"/>
      <c r="AT21" s="1837"/>
      <c r="AU21" s="1837"/>
      <c r="AV21" s="1837"/>
      <c r="AW21" s="1837"/>
      <c r="AX21" s="1837"/>
      <c r="AY21" s="1837"/>
      <c r="AZ21" s="1837"/>
      <c r="BA21" s="1837"/>
      <c r="BB21" s="1837"/>
      <c r="BC21" s="1837"/>
      <c r="BD21" s="1837"/>
      <c r="BE21" s="1837"/>
      <c r="BF21" s="1837"/>
      <c r="BG21" s="1837"/>
      <c r="BH21" s="1837"/>
      <c r="BI21" s="1837"/>
      <c r="BJ21" s="1837"/>
      <c r="BK21" s="1837"/>
      <c r="BL21" s="1837"/>
      <c r="BM21" s="1837"/>
      <c r="BN21" s="1837"/>
      <c r="BO21" s="1837"/>
      <c r="BP21" s="1837"/>
      <c r="BQ21" s="1837"/>
      <c r="BR21" s="1837"/>
      <c r="BS21" s="1837"/>
      <c r="BT21" s="1837"/>
      <c r="BU21" s="1837"/>
      <c r="BV21" s="1837"/>
      <c r="BW21" s="1837"/>
      <c r="BX21" s="1837"/>
      <c r="BY21" s="1837"/>
      <c r="BZ21" s="1837"/>
      <c r="CA21" s="1837"/>
      <c r="CB21" s="1837"/>
      <c r="CC21" s="1837"/>
      <c r="CD21" s="1837"/>
      <c r="CE21" s="1837"/>
      <c r="CF21" s="1837"/>
      <c r="CG21" s="1837"/>
      <c r="CH21" s="1837"/>
      <c r="CI21" s="1837"/>
      <c r="CJ21" s="1837"/>
      <c r="CK21" s="1837"/>
      <c r="CL21" s="1837"/>
      <c r="CM21" s="1837"/>
      <c r="CN21" s="1837"/>
      <c r="CO21" s="1837"/>
      <c r="CP21" s="1837"/>
      <c r="CQ21" s="1837"/>
      <c r="CR21" s="1837"/>
      <c r="CS21" s="1837"/>
      <c r="CT21" s="1837"/>
      <c r="CU21" s="1837"/>
      <c r="CV21" s="1837"/>
    </row>
    <row r="22" spans="2:100" s="323" customFormat="1" ht="15" customHeight="1">
      <c r="B22" s="618"/>
      <c r="C22" s="618"/>
      <c r="D22" s="618"/>
      <c r="E22" s="618"/>
      <c r="G22" s="1837"/>
      <c r="H22" s="1837"/>
      <c r="I22" s="1837"/>
      <c r="J22" s="1837"/>
      <c r="K22" s="1837"/>
      <c r="L22" s="1837"/>
      <c r="M22" s="1837"/>
      <c r="N22" s="1837"/>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c r="AS22" s="1837"/>
      <c r="AT22" s="1837"/>
      <c r="AU22" s="1837"/>
      <c r="AV22" s="1837"/>
      <c r="AW22" s="1837"/>
      <c r="AX22" s="1837"/>
      <c r="AY22" s="1837"/>
      <c r="AZ22" s="1837"/>
      <c r="BA22" s="1837"/>
      <c r="BB22" s="1837"/>
      <c r="BC22" s="1837"/>
      <c r="BD22" s="1837"/>
      <c r="BE22" s="1837"/>
      <c r="BF22" s="1837"/>
      <c r="BG22" s="1837"/>
      <c r="BH22" s="1837"/>
      <c r="BI22" s="1837"/>
      <c r="BJ22" s="1837"/>
      <c r="BK22" s="1837"/>
      <c r="BL22" s="1837"/>
      <c r="BM22" s="1837"/>
      <c r="BN22" s="1837"/>
      <c r="BO22" s="1837"/>
      <c r="BP22" s="1837"/>
      <c r="BQ22" s="1837"/>
      <c r="BR22" s="1837"/>
      <c r="BS22" s="1837"/>
      <c r="BT22" s="1837"/>
      <c r="BU22" s="1837"/>
      <c r="BV22" s="1837"/>
      <c r="BW22" s="1837"/>
      <c r="BX22" s="1837"/>
      <c r="BY22" s="1837"/>
      <c r="BZ22" s="1837"/>
      <c r="CA22" s="1837"/>
      <c r="CB22" s="1837"/>
      <c r="CC22" s="1837"/>
      <c r="CD22" s="1837"/>
      <c r="CE22" s="1837"/>
      <c r="CF22" s="1837"/>
      <c r="CG22" s="1837"/>
      <c r="CH22" s="1837"/>
      <c r="CI22" s="1837"/>
      <c r="CJ22" s="1837"/>
      <c r="CK22" s="1837"/>
      <c r="CL22" s="1837"/>
      <c r="CM22" s="1837"/>
      <c r="CN22" s="1837"/>
      <c r="CO22" s="1837"/>
      <c r="CP22" s="1837"/>
      <c r="CQ22" s="1837"/>
      <c r="CR22" s="1837"/>
      <c r="CS22" s="1837"/>
      <c r="CT22" s="1837"/>
      <c r="CU22" s="1837"/>
      <c r="CV22" s="1837"/>
    </row>
    <row r="23" spans="2:100" s="323" customFormat="1" ht="15" customHeight="1">
      <c r="B23" s="618"/>
      <c r="C23" s="618"/>
      <c r="D23" s="618"/>
      <c r="E23" s="618"/>
      <c r="F23" s="618" t="s">
        <v>43</v>
      </c>
      <c r="G23" s="1834" t="s">
        <v>57</v>
      </c>
      <c r="H23" s="1834"/>
      <c r="I23" s="1834"/>
      <c r="J23" s="1834"/>
      <c r="K23" s="1834"/>
      <c r="L23" s="1834"/>
      <c r="M23" s="1834"/>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c r="AL23" s="1834"/>
      <c r="AM23" s="1834"/>
      <c r="AN23" s="1834"/>
      <c r="AO23" s="1834"/>
      <c r="AP23" s="1834"/>
      <c r="AQ23" s="1834"/>
      <c r="AR23" s="1834"/>
      <c r="AS23" s="1834"/>
      <c r="AT23" s="1834"/>
      <c r="AU23" s="1834"/>
      <c r="AV23" s="1834"/>
      <c r="AW23" s="1834"/>
      <c r="AX23" s="1834"/>
      <c r="AY23" s="1834"/>
      <c r="AZ23" s="1834"/>
      <c r="BA23" s="1834"/>
      <c r="BB23" s="1834"/>
      <c r="BC23" s="1834"/>
      <c r="BD23" s="1834"/>
      <c r="BE23" s="1834"/>
      <c r="BF23" s="1834"/>
      <c r="BG23" s="1834"/>
      <c r="BH23" s="1834"/>
      <c r="BI23" s="1834"/>
      <c r="BJ23" s="1834"/>
      <c r="BK23" s="1834"/>
      <c r="BL23" s="1834"/>
      <c r="BM23" s="1834"/>
      <c r="BN23" s="1834"/>
      <c r="BO23" s="1834"/>
      <c r="BP23" s="1834"/>
      <c r="BQ23" s="1834"/>
      <c r="BR23" s="1834"/>
      <c r="BS23" s="1834"/>
      <c r="BT23" s="1834"/>
      <c r="BU23" s="1834"/>
      <c r="BV23" s="1834"/>
      <c r="BW23" s="1834"/>
      <c r="BX23" s="1834"/>
      <c r="BY23" s="1834"/>
      <c r="BZ23" s="1834"/>
      <c r="CA23" s="1834"/>
      <c r="CB23" s="1834"/>
      <c r="CC23" s="1834"/>
      <c r="CD23" s="1834"/>
      <c r="CE23" s="1834"/>
      <c r="CF23" s="1834"/>
      <c r="CG23" s="1834"/>
      <c r="CH23" s="1834"/>
      <c r="CI23" s="1834"/>
      <c r="CJ23" s="1834"/>
      <c r="CK23" s="1834"/>
      <c r="CL23" s="1834"/>
      <c r="CM23" s="1834"/>
      <c r="CN23" s="1834"/>
      <c r="CO23" s="1834"/>
      <c r="CP23" s="1834"/>
      <c r="CQ23" s="1834"/>
      <c r="CR23" s="1834"/>
      <c r="CS23" s="1834"/>
      <c r="CT23" s="1834"/>
      <c r="CU23" s="1834"/>
      <c r="CV23" s="1834"/>
    </row>
    <row r="24" spans="2:100" s="323" customFormat="1" ht="12.95" customHeight="1">
      <c r="B24" s="618"/>
      <c r="C24" s="618"/>
      <c r="D24" s="618"/>
      <c r="E24" s="618"/>
      <c r="F24" s="618" t="s">
        <v>44</v>
      </c>
      <c r="G24" s="1837" t="s">
        <v>447</v>
      </c>
      <c r="H24" s="1837"/>
      <c r="I24" s="1837"/>
      <c r="J24" s="1837"/>
      <c r="K24" s="1837"/>
      <c r="L24" s="1837"/>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c r="AS24" s="1837"/>
      <c r="AT24" s="1837"/>
      <c r="AU24" s="1837"/>
      <c r="AV24" s="1837"/>
      <c r="AW24" s="1837"/>
      <c r="AX24" s="1837"/>
      <c r="AY24" s="1837"/>
      <c r="AZ24" s="1837"/>
      <c r="BA24" s="1837"/>
      <c r="BB24" s="1837"/>
      <c r="BC24" s="1837"/>
      <c r="BD24" s="1837"/>
      <c r="BE24" s="1837"/>
      <c r="BF24" s="1837"/>
      <c r="BG24" s="1837"/>
      <c r="BH24" s="1837"/>
      <c r="BI24" s="1837"/>
      <c r="BJ24" s="1837"/>
      <c r="BK24" s="1837"/>
      <c r="BL24" s="1837"/>
      <c r="BM24" s="1837"/>
      <c r="BN24" s="1837"/>
      <c r="BO24" s="1837"/>
      <c r="BP24" s="1837"/>
      <c r="BQ24" s="1837"/>
      <c r="BR24" s="1837"/>
      <c r="BS24" s="1837"/>
      <c r="BT24" s="1837"/>
      <c r="BU24" s="1837"/>
      <c r="BV24" s="1837"/>
      <c r="BW24" s="1837"/>
      <c r="BX24" s="1837"/>
      <c r="BY24" s="1837"/>
      <c r="BZ24" s="1837"/>
      <c r="CA24" s="1837"/>
      <c r="CB24" s="1837"/>
      <c r="CC24" s="1837"/>
      <c r="CD24" s="1837"/>
      <c r="CE24" s="1837"/>
      <c r="CF24" s="1837"/>
      <c r="CG24" s="1837"/>
      <c r="CH24" s="1837"/>
      <c r="CI24" s="1837"/>
      <c r="CJ24" s="1837"/>
      <c r="CK24" s="1837"/>
      <c r="CL24" s="1837"/>
      <c r="CM24" s="1837"/>
      <c r="CN24" s="1837"/>
      <c r="CO24" s="1837"/>
      <c r="CP24" s="1837"/>
      <c r="CQ24" s="1837"/>
      <c r="CR24" s="1837"/>
      <c r="CS24" s="1837"/>
      <c r="CT24" s="1837"/>
      <c r="CU24" s="1837"/>
      <c r="CV24" s="1837"/>
    </row>
    <row r="25" spans="2:100" s="323" customFormat="1" ht="12.95" customHeight="1">
      <c r="B25" s="618"/>
      <c r="C25" s="618"/>
      <c r="D25" s="618"/>
      <c r="E25" s="618"/>
      <c r="G25" s="1837"/>
      <c r="H25" s="1837"/>
      <c r="I25" s="1837"/>
      <c r="J25" s="1837"/>
      <c r="K25" s="1837"/>
      <c r="L25" s="1837"/>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c r="AS25" s="1837"/>
      <c r="AT25" s="1837"/>
      <c r="AU25" s="1837"/>
      <c r="AV25" s="1837"/>
      <c r="AW25" s="1837"/>
      <c r="AX25" s="1837"/>
      <c r="AY25" s="1837"/>
      <c r="AZ25" s="1837"/>
      <c r="BA25" s="1837"/>
      <c r="BB25" s="1837"/>
      <c r="BC25" s="1837"/>
      <c r="BD25" s="1837"/>
      <c r="BE25" s="1837"/>
      <c r="BF25" s="1837"/>
      <c r="BG25" s="1837"/>
      <c r="BH25" s="1837"/>
      <c r="BI25" s="1837"/>
      <c r="BJ25" s="1837"/>
      <c r="BK25" s="1837"/>
      <c r="BL25" s="1837"/>
      <c r="BM25" s="1837"/>
      <c r="BN25" s="1837"/>
      <c r="BO25" s="1837"/>
      <c r="BP25" s="1837"/>
      <c r="BQ25" s="1837"/>
      <c r="BR25" s="1837"/>
      <c r="BS25" s="1837"/>
      <c r="BT25" s="1837"/>
      <c r="BU25" s="1837"/>
      <c r="BV25" s="1837"/>
      <c r="BW25" s="1837"/>
      <c r="BX25" s="1837"/>
      <c r="BY25" s="1837"/>
      <c r="BZ25" s="1837"/>
      <c r="CA25" s="1837"/>
      <c r="CB25" s="1837"/>
      <c r="CC25" s="1837"/>
      <c r="CD25" s="1837"/>
      <c r="CE25" s="1837"/>
      <c r="CF25" s="1837"/>
      <c r="CG25" s="1837"/>
      <c r="CH25" s="1837"/>
      <c r="CI25" s="1837"/>
      <c r="CJ25" s="1837"/>
      <c r="CK25" s="1837"/>
      <c r="CL25" s="1837"/>
      <c r="CM25" s="1837"/>
      <c r="CN25" s="1837"/>
      <c r="CO25" s="1837"/>
      <c r="CP25" s="1837"/>
      <c r="CQ25" s="1837"/>
      <c r="CR25" s="1837"/>
      <c r="CS25" s="1837"/>
      <c r="CT25" s="1837"/>
      <c r="CU25" s="1837"/>
      <c r="CV25" s="1837"/>
    </row>
    <row r="26" spans="2:100" s="323" customFormat="1" ht="12.95" customHeight="1">
      <c r="B26" s="618"/>
      <c r="C26" s="618"/>
      <c r="D26" s="618"/>
      <c r="E26" s="618"/>
      <c r="G26" s="1837"/>
      <c r="H26" s="1837"/>
      <c r="I26" s="1837"/>
      <c r="J26" s="1837"/>
      <c r="K26" s="1837"/>
      <c r="L26" s="1837"/>
      <c r="M26" s="1837"/>
      <c r="N26" s="1837"/>
      <c r="O26" s="1837"/>
      <c r="P26" s="1837"/>
      <c r="Q26" s="1837"/>
      <c r="R26" s="1837"/>
      <c r="S26" s="1837"/>
      <c r="T26" s="1837"/>
      <c r="U26" s="1837"/>
      <c r="V26" s="1837"/>
      <c r="W26" s="1837"/>
      <c r="X26" s="1837"/>
      <c r="Y26" s="1837"/>
      <c r="Z26" s="1837"/>
      <c r="AA26" s="1837"/>
      <c r="AB26" s="1837"/>
      <c r="AC26" s="1837"/>
      <c r="AD26" s="1837"/>
      <c r="AE26" s="1837"/>
      <c r="AF26" s="1837"/>
      <c r="AG26" s="1837"/>
      <c r="AH26" s="1837"/>
      <c r="AI26" s="1837"/>
      <c r="AJ26" s="1837"/>
      <c r="AK26" s="1837"/>
      <c r="AL26" s="1837"/>
      <c r="AM26" s="1837"/>
      <c r="AN26" s="1837"/>
      <c r="AO26" s="1837"/>
      <c r="AP26" s="1837"/>
      <c r="AQ26" s="1837"/>
      <c r="AR26" s="1837"/>
      <c r="AS26" s="1837"/>
      <c r="AT26" s="1837"/>
      <c r="AU26" s="1837"/>
      <c r="AV26" s="1837"/>
      <c r="AW26" s="1837"/>
      <c r="AX26" s="1837"/>
      <c r="AY26" s="1837"/>
      <c r="AZ26" s="1837"/>
      <c r="BA26" s="1837"/>
      <c r="BB26" s="1837"/>
      <c r="BC26" s="1837"/>
      <c r="BD26" s="1837"/>
      <c r="BE26" s="1837"/>
      <c r="BF26" s="1837"/>
      <c r="BG26" s="1837"/>
      <c r="BH26" s="1837"/>
      <c r="BI26" s="1837"/>
      <c r="BJ26" s="1837"/>
      <c r="BK26" s="1837"/>
      <c r="BL26" s="1837"/>
      <c r="BM26" s="1837"/>
      <c r="BN26" s="1837"/>
      <c r="BO26" s="1837"/>
      <c r="BP26" s="1837"/>
      <c r="BQ26" s="1837"/>
      <c r="BR26" s="1837"/>
      <c r="BS26" s="1837"/>
      <c r="BT26" s="1837"/>
      <c r="BU26" s="1837"/>
      <c r="BV26" s="1837"/>
      <c r="BW26" s="1837"/>
      <c r="BX26" s="1837"/>
      <c r="BY26" s="1837"/>
      <c r="BZ26" s="1837"/>
      <c r="CA26" s="1837"/>
      <c r="CB26" s="1837"/>
      <c r="CC26" s="1837"/>
      <c r="CD26" s="1837"/>
      <c r="CE26" s="1837"/>
      <c r="CF26" s="1837"/>
      <c r="CG26" s="1837"/>
      <c r="CH26" s="1837"/>
      <c r="CI26" s="1837"/>
      <c r="CJ26" s="1837"/>
      <c r="CK26" s="1837"/>
      <c r="CL26" s="1837"/>
      <c r="CM26" s="1837"/>
      <c r="CN26" s="1837"/>
      <c r="CO26" s="1837"/>
      <c r="CP26" s="1837"/>
      <c r="CQ26" s="1837"/>
      <c r="CR26" s="1837"/>
      <c r="CS26" s="1837"/>
      <c r="CT26" s="1837"/>
      <c r="CU26" s="1837"/>
      <c r="CV26" s="1837"/>
    </row>
    <row r="27" spans="2:100" s="323" customFormat="1" ht="15" customHeight="1">
      <c r="B27" s="618"/>
      <c r="C27" s="618"/>
      <c r="D27" s="618"/>
      <c r="E27" s="618"/>
      <c r="G27" s="1837"/>
      <c r="H27" s="1837"/>
      <c r="I27" s="1837"/>
      <c r="J27" s="1837"/>
      <c r="K27" s="1837"/>
      <c r="L27" s="1837"/>
      <c r="M27" s="1837"/>
      <c r="N27" s="1837"/>
      <c r="O27" s="1837"/>
      <c r="P27" s="1837"/>
      <c r="Q27" s="1837"/>
      <c r="R27" s="1837"/>
      <c r="S27" s="1837"/>
      <c r="T27" s="1837"/>
      <c r="U27" s="1837"/>
      <c r="V27" s="1837"/>
      <c r="W27" s="1837"/>
      <c r="X27" s="1837"/>
      <c r="Y27" s="1837"/>
      <c r="Z27" s="1837"/>
      <c r="AA27" s="1837"/>
      <c r="AB27" s="1837"/>
      <c r="AC27" s="1837"/>
      <c r="AD27" s="1837"/>
      <c r="AE27" s="1837"/>
      <c r="AF27" s="1837"/>
      <c r="AG27" s="1837"/>
      <c r="AH27" s="1837"/>
      <c r="AI27" s="1837"/>
      <c r="AJ27" s="1837"/>
      <c r="AK27" s="1837"/>
      <c r="AL27" s="1837"/>
      <c r="AM27" s="1837"/>
      <c r="AN27" s="1837"/>
      <c r="AO27" s="1837"/>
      <c r="AP27" s="1837"/>
      <c r="AQ27" s="1837"/>
      <c r="AR27" s="1837"/>
      <c r="AS27" s="1837"/>
      <c r="AT27" s="1837"/>
      <c r="AU27" s="1837"/>
      <c r="AV27" s="1837"/>
      <c r="AW27" s="1837"/>
      <c r="AX27" s="1837"/>
      <c r="AY27" s="1837"/>
      <c r="AZ27" s="1837"/>
      <c r="BA27" s="1837"/>
      <c r="BB27" s="1837"/>
      <c r="BC27" s="1837"/>
      <c r="BD27" s="1837"/>
      <c r="BE27" s="1837"/>
      <c r="BF27" s="1837"/>
      <c r="BG27" s="1837"/>
      <c r="BH27" s="1837"/>
      <c r="BI27" s="1837"/>
      <c r="BJ27" s="1837"/>
      <c r="BK27" s="1837"/>
      <c r="BL27" s="1837"/>
      <c r="BM27" s="1837"/>
      <c r="BN27" s="1837"/>
      <c r="BO27" s="1837"/>
      <c r="BP27" s="1837"/>
      <c r="BQ27" s="1837"/>
      <c r="BR27" s="1837"/>
      <c r="BS27" s="1837"/>
      <c r="BT27" s="1837"/>
      <c r="BU27" s="1837"/>
      <c r="BV27" s="1837"/>
      <c r="BW27" s="1837"/>
      <c r="BX27" s="1837"/>
      <c r="BY27" s="1837"/>
      <c r="BZ27" s="1837"/>
      <c r="CA27" s="1837"/>
      <c r="CB27" s="1837"/>
      <c r="CC27" s="1837"/>
      <c r="CD27" s="1837"/>
      <c r="CE27" s="1837"/>
      <c r="CF27" s="1837"/>
      <c r="CG27" s="1837"/>
      <c r="CH27" s="1837"/>
      <c r="CI27" s="1837"/>
      <c r="CJ27" s="1837"/>
      <c r="CK27" s="1837"/>
      <c r="CL27" s="1837"/>
      <c r="CM27" s="1837"/>
      <c r="CN27" s="1837"/>
      <c r="CO27" s="1837"/>
      <c r="CP27" s="1837"/>
      <c r="CQ27" s="1837"/>
      <c r="CR27" s="1837"/>
      <c r="CS27" s="1837"/>
      <c r="CT27" s="1837"/>
      <c r="CU27" s="1837"/>
      <c r="CV27" s="1837"/>
    </row>
    <row r="28" spans="2:100" s="323" customFormat="1" ht="20.100000000000001" customHeight="1">
      <c r="B28" s="618"/>
      <c r="C28" s="328"/>
      <c r="D28" s="328"/>
      <c r="E28" s="328"/>
      <c r="F28" s="328" t="s">
        <v>296</v>
      </c>
      <c r="G28" s="1873" t="s">
        <v>297</v>
      </c>
      <c r="H28" s="1873"/>
      <c r="I28" s="1873"/>
      <c r="J28" s="1873"/>
      <c r="K28" s="1873"/>
      <c r="L28" s="1873"/>
      <c r="M28" s="1873"/>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c r="AL28" s="1873"/>
      <c r="AM28" s="1873"/>
      <c r="AN28" s="1873"/>
      <c r="AO28" s="1873"/>
      <c r="AP28" s="1873"/>
      <c r="AQ28" s="1873"/>
      <c r="AR28" s="1873"/>
      <c r="AS28" s="1873"/>
      <c r="AT28" s="1873"/>
      <c r="AU28" s="1873"/>
      <c r="AV28" s="1873"/>
      <c r="AW28" s="1873"/>
      <c r="AX28" s="1873"/>
      <c r="AY28" s="1873"/>
      <c r="AZ28" s="1873"/>
      <c r="BA28" s="1873"/>
      <c r="BB28" s="1873"/>
      <c r="BC28" s="1873"/>
      <c r="BD28" s="1873"/>
      <c r="BE28" s="1873"/>
      <c r="BF28" s="1873"/>
      <c r="BG28" s="1873"/>
      <c r="BH28" s="1873"/>
      <c r="BI28" s="1873"/>
      <c r="BJ28" s="1873"/>
      <c r="BK28" s="1873"/>
      <c r="BL28" s="1873"/>
      <c r="BM28" s="1873"/>
      <c r="BN28" s="1873"/>
      <c r="BO28" s="1873"/>
      <c r="BP28" s="1873"/>
      <c r="BQ28" s="1873"/>
      <c r="BR28" s="1873"/>
      <c r="BS28" s="1873"/>
      <c r="BT28" s="1873"/>
      <c r="BU28" s="1873"/>
      <c r="BV28" s="1873"/>
      <c r="BW28" s="1873"/>
      <c r="BX28" s="1873"/>
      <c r="BY28" s="1873"/>
      <c r="BZ28" s="1873"/>
      <c r="CA28" s="1873"/>
      <c r="CB28" s="1873"/>
      <c r="CC28" s="1873"/>
      <c r="CD28" s="1873"/>
      <c r="CE28" s="1873"/>
      <c r="CF28" s="1873"/>
      <c r="CG28" s="1873"/>
      <c r="CH28" s="1873"/>
      <c r="CI28" s="1873"/>
      <c r="CJ28" s="1873"/>
      <c r="CK28" s="1873"/>
      <c r="CL28" s="1873"/>
      <c r="CM28" s="1873"/>
      <c r="CN28" s="1873"/>
      <c r="CO28" s="1873"/>
      <c r="CP28" s="1873"/>
      <c r="CQ28" s="1873"/>
      <c r="CR28" s="1873"/>
      <c r="CS28" s="1873"/>
      <c r="CT28" s="1873"/>
      <c r="CU28" s="1873"/>
      <c r="CV28" s="1873"/>
    </row>
    <row r="29" spans="2:100" s="323" customFormat="1" ht="20.100000000000001" customHeight="1">
      <c r="B29" s="618"/>
      <c r="C29" s="618"/>
      <c r="D29" s="618"/>
      <c r="E29" s="329"/>
      <c r="F29" s="330"/>
      <c r="G29" s="1873"/>
      <c r="H29" s="1873"/>
      <c r="I29" s="1873"/>
      <c r="J29" s="1873"/>
      <c r="K29" s="1873"/>
      <c r="L29" s="1873"/>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73"/>
      <c r="AO29" s="1873"/>
      <c r="AP29" s="1873"/>
      <c r="AQ29" s="1873"/>
      <c r="AR29" s="1873"/>
      <c r="AS29" s="1873"/>
      <c r="AT29" s="1873"/>
      <c r="AU29" s="1873"/>
      <c r="AV29" s="1873"/>
      <c r="AW29" s="1873"/>
      <c r="AX29" s="1873"/>
      <c r="AY29" s="1873"/>
      <c r="AZ29" s="1873"/>
      <c r="BA29" s="1873"/>
      <c r="BB29" s="1873"/>
      <c r="BC29" s="1873"/>
      <c r="BD29" s="1873"/>
      <c r="BE29" s="1873"/>
      <c r="BF29" s="1873"/>
      <c r="BG29" s="1873"/>
      <c r="BH29" s="1873"/>
      <c r="BI29" s="1873"/>
      <c r="BJ29" s="1873"/>
      <c r="BK29" s="1873"/>
      <c r="BL29" s="1873"/>
      <c r="BM29" s="1873"/>
      <c r="BN29" s="1873"/>
      <c r="BO29" s="1873"/>
      <c r="BP29" s="1873"/>
      <c r="BQ29" s="1873"/>
      <c r="BR29" s="1873"/>
      <c r="BS29" s="1873"/>
      <c r="BT29" s="1873"/>
      <c r="BU29" s="1873"/>
      <c r="BV29" s="1873"/>
      <c r="BW29" s="1873"/>
      <c r="BX29" s="1873"/>
      <c r="BY29" s="1873"/>
      <c r="BZ29" s="1873"/>
      <c r="CA29" s="1873"/>
      <c r="CB29" s="1873"/>
      <c r="CC29" s="1873"/>
      <c r="CD29" s="1873"/>
      <c r="CE29" s="1873"/>
      <c r="CF29" s="1873"/>
      <c r="CG29" s="1873"/>
      <c r="CH29" s="1873"/>
      <c r="CI29" s="1873"/>
      <c r="CJ29" s="1873"/>
      <c r="CK29" s="1873"/>
      <c r="CL29" s="1873"/>
      <c r="CM29" s="1873"/>
      <c r="CN29" s="1873"/>
      <c r="CO29" s="1873"/>
      <c r="CP29" s="1873"/>
      <c r="CQ29" s="1873"/>
      <c r="CR29" s="1873"/>
      <c r="CS29" s="1873"/>
      <c r="CT29" s="1873"/>
      <c r="CU29" s="1873"/>
      <c r="CV29" s="1873"/>
    </row>
    <row r="30" spans="2:100" s="323" customFormat="1" ht="12" customHeight="1">
      <c r="B30" s="180" t="s">
        <v>45</v>
      </c>
      <c r="C30" s="618"/>
      <c r="D30" s="618"/>
      <c r="E30" s="618"/>
    </row>
    <row r="31" spans="2:100" s="323" customFormat="1" ht="12.95" customHeight="1">
      <c r="B31" s="618"/>
      <c r="C31" s="618"/>
      <c r="D31" s="618"/>
      <c r="E31" s="618" t="s">
        <v>46</v>
      </c>
      <c r="F31" s="1837" t="s">
        <v>448</v>
      </c>
      <c r="G31" s="1837"/>
      <c r="H31" s="1837"/>
      <c r="I31" s="1837"/>
      <c r="J31" s="1837"/>
      <c r="K31" s="1837"/>
      <c r="L31" s="1837"/>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37"/>
      <c r="AT31" s="1837"/>
      <c r="AU31" s="1837"/>
      <c r="AV31" s="1837"/>
      <c r="AW31" s="1837"/>
      <c r="AX31" s="1837"/>
      <c r="AY31" s="1837"/>
      <c r="AZ31" s="1837"/>
      <c r="BA31" s="1837"/>
      <c r="BB31" s="1837"/>
      <c r="BC31" s="1837"/>
      <c r="BD31" s="1837"/>
      <c r="BE31" s="1837"/>
      <c r="BF31" s="1837"/>
      <c r="BG31" s="1837"/>
      <c r="BH31" s="1837"/>
      <c r="BI31" s="1837"/>
      <c r="BJ31" s="1837"/>
      <c r="BK31" s="1837"/>
      <c r="BL31" s="1837"/>
      <c r="BM31" s="1837"/>
      <c r="BN31" s="1837"/>
      <c r="BO31" s="1837"/>
      <c r="BP31" s="1837"/>
      <c r="BQ31" s="1837"/>
      <c r="BR31" s="1837"/>
      <c r="BS31" s="1837"/>
      <c r="BT31" s="1837"/>
      <c r="BU31" s="1837"/>
      <c r="BV31" s="1837"/>
      <c r="BW31" s="1837"/>
      <c r="BX31" s="1837"/>
      <c r="BY31" s="1837"/>
      <c r="BZ31" s="1837"/>
      <c r="CA31" s="1837"/>
      <c r="CB31" s="1837"/>
      <c r="CC31" s="1837"/>
      <c r="CD31" s="1837"/>
      <c r="CE31" s="1837"/>
      <c r="CF31" s="1837"/>
      <c r="CG31" s="1837"/>
      <c r="CH31" s="1837"/>
      <c r="CI31" s="1837"/>
      <c r="CJ31" s="1837"/>
      <c r="CK31" s="1837"/>
      <c r="CL31" s="1837"/>
      <c r="CM31" s="1837"/>
      <c r="CN31" s="1837"/>
      <c r="CO31" s="1837"/>
      <c r="CP31" s="1837"/>
      <c r="CQ31" s="1837"/>
      <c r="CR31" s="1837"/>
      <c r="CS31" s="1837"/>
      <c r="CT31" s="1837"/>
      <c r="CU31" s="1837"/>
      <c r="CV31" s="1837"/>
    </row>
    <row r="32" spans="2:100" s="323" customFormat="1" ht="15" customHeight="1">
      <c r="B32" s="618"/>
      <c r="C32" s="618"/>
      <c r="D32" s="618"/>
      <c r="E32" s="618"/>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1837"/>
      <c r="AL32" s="1837"/>
      <c r="AM32" s="1837"/>
      <c r="AN32" s="1837"/>
      <c r="AO32" s="1837"/>
      <c r="AP32" s="1837"/>
      <c r="AQ32" s="1837"/>
      <c r="AR32" s="1837"/>
      <c r="AS32" s="1837"/>
      <c r="AT32" s="1837"/>
      <c r="AU32" s="1837"/>
      <c r="AV32" s="1837"/>
      <c r="AW32" s="1837"/>
      <c r="AX32" s="1837"/>
      <c r="AY32" s="1837"/>
      <c r="AZ32" s="1837"/>
      <c r="BA32" s="1837"/>
      <c r="BB32" s="1837"/>
      <c r="BC32" s="1837"/>
      <c r="BD32" s="1837"/>
      <c r="BE32" s="1837"/>
      <c r="BF32" s="1837"/>
      <c r="BG32" s="1837"/>
      <c r="BH32" s="1837"/>
      <c r="BI32" s="1837"/>
      <c r="BJ32" s="1837"/>
      <c r="BK32" s="1837"/>
      <c r="BL32" s="1837"/>
      <c r="BM32" s="1837"/>
      <c r="BN32" s="1837"/>
      <c r="BO32" s="1837"/>
      <c r="BP32" s="1837"/>
      <c r="BQ32" s="1837"/>
      <c r="BR32" s="1837"/>
      <c r="BS32" s="1837"/>
      <c r="BT32" s="1837"/>
      <c r="BU32" s="1837"/>
      <c r="BV32" s="1837"/>
      <c r="BW32" s="1837"/>
      <c r="BX32" s="1837"/>
      <c r="BY32" s="1837"/>
      <c r="BZ32" s="1837"/>
      <c r="CA32" s="1837"/>
      <c r="CB32" s="1837"/>
      <c r="CC32" s="1837"/>
      <c r="CD32" s="1837"/>
      <c r="CE32" s="1837"/>
      <c r="CF32" s="1837"/>
      <c r="CG32" s="1837"/>
      <c r="CH32" s="1837"/>
      <c r="CI32" s="1837"/>
      <c r="CJ32" s="1837"/>
      <c r="CK32" s="1837"/>
      <c r="CL32" s="1837"/>
      <c r="CM32" s="1837"/>
      <c r="CN32" s="1837"/>
      <c r="CO32" s="1837"/>
      <c r="CP32" s="1837"/>
      <c r="CQ32" s="1837"/>
      <c r="CR32" s="1837"/>
      <c r="CS32" s="1837"/>
      <c r="CT32" s="1837"/>
      <c r="CU32" s="1837"/>
      <c r="CV32" s="1837"/>
    </row>
    <row r="33" spans="2:154" s="323" customFormat="1" ht="13.5" customHeight="1" thickBot="1">
      <c r="B33" s="618"/>
      <c r="C33" s="618"/>
      <c r="D33" s="618"/>
      <c r="E33" s="618"/>
      <c r="F33" s="618" t="s">
        <v>40</v>
      </c>
      <c r="G33" s="1873" t="s">
        <v>428</v>
      </c>
      <c r="H33" s="1873"/>
      <c r="I33" s="1873"/>
      <c r="J33" s="1873"/>
      <c r="K33" s="1873"/>
      <c r="L33" s="1873"/>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73"/>
      <c r="AO33" s="1873"/>
      <c r="AP33" s="1873"/>
      <c r="AQ33" s="1873"/>
      <c r="AR33" s="1873"/>
      <c r="AS33" s="1873"/>
      <c r="AT33" s="1873"/>
      <c r="AU33" s="1873"/>
      <c r="AV33" s="1873"/>
      <c r="AW33" s="1873"/>
      <c r="BA33" s="331" t="s">
        <v>298</v>
      </c>
    </row>
    <row r="34" spans="2:154" s="323" customFormat="1" ht="13.5" customHeight="1">
      <c r="B34" s="618"/>
      <c r="C34" s="618"/>
      <c r="D34" s="618"/>
      <c r="E34" s="618"/>
      <c r="G34" s="1873"/>
      <c r="H34" s="1873"/>
      <c r="I34" s="1873"/>
      <c r="J34" s="1873"/>
      <c r="K34" s="1873"/>
      <c r="L34" s="1873"/>
      <c r="M34" s="1873"/>
      <c r="N34" s="1873"/>
      <c r="O34" s="1873"/>
      <c r="P34" s="1873"/>
      <c r="Q34" s="1873"/>
      <c r="R34" s="1873"/>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c r="AN34" s="1873"/>
      <c r="AO34" s="1873"/>
      <c r="AP34" s="1873"/>
      <c r="AQ34" s="1873"/>
      <c r="AR34" s="1873"/>
      <c r="AS34" s="1873"/>
      <c r="AT34" s="1873"/>
      <c r="AU34" s="1873"/>
      <c r="AV34" s="1873"/>
      <c r="AW34" s="1873"/>
      <c r="BB34" s="332"/>
      <c r="BC34" s="333"/>
      <c r="BD34" s="334"/>
      <c r="BE34" s="334"/>
      <c r="BF34" s="335"/>
      <c r="BG34" s="1892" t="s">
        <v>449</v>
      </c>
      <c r="BH34" s="1892"/>
      <c r="BI34" s="1892"/>
      <c r="BJ34" s="1892"/>
      <c r="BK34" s="1892"/>
      <c r="BL34" s="1892"/>
      <c r="BM34" s="1892"/>
      <c r="BN34" s="1892"/>
      <c r="BO34" s="1892"/>
      <c r="BP34" s="1892"/>
      <c r="BQ34" s="1892"/>
      <c r="BR34" s="1892"/>
      <c r="BS34" s="1892"/>
      <c r="BT34" s="1892"/>
      <c r="BU34" s="1892"/>
      <c r="BV34" s="1892"/>
      <c r="BW34" s="1892"/>
      <c r="BX34" s="1892"/>
      <c r="BY34" s="1892"/>
      <c r="BZ34" s="1892"/>
      <c r="CA34" s="1892"/>
      <c r="CB34" s="1893" t="s">
        <v>450</v>
      </c>
      <c r="CC34" s="1892"/>
      <c r="CD34" s="1892"/>
      <c r="CE34" s="1892"/>
      <c r="CF34" s="1892"/>
      <c r="CG34" s="1892"/>
      <c r="CH34" s="1892"/>
      <c r="CI34" s="1892"/>
      <c r="CJ34" s="1892"/>
      <c r="CK34" s="1892"/>
      <c r="CL34" s="1892"/>
      <c r="CM34" s="1892"/>
      <c r="CN34" s="1892"/>
      <c r="CO34" s="1892"/>
      <c r="CP34" s="1892"/>
      <c r="CQ34" s="1892"/>
      <c r="CR34" s="1892"/>
      <c r="CS34" s="1892"/>
      <c r="CT34" s="1892"/>
      <c r="CU34" s="1892"/>
      <c r="CV34" s="1894"/>
    </row>
    <row r="35" spans="2:154" s="323" customFormat="1" ht="24" customHeight="1">
      <c r="B35" s="618"/>
      <c r="C35" s="618"/>
      <c r="D35" s="618"/>
      <c r="E35" s="618"/>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c r="AL35" s="1873"/>
      <c r="AM35" s="1873"/>
      <c r="AN35" s="1873"/>
      <c r="AO35" s="1873"/>
      <c r="AP35" s="1873"/>
      <c r="AQ35" s="1873"/>
      <c r="AR35" s="1873"/>
      <c r="AS35" s="1873"/>
      <c r="AT35" s="1873"/>
      <c r="AU35" s="1873"/>
      <c r="AV35" s="1873"/>
      <c r="AW35" s="1873"/>
      <c r="BB35" s="1910" t="s">
        <v>40</v>
      </c>
      <c r="BC35" s="1911"/>
      <c r="BD35" s="1911"/>
      <c r="BE35" s="1911"/>
      <c r="BF35" s="1912"/>
      <c r="BG35" s="1913" t="s">
        <v>9</v>
      </c>
      <c r="BH35" s="1880"/>
      <c r="BI35" s="1880"/>
      <c r="BJ35" s="1880"/>
      <c r="BK35" s="1916" t="s">
        <v>299</v>
      </c>
      <c r="BL35" s="1916"/>
      <c r="BM35" s="1916"/>
      <c r="BN35" s="1916"/>
      <c r="BO35" s="1916"/>
      <c r="BP35" s="1916"/>
      <c r="BQ35" s="1916"/>
      <c r="BR35" s="1880" t="s">
        <v>9</v>
      </c>
      <c r="BS35" s="1880"/>
      <c r="BT35" s="1880"/>
      <c r="BU35" s="1880"/>
      <c r="BV35" s="1914" t="s">
        <v>300</v>
      </c>
      <c r="BW35" s="1914"/>
      <c r="BX35" s="1914"/>
      <c r="BY35" s="1914"/>
      <c r="BZ35" s="1914"/>
      <c r="CA35" s="1914"/>
      <c r="CB35" s="1913" t="s">
        <v>9</v>
      </c>
      <c r="CC35" s="1880"/>
      <c r="CD35" s="1880"/>
      <c r="CE35" s="1880"/>
      <c r="CF35" s="1914" t="s">
        <v>299</v>
      </c>
      <c r="CG35" s="1914"/>
      <c r="CH35" s="1914"/>
      <c r="CI35" s="1914"/>
      <c r="CJ35" s="1914"/>
      <c r="CK35" s="1914"/>
      <c r="CL35" s="1914"/>
      <c r="CM35" s="1880" t="s">
        <v>9</v>
      </c>
      <c r="CN35" s="1880"/>
      <c r="CO35" s="1880"/>
      <c r="CP35" s="1880"/>
      <c r="CQ35" s="1914" t="s">
        <v>47</v>
      </c>
      <c r="CR35" s="1914"/>
      <c r="CS35" s="1914"/>
      <c r="CT35" s="1914"/>
      <c r="CU35" s="1914"/>
      <c r="CV35" s="1915"/>
    </row>
    <row r="36" spans="2:154" s="323" customFormat="1" ht="8.1" customHeight="1">
      <c r="B36" s="618"/>
      <c r="C36" s="618"/>
      <c r="D36" s="618"/>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c r="AL36" s="1873"/>
      <c r="AM36" s="1873"/>
      <c r="AN36" s="1873"/>
      <c r="AO36" s="1873"/>
      <c r="AP36" s="1873"/>
      <c r="AQ36" s="1873"/>
      <c r="AR36" s="1873"/>
      <c r="AS36" s="1873"/>
      <c r="AT36" s="1873"/>
      <c r="AU36" s="1873"/>
      <c r="AV36" s="1873"/>
      <c r="AW36" s="1873"/>
      <c r="BB36" s="1881" t="s">
        <v>41</v>
      </c>
      <c r="BC36" s="1882"/>
      <c r="BD36" s="1882"/>
      <c r="BE36" s="1882"/>
      <c r="BF36" s="1883"/>
      <c r="BG36" s="1896" t="s">
        <v>9</v>
      </c>
      <c r="BH36" s="1897"/>
      <c r="BI36" s="1897"/>
      <c r="BJ36" s="1897"/>
      <c r="BK36" s="1876" t="s">
        <v>301</v>
      </c>
      <c r="BL36" s="1876"/>
      <c r="BM36" s="1876"/>
      <c r="BN36" s="1876"/>
      <c r="BO36" s="1876"/>
      <c r="BP36" s="1876"/>
      <c r="BQ36" s="1876"/>
      <c r="BR36" s="1897" t="s">
        <v>9</v>
      </c>
      <c r="BS36" s="1897"/>
      <c r="BT36" s="1897"/>
      <c r="BU36" s="1897"/>
      <c r="BV36" s="1876" t="s">
        <v>302</v>
      </c>
      <c r="BW36" s="1876"/>
      <c r="BX36" s="1876"/>
      <c r="BY36" s="1876"/>
      <c r="BZ36" s="1876"/>
      <c r="CA36" s="1876"/>
      <c r="CB36" s="1902" t="s">
        <v>9</v>
      </c>
      <c r="CC36" s="1903"/>
      <c r="CD36" s="1903"/>
      <c r="CE36" s="1903"/>
      <c r="CF36" s="1876" t="s">
        <v>301</v>
      </c>
      <c r="CG36" s="1876"/>
      <c r="CH36" s="1876"/>
      <c r="CI36" s="1876"/>
      <c r="CJ36" s="1876"/>
      <c r="CK36" s="1876"/>
      <c r="CL36" s="1876"/>
      <c r="CM36" s="1903" t="s">
        <v>9</v>
      </c>
      <c r="CN36" s="1903"/>
      <c r="CO36" s="1903"/>
      <c r="CP36" s="1903"/>
      <c r="CQ36" s="1876" t="s">
        <v>303</v>
      </c>
      <c r="CR36" s="1876"/>
      <c r="CS36" s="1876"/>
      <c r="CT36" s="1876"/>
      <c r="CU36" s="1876"/>
      <c r="CV36" s="1877"/>
    </row>
    <row r="37" spans="2:154" s="323" customFormat="1" ht="13.5" customHeight="1">
      <c r="B37" s="618"/>
      <c r="C37" s="1866" t="s">
        <v>41</v>
      </c>
      <c r="D37" s="1866"/>
      <c r="E37" s="1866"/>
      <c r="F37" s="1866"/>
      <c r="G37" s="1837" t="s">
        <v>56</v>
      </c>
      <c r="H37" s="1837"/>
      <c r="I37" s="1837"/>
      <c r="J37" s="1837"/>
      <c r="K37" s="1837"/>
      <c r="L37" s="1837"/>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c r="AL37" s="1837"/>
      <c r="AM37" s="1837"/>
      <c r="AN37" s="1837"/>
      <c r="AO37" s="1837"/>
      <c r="AP37" s="1837"/>
      <c r="AQ37" s="1837"/>
      <c r="AR37" s="1837"/>
      <c r="AS37" s="1837"/>
      <c r="AT37" s="1837"/>
      <c r="AU37" s="1837"/>
      <c r="AV37" s="1837"/>
      <c r="AW37" s="1837"/>
      <c r="BB37" s="1884"/>
      <c r="BC37" s="1885"/>
      <c r="BD37" s="1885"/>
      <c r="BE37" s="1885"/>
      <c r="BF37" s="1886"/>
      <c r="BG37" s="1898"/>
      <c r="BH37" s="1899"/>
      <c r="BI37" s="1899"/>
      <c r="BJ37" s="1899"/>
      <c r="BK37" s="1876"/>
      <c r="BL37" s="1876"/>
      <c r="BM37" s="1876"/>
      <c r="BN37" s="1876"/>
      <c r="BO37" s="1876"/>
      <c r="BP37" s="1876"/>
      <c r="BQ37" s="1876"/>
      <c r="BR37" s="1899"/>
      <c r="BS37" s="1899"/>
      <c r="BT37" s="1899"/>
      <c r="BU37" s="1899"/>
      <c r="BV37" s="1876"/>
      <c r="BW37" s="1876"/>
      <c r="BX37" s="1876"/>
      <c r="BY37" s="1876"/>
      <c r="BZ37" s="1876"/>
      <c r="CA37" s="1876"/>
      <c r="CB37" s="1930"/>
      <c r="CC37" s="1920"/>
      <c r="CD37" s="1920"/>
      <c r="CE37" s="1920"/>
      <c r="CF37" s="1876"/>
      <c r="CG37" s="1876"/>
      <c r="CH37" s="1876"/>
      <c r="CI37" s="1876"/>
      <c r="CJ37" s="1876"/>
      <c r="CK37" s="1876"/>
      <c r="CL37" s="1876"/>
      <c r="CM37" s="1920"/>
      <c r="CN37" s="1920"/>
      <c r="CO37" s="1920"/>
      <c r="CP37" s="1920"/>
      <c r="CQ37" s="1876"/>
      <c r="CR37" s="1876"/>
      <c r="CS37" s="1876"/>
      <c r="CT37" s="1876"/>
      <c r="CU37" s="1876"/>
      <c r="CV37" s="1877"/>
    </row>
    <row r="38" spans="2:154" s="323" customFormat="1" ht="6" customHeight="1" thickBot="1">
      <c r="B38" s="618"/>
      <c r="C38" s="1866"/>
      <c r="D38" s="1866"/>
      <c r="E38" s="1866"/>
      <c r="F38" s="1866"/>
      <c r="G38" s="1837"/>
      <c r="H38" s="1837"/>
      <c r="I38" s="1837"/>
      <c r="J38" s="1837"/>
      <c r="K38" s="1837"/>
      <c r="L38" s="1837"/>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c r="AR38" s="1837"/>
      <c r="AS38" s="1837"/>
      <c r="AT38" s="1837"/>
      <c r="AU38" s="1837"/>
      <c r="AV38" s="1837"/>
      <c r="AW38" s="1837"/>
      <c r="BB38" s="1887"/>
      <c r="BC38" s="1888"/>
      <c r="BD38" s="1888"/>
      <c r="BE38" s="1888"/>
      <c r="BF38" s="1889"/>
      <c r="BG38" s="1900"/>
      <c r="BH38" s="1901"/>
      <c r="BI38" s="1901"/>
      <c r="BJ38" s="1901"/>
      <c r="BK38" s="1878"/>
      <c r="BL38" s="1878"/>
      <c r="BM38" s="1878"/>
      <c r="BN38" s="1878"/>
      <c r="BO38" s="1878"/>
      <c r="BP38" s="1878"/>
      <c r="BQ38" s="1878"/>
      <c r="BR38" s="1901"/>
      <c r="BS38" s="1901"/>
      <c r="BT38" s="1901"/>
      <c r="BU38" s="1901"/>
      <c r="BV38" s="1878"/>
      <c r="BW38" s="1878"/>
      <c r="BX38" s="1878"/>
      <c r="BY38" s="1878"/>
      <c r="BZ38" s="1878"/>
      <c r="CA38" s="1878"/>
      <c r="CB38" s="1931"/>
      <c r="CC38" s="1929"/>
      <c r="CD38" s="1929"/>
      <c r="CE38" s="1929"/>
      <c r="CF38" s="1878"/>
      <c r="CG38" s="1878"/>
      <c r="CH38" s="1878"/>
      <c r="CI38" s="1878"/>
      <c r="CJ38" s="1878"/>
      <c r="CK38" s="1878"/>
      <c r="CL38" s="1878"/>
      <c r="CM38" s="1929"/>
      <c r="CN38" s="1929"/>
      <c r="CO38" s="1929"/>
      <c r="CP38" s="1929"/>
      <c r="CQ38" s="1878"/>
      <c r="CR38" s="1878"/>
      <c r="CS38" s="1878"/>
      <c r="CT38" s="1878"/>
      <c r="CU38" s="1878"/>
      <c r="CV38" s="1879"/>
    </row>
    <row r="39" spans="2:154" s="323" customFormat="1" ht="9.75" customHeight="1" thickTop="1">
      <c r="B39" s="618"/>
      <c r="C39" s="618"/>
      <c r="G39" s="1837"/>
      <c r="H39" s="1837"/>
      <c r="I39" s="1837"/>
      <c r="J39" s="1837"/>
      <c r="K39" s="1837"/>
      <c r="L39" s="1837"/>
      <c r="M39" s="1837"/>
      <c r="N39" s="183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1837"/>
      <c r="AS39" s="1837"/>
      <c r="AT39" s="1837"/>
      <c r="AU39" s="1837"/>
      <c r="AV39" s="1837"/>
      <c r="AW39" s="1837"/>
      <c r="BB39" s="336"/>
      <c r="BC39" s="337"/>
      <c r="BD39" s="337"/>
      <c r="BE39" s="337"/>
      <c r="BF39" s="338"/>
      <c r="BG39" s="1867" t="s">
        <v>451</v>
      </c>
      <c r="BH39" s="1868"/>
      <c r="BI39" s="1868"/>
      <c r="BJ39" s="1868"/>
      <c r="BK39" s="1868"/>
      <c r="BL39" s="1868"/>
      <c r="BM39" s="1868"/>
      <c r="BN39" s="1868"/>
      <c r="BO39" s="1868"/>
      <c r="BP39" s="1868"/>
      <c r="BQ39" s="1868"/>
      <c r="BR39" s="1868"/>
      <c r="BS39" s="1868"/>
      <c r="BT39" s="1868"/>
      <c r="BU39" s="1868"/>
      <c r="BV39" s="1868"/>
      <c r="BW39" s="1868"/>
      <c r="BX39" s="1868"/>
      <c r="BY39" s="1868"/>
      <c r="BZ39" s="1868"/>
      <c r="CA39" s="1868"/>
      <c r="CB39" s="1868"/>
      <c r="CC39" s="1868"/>
      <c r="CD39" s="1868"/>
      <c r="CE39" s="1868"/>
      <c r="CF39" s="1868"/>
      <c r="CG39" s="1868"/>
      <c r="CH39" s="1868"/>
      <c r="CI39" s="1868"/>
      <c r="CJ39" s="1868"/>
      <c r="CK39" s="1868"/>
      <c r="CL39" s="1868"/>
      <c r="CM39" s="1868"/>
      <c r="CN39" s="1868"/>
      <c r="CO39" s="1868"/>
      <c r="CP39" s="1868"/>
      <c r="CQ39" s="1868"/>
      <c r="CR39" s="1868"/>
      <c r="CS39" s="1868"/>
      <c r="CT39" s="1868"/>
      <c r="CU39" s="1868"/>
      <c r="CV39" s="1869"/>
    </row>
    <row r="40" spans="2:154" s="323" customFormat="1" ht="4.5" customHeight="1">
      <c r="B40" s="618"/>
      <c r="C40" s="1866" t="s">
        <v>42</v>
      </c>
      <c r="D40" s="1866"/>
      <c r="E40" s="1866"/>
      <c r="F40" s="1866"/>
      <c r="G40" s="1873" t="s">
        <v>452</v>
      </c>
      <c r="H40" s="1873"/>
      <c r="I40" s="1873"/>
      <c r="J40" s="1873"/>
      <c r="K40" s="1873"/>
      <c r="L40" s="1873"/>
      <c r="M40" s="1873"/>
      <c r="N40" s="1873"/>
      <c r="O40" s="1873"/>
      <c r="P40" s="1873"/>
      <c r="Q40" s="1873"/>
      <c r="R40" s="1873"/>
      <c r="S40" s="1873"/>
      <c r="T40" s="1873"/>
      <c r="U40" s="1873"/>
      <c r="V40" s="1873"/>
      <c r="W40" s="1873"/>
      <c r="X40" s="1873"/>
      <c r="Y40" s="1873"/>
      <c r="Z40" s="1873"/>
      <c r="AA40" s="1873"/>
      <c r="AB40" s="1873"/>
      <c r="AC40" s="1873"/>
      <c r="AD40" s="1873"/>
      <c r="AE40" s="1873"/>
      <c r="AF40" s="1873"/>
      <c r="AG40" s="1873"/>
      <c r="AH40" s="1873"/>
      <c r="AI40" s="1873"/>
      <c r="AJ40" s="1873"/>
      <c r="AK40" s="1873"/>
      <c r="AL40" s="1873"/>
      <c r="AM40" s="1873"/>
      <c r="AN40" s="1873"/>
      <c r="AO40" s="1873"/>
      <c r="AP40" s="1873"/>
      <c r="AQ40" s="1873"/>
      <c r="AR40" s="1873"/>
      <c r="AS40" s="1873"/>
      <c r="AT40" s="1873"/>
      <c r="AU40" s="1873"/>
      <c r="AV40" s="1873"/>
      <c r="AW40" s="1873"/>
      <c r="BB40" s="339"/>
      <c r="BC40" s="616"/>
      <c r="BD40" s="616"/>
      <c r="BE40" s="616"/>
      <c r="BF40" s="340"/>
      <c r="BG40" s="1870"/>
      <c r="BH40" s="1871"/>
      <c r="BI40" s="1871"/>
      <c r="BJ40" s="1871"/>
      <c r="BK40" s="1871"/>
      <c r="BL40" s="1871"/>
      <c r="BM40" s="1871"/>
      <c r="BN40" s="1871"/>
      <c r="BO40" s="1871"/>
      <c r="BP40" s="1871"/>
      <c r="BQ40" s="1871"/>
      <c r="BR40" s="1871"/>
      <c r="BS40" s="1871"/>
      <c r="BT40" s="1871"/>
      <c r="BU40" s="1871"/>
      <c r="BV40" s="1871"/>
      <c r="BW40" s="1871"/>
      <c r="BX40" s="1871"/>
      <c r="BY40" s="1871"/>
      <c r="BZ40" s="1871"/>
      <c r="CA40" s="1871"/>
      <c r="CB40" s="1871"/>
      <c r="CC40" s="1871"/>
      <c r="CD40" s="1871"/>
      <c r="CE40" s="1871"/>
      <c r="CF40" s="1871"/>
      <c r="CG40" s="1871"/>
      <c r="CH40" s="1871"/>
      <c r="CI40" s="1871"/>
      <c r="CJ40" s="1871"/>
      <c r="CK40" s="1871"/>
      <c r="CL40" s="1871"/>
      <c r="CM40" s="1871"/>
      <c r="CN40" s="1871"/>
      <c r="CO40" s="1871"/>
      <c r="CP40" s="1871"/>
      <c r="CQ40" s="1871"/>
      <c r="CR40" s="1871"/>
      <c r="CS40" s="1871"/>
      <c r="CT40" s="1871"/>
      <c r="CU40" s="1871"/>
      <c r="CV40" s="1872"/>
    </row>
    <row r="41" spans="2:154" s="323" customFormat="1" ht="13.5" customHeight="1">
      <c r="B41" s="618"/>
      <c r="C41" s="1866"/>
      <c r="D41" s="1866"/>
      <c r="E41" s="1866"/>
      <c r="F41" s="1866"/>
      <c r="G41" s="1873"/>
      <c r="H41" s="1873"/>
      <c r="I41" s="1873"/>
      <c r="J41" s="1873"/>
      <c r="K41" s="1873"/>
      <c r="L41" s="1873"/>
      <c r="M41" s="1873"/>
      <c r="N41" s="1873"/>
      <c r="O41" s="1873"/>
      <c r="P41" s="1873"/>
      <c r="Q41" s="1873"/>
      <c r="R41" s="1873"/>
      <c r="S41" s="1873"/>
      <c r="T41" s="1873"/>
      <c r="U41" s="1873"/>
      <c r="V41" s="1873"/>
      <c r="W41" s="1873"/>
      <c r="X41" s="1873"/>
      <c r="Y41" s="1873"/>
      <c r="Z41" s="1873"/>
      <c r="AA41" s="1873"/>
      <c r="AB41" s="1873"/>
      <c r="AC41" s="1873"/>
      <c r="AD41" s="1873"/>
      <c r="AE41" s="1873"/>
      <c r="AF41" s="1873"/>
      <c r="AG41" s="1873"/>
      <c r="AH41" s="1873"/>
      <c r="AI41" s="1873"/>
      <c r="AJ41" s="1873"/>
      <c r="AK41" s="1873"/>
      <c r="AL41" s="1873"/>
      <c r="AM41" s="1873"/>
      <c r="AN41" s="1873"/>
      <c r="AO41" s="1873"/>
      <c r="AP41" s="1873"/>
      <c r="AQ41" s="1873"/>
      <c r="AR41" s="1873"/>
      <c r="AS41" s="1873"/>
      <c r="AT41" s="1873"/>
      <c r="AU41" s="1873"/>
      <c r="AV41" s="1873"/>
      <c r="AW41" s="1873"/>
      <c r="BB41" s="1874" t="s">
        <v>42</v>
      </c>
      <c r="BC41" s="1875"/>
      <c r="BD41" s="1875"/>
      <c r="BE41" s="1875"/>
      <c r="BF41" s="1875"/>
      <c r="BG41" s="1902" t="s">
        <v>9</v>
      </c>
      <c r="BH41" s="1903"/>
      <c r="BI41" s="1903"/>
      <c r="BJ41" s="1903"/>
      <c r="BK41" s="1906" t="s">
        <v>301</v>
      </c>
      <c r="BL41" s="1906"/>
      <c r="BM41" s="1906"/>
      <c r="BN41" s="1906"/>
      <c r="BO41" s="1906"/>
      <c r="BP41" s="1906"/>
      <c r="BQ41" s="1906"/>
      <c r="BR41" s="1908" t="s">
        <v>9</v>
      </c>
      <c r="BS41" s="1903"/>
      <c r="BT41" s="1903"/>
      <c r="BU41" s="1903"/>
      <c r="BV41" s="1895" t="s">
        <v>304</v>
      </c>
      <c r="BW41" s="1895"/>
      <c r="BX41" s="1895"/>
      <c r="BY41" s="1895"/>
      <c r="BZ41" s="1895"/>
      <c r="CA41" s="1895"/>
      <c r="CB41" s="1895"/>
      <c r="CC41" s="1895"/>
      <c r="CD41" s="1895"/>
      <c r="CE41" s="1895"/>
      <c r="CF41" s="1895"/>
      <c r="CG41" s="1895"/>
      <c r="CH41" s="1895"/>
      <c r="CI41" s="1895"/>
      <c r="CJ41" s="1895"/>
      <c r="CK41" s="1895"/>
      <c r="CL41" s="1895"/>
      <c r="CM41" s="1895"/>
      <c r="CN41" s="1895"/>
      <c r="CO41" s="1895"/>
      <c r="CP41" s="1895"/>
      <c r="CQ41" s="1895"/>
      <c r="CR41" s="1895"/>
      <c r="CS41" s="1895"/>
      <c r="CT41" s="1895"/>
      <c r="CU41" s="1895"/>
      <c r="CV41" s="341"/>
      <c r="DV41" s="1861"/>
      <c r="DW41" s="1861"/>
      <c r="DX41" s="1861"/>
      <c r="DY41" s="1861"/>
      <c r="DZ41" s="1861"/>
      <c r="EA41" s="1861"/>
      <c r="EB41" s="1861"/>
      <c r="EC41" s="1861"/>
      <c r="ED41" s="1861"/>
      <c r="EE41" s="1861"/>
      <c r="EF41" s="1861"/>
      <c r="EG41" s="1861"/>
      <c r="EH41" s="1861"/>
      <c r="EI41" s="1861"/>
      <c r="EJ41" s="1861"/>
      <c r="EK41" s="1861"/>
      <c r="EL41" s="1861"/>
      <c r="EM41" s="1861"/>
      <c r="EN41" s="1861"/>
      <c r="EO41" s="1861"/>
      <c r="EP41" s="1861"/>
      <c r="EQ41" s="1861"/>
      <c r="ER41" s="1861"/>
      <c r="ES41" s="1861"/>
      <c r="ET41" s="1861"/>
      <c r="EU41" s="1861"/>
      <c r="EV41" s="1861"/>
      <c r="EW41" s="1861"/>
      <c r="EX41" s="1861"/>
    </row>
    <row r="42" spans="2:154" s="323" customFormat="1" ht="13.5" customHeight="1" thickBot="1">
      <c r="B42" s="618"/>
      <c r="C42" s="618"/>
      <c r="D42" s="618"/>
      <c r="E42" s="618"/>
      <c r="G42" s="1873"/>
      <c r="H42" s="1873"/>
      <c r="I42" s="1873"/>
      <c r="J42" s="1873"/>
      <c r="K42" s="1873"/>
      <c r="L42" s="1873"/>
      <c r="M42" s="1873"/>
      <c r="N42" s="1873"/>
      <c r="O42" s="1873"/>
      <c r="P42" s="1873"/>
      <c r="Q42" s="1873"/>
      <c r="R42" s="1873"/>
      <c r="S42" s="1873"/>
      <c r="T42" s="1873"/>
      <c r="U42" s="1873"/>
      <c r="V42" s="1873"/>
      <c r="W42" s="1873"/>
      <c r="X42" s="1873"/>
      <c r="Y42" s="1873"/>
      <c r="Z42" s="1873"/>
      <c r="AA42" s="1873"/>
      <c r="AB42" s="1873"/>
      <c r="AC42" s="1873"/>
      <c r="AD42" s="1873"/>
      <c r="AE42" s="1873"/>
      <c r="AF42" s="1873"/>
      <c r="AG42" s="1873"/>
      <c r="AH42" s="1873"/>
      <c r="AI42" s="1873"/>
      <c r="AJ42" s="1873"/>
      <c r="AK42" s="1873"/>
      <c r="AL42" s="1873"/>
      <c r="AM42" s="1873"/>
      <c r="AN42" s="1873"/>
      <c r="AO42" s="1873"/>
      <c r="AP42" s="1873"/>
      <c r="AQ42" s="1873"/>
      <c r="AR42" s="1873"/>
      <c r="AS42" s="1873"/>
      <c r="AT42" s="1873"/>
      <c r="AU42" s="1873"/>
      <c r="AV42" s="1873"/>
      <c r="AW42" s="1873"/>
      <c r="BB42" s="342"/>
      <c r="BC42" s="343"/>
      <c r="BD42" s="343"/>
      <c r="BE42" s="343"/>
      <c r="BF42" s="343"/>
      <c r="BG42" s="1904"/>
      <c r="BH42" s="1905"/>
      <c r="BI42" s="1905"/>
      <c r="BJ42" s="1905"/>
      <c r="BK42" s="1907"/>
      <c r="BL42" s="1907"/>
      <c r="BM42" s="1907"/>
      <c r="BN42" s="1907"/>
      <c r="BO42" s="1907"/>
      <c r="BP42" s="1907"/>
      <c r="BQ42" s="1907"/>
      <c r="BR42" s="1862" t="s">
        <v>9</v>
      </c>
      <c r="BS42" s="1863"/>
      <c r="BT42" s="1863"/>
      <c r="BU42" s="1863"/>
      <c r="BV42" s="1864" t="s">
        <v>305</v>
      </c>
      <c r="BW42" s="1864"/>
      <c r="BX42" s="1864"/>
      <c r="BY42" s="1864"/>
      <c r="BZ42" s="1864"/>
      <c r="CA42" s="1864"/>
      <c r="CB42" s="1864"/>
      <c r="CC42" s="1864"/>
      <c r="CD42" s="1864"/>
      <c r="CE42" s="1864"/>
      <c r="CF42" s="1864"/>
      <c r="CG42" s="1864"/>
      <c r="CH42" s="1864"/>
      <c r="CI42" s="1864"/>
      <c r="CJ42" s="1864"/>
      <c r="CK42" s="1864"/>
      <c r="CL42" s="1864"/>
      <c r="CM42" s="1864"/>
      <c r="CN42" s="1864"/>
      <c r="CO42" s="1864"/>
      <c r="CP42" s="1864"/>
      <c r="CQ42" s="1864"/>
      <c r="CR42" s="1864"/>
      <c r="CS42" s="1864"/>
      <c r="CT42" s="1864"/>
      <c r="CU42" s="1864"/>
      <c r="CV42" s="368"/>
      <c r="DV42" s="1861"/>
      <c r="DW42" s="1861"/>
      <c r="DX42" s="1861"/>
      <c r="DY42" s="1861"/>
      <c r="DZ42" s="1861"/>
      <c r="EA42" s="1861"/>
      <c r="EB42" s="1861"/>
      <c r="EC42" s="1861"/>
      <c r="ED42" s="1861"/>
      <c r="EE42" s="1861"/>
      <c r="EF42" s="1861"/>
      <c r="EG42" s="1861"/>
      <c r="EH42" s="1861"/>
      <c r="EI42" s="1861"/>
      <c r="EJ42" s="1861"/>
      <c r="EK42" s="1861"/>
      <c r="EL42" s="1861"/>
      <c r="EM42" s="1861"/>
      <c r="EN42" s="1861"/>
      <c r="EO42" s="1861"/>
      <c r="EP42" s="1861"/>
      <c r="EQ42" s="1861"/>
      <c r="ER42" s="1861"/>
      <c r="ES42" s="1861"/>
      <c r="ET42" s="1861"/>
      <c r="EU42" s="1861"/>
      <c r="EV42" s="1861"/>
      <c r="EW42" s="1861"/>
      <c r="EX42" s="1861"/>
    </row>
    <row r="43" spans="2:154" s="323" customFormat="1" ht="6" customHeight="1">
      <c r="F43" s="1865" t="s">
        <v>306</v>
      </c>
      <c r="G43" s="1865"/>
      <c r="H43" s="1865"/>
      <c r="I43" s="1865"/>
      <c r="J43" s="1865"/>
      <c r="K43" s="1865"/>
      <c r="L43" s="1865"/>
      <c r="M43" s="1865"/>
      <c r="N43" s="1865"/>
      <c r="O43" s="1865"/>
      <c r="P43" s="1865"/>
      <c r="Q43" s="1865"/>
      <c r="R43" s="1865"/>
      <c r="S43" s="1865"/>
      <c r="T43" s="1865"/>
      <c r="U43" s="1865"/>
      <c r="V43" s="1865"/>
      <c r="W43" s="1865"/>
      <c r="X43" s="1865"/>
      <c r="Y43" s="1865"/>
      <c r="Z43" s="1865"/>
      <c r="AA43" s="1865"/>
      <c r="AB43" s="1865"/>
      <c r="AC43" s="1865"/>
      <c r="AD43" s="1865"/>
      <c r="AE43" s="1865"/>
      <c r="AF43" s="1865"/>
      <c r="AG43" s="1865"/>
      <c r="AH43" s="1865"/>
      <c r="AI43" s="1865"/>
      <c r="AJ43" s="1865"/>
      <c r="AK43" s="1865"/>
      <c r="AL43" s="1865"/>
      <c r="AM43" s="1865"/>
      <c r="AN43" s="1865"/>
      <c r="AO43" s="1865"/>
      <c r="AP43" s="1865"/>
      <c r="AQ43" s="1865"/>
      <c r="AR43" s="1865"/>
      <c r="AS43" s="1865"/>
      <c r="AT43" s="1865"/>
      <c r="AU43" s="1865"/>
      <c r="AV43" s="1865"/>
      <c r="AW43" s="1865"/>
      <c r="AX43" s="1865"/>
      <c r="AY43" s="1865"/>
      <c r="AZ43" s="1865"/>
      <c r="BA43" s="1865"/>
      <c r="BB43" s="1865"/>
      <c r="BC43" s="1865"/>
      <c r="BD43" s="1865"/>
      <c r="BE43" s="1865"/>
      <c r="BF43" s="1865"/>
      <c r="BG43" s="1865"/>
      <c r="BH43" s="1865"/>
      <c r="BI43" s="1865"/>
      <c r="BJ43" s="1865"/>
      <c r="BK43" s="1865"/>
      <c r="BL43" s="1865"/>
      <c r="BM43" s="1865"/>
      <c r="BN43" s="1865"/>
      <c r="BO43" s="1865"/>
      <c r="BP43" s="1865"/>
      <c r="BQ43" s="1865"/>
      <c r="BR43" s="1865"/>
      <c r="BS43" s="1865"/>
      <c r="BT43" s="1865"/>
      <c r="BU43" s="1865"/>
      <c r="BV43" s="1865"/>
      <c r="BW43" s="1865"/>
      <c r="BX43" s="1865"/>
      <c r="BY43" s="1865"/>
      <c r="BZ43" s="1865"/>
      <c r="CA43" s="1865"/>
      <c r="CB43" s="1865"/>
      <c r="CC43" s="1865"/>
      <c r="CD43" s="1865"/>
      <c r="CE43" s="1865"/>
      <c r="CF43" s="1865"/>
      <c r="CG43" s="1865"/>
      <c r="CH43" s="1865"/>
      <c r="CI43" s="1865"/>
      <c r="CJ43" s="1865"/>
      <c r="CK43" s="1865"/>
      <c r="CL43" s="1865"/>
      <c r="CM43" s="1865"/>
      <c r="CN43" s="1865"/>
      <c r="CO43" s="1865"/>
      <c r="CP43" s="1865"/>
      <c r="CQ43" s="1865"/>
      <c r="CR43" s="1865"/>
      <c r="CS43" s="1865"/>
      <c r="CT43" s="1865"/>
      <c r="CU43" s="1865"/>
      <c r="CV43" s="1865"/>
      <c r="DV43" s="1861"/>
      <c r="DW43" s="1861"/>
      <c r="DX43" s="1861"/>
      <c r="DY43" s="1861"/>
      <c r="DZ43" s="1861"/>
      <c r="EA43" s="1861"/>
      <c r="EB43" s="1861"/>
      <c r="EC43" s="1861"/>
      <c r="ED43" s="1861"/>
      <c r="EE43" s="1861"/>
      <c r="EF43" s="1861"/>
      <c r="EG43" s="1861"/>
      <c r="EH43" s="1861"/>
      <c r="EI43" s="1861"/>
      <c r="EJ43" s="1861"/>
      <c r="EK43" s="1861"/>
      <c r="EL43" s="1861"/>
      <c r="EM43" s="1861"/>
      <c r="EN43" s="1861"/>
      <c r="EO43" s="1861"/>
      <c r="EP43" s="1861"/>
      <c r="EQ43" s="1861"/>
      <c r="ER43" s="1861"/>
      <c r="ES43" s="1861"/>
      <c r="ET43" s="1861"/>
      <c r="EU43" s="1861"/>
      <c r="EV43" s="1861"/>
      <c r="EW43" s="1861"/>
      <c r="EX43" s="1861"/>
    </row>
    <row r="44" spans="2:154" s="323" customFormat="1" ht="6" customHeight="1">
      <c r="F44" s="1865"/>
      <c r="G44" s="1865"/>
      <c r="H44" s="1865"/>
      <c r="I44" s="1865"/>
      <c r="J44" s="1865"/>
      <c r="K44" s="1865"/>
      <c r="L44" s="1865"/>
      <c r="M44" s="1865"/>
      <c r="N44" s="1865"/>
      <c r="O44" s="1865"/>
      <c r="P44" s="1865"/>
      <c r="Q44" s="1865"/>
      <c r="R44" s="1865"/>
      <c r="S44" s="1865"/>
      <c r="T44" s="1865"/>
      <c r="U44" s="1865"/>
      <c r="V44" s="1865"/>
      <c r="W44" s="1865"/>
      <c r="X44" s="1865"/>
      <c r="Y44" s="1865"/>
      <c r="Z44" s="1865"/>
      <c r="AA44" s="1865"/>
      <c r="AB44" s="1865"/>
      <c r="AC44" s="1865"/>
      <c r="AD44" s="1865"/>
      <c r="AE44" s="1865"/>
      <c r="AF44" s="1865"/>
      <c r="AG44" s="1865"/>
      <c r="AH44" s="1865"/>
      <c r="AI44" s="1865"/>
      <c r="AJ44" s="1865"/>
      <c r="AK44" s="1865"/>
      <c r="AL44" s="1865"/>
      <c r="AM44" s="1865"/>
      <c r="AN44" s="1865"/>
      <c r="AO44" s="1865"/>
      <c r="AP44" s="1865"/>
      <c r="AQ44" s="1865"/>
      <c r="AR44" s="1865"/>
      <c r="AS44" s="1865"/>
      <c r="AT44" s="1865"/>
      <c r="AU44" s="1865"/>
      <c r="AV44" s="1865"/>
      <c r="AW44" s="1865"/>
      <c r="AX44" s="1865"/>
      <c r="AY44" s="1865"/>
      <c r="AZ44" s="1865"/>
      <c r="BA44" s="1865"/>
      <c r="BB44" s="1865"/>
      <c r="BC44" s="1865"/>
      <c r="BD44" s="1865"/>
      <c r="BE44" s="1865"/>
      <c r="BF44" s="1865"/>
      <c r="BG44" s="1865"/>
      <c r="BH44" s="1865"/>
      <c r="BI44" s="1865"/>
      <c r="BJ44" s="1865"/>
      <c r="BK44" s="1865"/>
      <c r="BL44" s="1865"/>
      <c r="BM44" s="1865"/>
      <c r="BN44" s="1865"/>
      <c r="BO44" s="1865"/>
      <c r="BP44" s="1865"/>
      <c r="BQ44" s="1865"/>
      <c r="BR44" s="1865"/>
      <c r="BS44" s="1865"/>
      <c r="BT44" s="1865"/>
      <c r="BU44" s="1865"/>
      <c r="BV44" s="1865"/>
      <c r="BW44" s="1865"/>
      <c r="BX44" s="1865"/>
      <c r="BY44" s="1865"/>
      <c r="BZ44" s="1865"/>
      <c r="CA44" s="1865"/>
      <c r="CB44" s="1865"/>
      <c r="CC44" s="1865"/>
      <c r="CD44" s="1865"/>
      <c r="CE44" s="1865"/>
      <c r="CF44" s="1865"/>
      <c r="CG44" s="1865"/>
      <c r="CH44" s="1865"/>
      <c r="CI44" s="1865"/>
      <c r="CJ44" s="1865"/>
      <c r="CK44" s="1865"/>
      <c r="CL44" s="1865"/>
      <c r="CM44" s="1865"/>
      <c r="CN44" s="1865"/>
      <c r="CO44" s="1865"/>
      <c r="CP44" s="1865"/>
      <c r="CQ44" s="1865"/>
      <c r="CR44" s="1865"/>
      <c r="CS44" s="1865"/>
      <c r="CT44" s="1865"/>
      <c r="CU44" s="1865"/>
      <c r="CV44" s="1865"/>
      <c r="DV44" s="1861"/>
      <c r="DW44" s="1861"/>
      <c r="DX44" s="1861"/>
      <c r="DY44" s="1861"/>
      <c r="DZ44" s="1861"/>
      <c r="EA44" s="1861"/>
      <c r="EB44" s="1861"/>
      <c r="EC44" s="1861"/>
      <c r="ED44" s="1861"/>
      <c r="EE44" s="1861"/>
      <c r="EF44" s="1861"/>
      <c r="EG44" s="1861"/>
      <c r="EH44" s="1861"/>
      <c r="EI44" s="1861"/>
      <c r="EJ44" s="1861"/>
      <c r="EK44" s="1861"/>
      <c r="EL44" s="1861"/>
      <c r="EM44" s="1861"/>
      <c r="EN44" s="1861"/>
      <c r="EO44" s="1861"/>
      <c r="EP44" s="1861"/>
      <c r="EQ44" s="1861"/>
      <c r="ER44" s="1861"/>
      <c r="ES44" s="1861"/>
      <c r="ET44" s="1861"/>
      <c r="EU44" s="1861"/>
      <c r="EV44" s="1861"/>
      <c r="EW44" s="1861"/>
      <c r="EX44" s="1861"/>
    </row>
    <row r="45" spans="2:154" s="323" customFormat="1" ht="12.95" customHeight="1">
      <c r="B45" s="618"/>
      <c r="C45" s="618"/>
      <c r="D45" s="618"/>
      <c r="E45" s="182" t="s">
        <v>39</v>
      </c>
      <c r="F45" s="1837" t="s">
        <v>58</v>
      </c>
      <c r="G45" s="1837"/>
      <c r="H45" s="1837"/>
      <c r="I45" s="1837"/>
      <c r="J45" s="1837"/>
      <c r="K45" s="1837"/>
      <c r="L45" s="1837"/>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c r="AS45" s="1837"/>
      <c r="AT45" s="1837"/>
      <c r="AU45" s="1837"/>
      <c r="AV45" s="1837"/>
      <c r="AW45" s="1837"/>
      <c r="AX45" s="1837"/>
      <c r="AY45" s="1837"/>
      <c r="AZ45" s="1837"/>
      <c r="BA45" s="1837"/>
      <c r="BB45" s="1837"/>
      <c r="BC45" s="1837"/>
      <c r="BD45" s="1837"/>
      <c r="BE45" s="1837"/>
      <c r="BF45" s="1837"/>
      <c r="BG45" s="1837"/>
      <c r="BH45" s="1837"/>
      <c r="BI45" s="1837"/>
      <c r="BJ45" s="1837"/>
      <c r="BK45" s="1837"/>
      <c r="BL45" s="1837"/>
      <c r="BM45" s="1837"/>
      <c r="BN45" s="1837"/>
      <c r="BO45" s="1837"/>
      <c r="BP45" s="1837"/>
      <c r="BQ45" s="1837"/>
      <c r="BR45" s="1837"/>
      <c r="BS45" s="1837"/>
      <c r="BT45" s="1837"/>
      <c r="BU45" s="1837"/>
      <c r="BV45" s="1837"/>
      <c r="BW45" s="1837"/>
      <c r="BX45" s="1837"/>
      <c r="BY45" s="1837"/>
      <c r="BZ45" s="1837"/>
      <c r="CA45" s="1837"/>
      <c r="CB45" s="1837"/>
      <c r="CC45" s="1837"/>
      <c r="CD45" s="1837"/>
      <c r="CE45" s="1837"/>
      <c r="CF45" s="1837"/>
      <c r="CG45" s="1837"/>
      <c r="CH45" s="1837"/>
      <c r="CI45" s="1837"/>
      <c r="CJ45" s="1837"/>
      <c r="CK45" s="1837"/>
      <c r="CL45" s="1837"/>
      <c r="CM45" s="1837"/>
      <c r="CN45" s="1837"/>
      <c r="CO45" s="1837"/>
      <c r="CP45" s="1837"/>
      <c r="CQ45" s="1837"/>
      <c r="CR45" s="1837"/>
      <c r="CS45" s="1837"/>
      <c r="CT45" s="1837"/>
      <c r="CU45" s="1837"/>
      <c r="CV45" s="1837"/>
    </row>
    <row r="46" spans="2:154" s="323" customFormat="1" ht="15" customHeight="1">
      <c r="B46" s="618"/>
      <c r="C46" s="618"/>
      <c r="D46" s="618"/>
      <c r="E46" s="618"/>
      <c r="F46" s="1837"/>
      <c r="G46" s="1837"/>
      <c r="H46" s="1837"/>
      <c r="I46" s="1837"/>
      <c r="J46" s="1837"/>
      <c r="K46" s="1837"/>
      <c r="L46" s="1837"/>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c r="AS46" s="1837"/>
      <c r="AT46" s="1837"/>
      <c r="AU46" s="1837"/>
      <c r="AV46" s="1837"/>
      <c r="AW46" s="1837"/>
      <c r="AX46" s="1837"/>
      <c r="AY46" s="1837"/>
      <c r="AZ46" s="1837"/>
      <c r="BA46" s="1837"/>
      <c r="BB46" s="1837"/>
      <c r="BC46" s="1837"/>
      <c r="BD46" s="1837"/>
      <c r="BE46" s="1837"/>
      <c r="BF46" s="1837"/>
      <c r="BG46" s="1837"/>
      <c r="BH46" s="1837"/>
      <c r="BI46" s="1837"/>
      <c r="BJ46" s="1837"/>
      <c r="BK46" s="1837"/>
      <c r="BL46" s="1837"/>
      <c r="BM46" s="1837"/>
      <c r="BN46" s="1837"/>
      <c r="BO46" s="1837"/>
      <c r="BP46" s="1837"/>
      <c r="BQ46" s="1837"/>
      <c r="BR46" s="1837"/>
      <c r="BS46" s="1837"/>
      <c r="BT46" s="1837"/>
      <c r="BU46" s="1837"/>
      <c r="BV46" s="1837"/>
      <c r="BW46" s="1837"/>
      <c r="BX46" s="1837"/>
      <c r="BY46" s="1837"/>
      <c r="BZ46" s="1837"/>
      <c r="CA46" s="1837"/>
      <c r="CB46" s="1837"/>
      <c r="CC46" s="1837"/>
      <c r="CD46" s="1837"/>
      <c r="CE46" s="1837"/>
      <c r="CF46" s="1837"/>
      <c r="CG46" s="1837"/>
      <c r="CH46" s="1837"/>
      <c r="CI46" s="1837"/>
      <c r="CJ46" s="1837"/>
      <c r="CK46" s="1837"/>
      <c r="CL46" s="1837"/>
      <c r="CM46" s="1837"/>
      <c r="CN46" s="1837"/>
      <c r="CO46" s="1837"/>
      <c r="CP46" s="1837"/>
      <c r="CQ46" s="1837"/>
      <c r="CR46" s="1837"/>
      <c r="CS46" s="1837"/>
      <c r="CT46" s="1837"/>
      <c r="CU46" s="1837"/>
      <c r="CV46" s="1837"/>
    </row>
    <row r="47" spans="2:154" s="323" customFormat="1" ht="12.95" customHeight="1">
      <c r="B47" s="618"/>
      <c r="C47" s="618"/>
      <c r="D47" s="618"/>
      <c r="E47" s="182" t="s">
        <v>48</v>
      </c>
      <c r="F47" s="1837" t="s">
        <v>55</v>
      </c>
      <c r="G47" s="1837"/>
      <c r="H47" s="1837"/>
      <c r="I47" s="1837"/>
      <c r="J47" s="1837"/>
      <c r="K47" s="1837"/>
      <c r="L47" s="1837"/>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7"/>
      <c r="AS47" s="1837"/>
      <c r="AT47" s="1837"/>
      <c r="AU47" s="1837"/>
      <c r="AV47" s="1837"/>
      <c r="AW47" s="1837"/>
      <c r="AX47" s="1837"/>
      <c r="AY47" s="1837"/>
      <c r="AZ47" s="1837"/>
      <c r="BA47" s="1837"/>
      <c r="BB47" s="1837"/>
      <c r="BC47" s="1837"/>
      <c r="BD47" s="1837"/>
      <c r="BE47" s="1837"/>
      <c r="BF47" s="1837"/>
      <c r="BG47" s="1837"/>
      <c r="BH47" s="1837"/>
      <c r="BI47" s="1837"/>
      <c r="BJ47" s="1837"/>
      <c r="BK47" s="1837"/>
      <c r="BL47" s="1837"/>
      <c r="BM47" s="1837"/>
      <c r="BN47" s="1837"/>
      <c r="BO47" s="1837"/>
      <c r="BP47" s="1837"/>
      <c r="BQ47" s="1837"/>
      <c r="BR47" s="1837"/>
      <c r="BS47" s="1837"/>
      <c r="BT47" s="1837"/>
      <c r="BU47" s="1837"/>
      <c r="BV47" s="1837"/>
      <c r="BW47" s="1837"/>
      <c r="BX47" s="1837"/>
      <c r="BY47" s="1837"/>
      <c r="BZ47" s="1837"/>
      <c r="CA47" s="1837"/>
      <c r="CB47" s="1837"/>
      <c r="CC47" s="1837"/>
      <c r="CD47" s="1837"/>
      <c r="CE47" s="1837"/>
      <c r="CF47" s="1837"/>
      <c r="CG47" s="1837"/>
      <c r="CH47" s="1837"/>
      <c r="CI47" s="1837"/>
      <c r="CJ47" s="1837"/>
      <c r="CK47" s="1837"/>
      <c r="CL47" s="1837"/>
      <c r="CM47" s="1837"/>
      <c r="CN47" s="1837"/>
      <c r="CO47" s="1837"/>
      <c r="CP47" s="1837"/>
      <c r="CQ47" s="1837"/>
      <c r="CR47" s="1837"/>
      <c r="CS47" s="1837"/>
      <c r="CT47" s="1837"/>
      <c r="CU47" s="1837"/>
      <c r="CV47" s="1837"/>
    </row>
    <row r="48" spans="2:154" s="323" customFormat="1" ht="15" customHeight="1">
      <c r="B48" s="618"/>
      <c r="C48" s="618"/>
      <c r="D48" s="618"/>
      <c r="E48" s="618"/>
      <c r="F48" s="1837"/>
      <c r="G48" s="1837"/>
      <c r="H48" s="1837"/>
      <c r="I48" s="1837"/>
      <c r="J48" s="1837"/>
      <c r="K48" s="1837"/>
      <c r="L48" s="1837"/>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37"/>
      <c r="AN48" s="1837"/>
      <c r="AO48" s="1837"/>
      <c r="AP48" s="1837"/>
      <c r="AQ48" s="1837"/>
      <c r="AR48" s="1837"/>
      <c r="AS48" s="1837"/>
      <c r="AT48" s="1837"/>
      <c r="AU48" s="1837"/>
      <c r="AV48" s="1837"/>
      <c r="AW48" s="1837"/>
      <c r="AX48" s="1837"/>
      <c r="AY48" s="1837"/>
      <c r="AZ48" s="1837"/>
      <c r="BA48" s="1837"/>
      <c r="BB48" s="1837"/>
      <c r="BC48" s="1837"/>
      <c r="BD48" s="1837"/>
      <c r="BE48" s="1837"/>
      <c r="BF48" s="1837"/>
      <c r="BG48" s="1837"/>
      <c r="BH48" s="1837"/>
      <c r="BI48" s="1837"/>
      <c r="BJ48" s="1837"/>
      <c r="BK48" s="1837"/>
      <c r="BL48" s="1837"/>
      <c r="BM48" s="1837"/>
      <c r="BN48" s="1837"/>
      <c r="BO48" s="1837"/>
      <c r="BP48" s="1837"/>
      <c r="BQ48" s="1837"/>
      <c r="BR48" s="1837"/>
      <c r="BS48" s="1837"/>
      <c r="BT48" s="1837"/>
      <c r="BU48" s="1837"/>
      <c r="BV48" s="1837"/>
      <c r="BW48" s="1837"/>
      <c r="BX48" s="1837"/>
      <c r="BY48" s="1837"/>
      <c r="BZ48" s="1837"/>
      <c r="CA48" s="1837"/>
      <c r="CB48" s="1837"/>
      <c r="CC48" s="1837"/>
      <c r="CD48" s="1837"/>
      <c r="CE48" s="1837"/>
      <c r="CF48" s="1837"/>
      <c r="CG48" s="1837"/>
      <c r="CH48" s="1837"/>
      <c r="CI48" s="1837"/>
      <c r="CJ48" s="1837"/>
      <c r="CK48" s="1837"/>
      <c r="CL48" s="1837"/>
      <c r="CM48" s="1837"/>
      <c r="CN48" s="1837"/>
      <c r="CO48" s="1837"/>
      <c r="CP48" s="1837"/>
      <c r="CQ48" s="1837"/>
      <c r="CR48" s="1837"/>
      <c r="CS48" s="1837"/>
      <c r="CT48" s="1837"/>
      <c r="CU48" s="1837"/>
      <c r="CV48" s="1837"/>
    </row>
    <row r="49" spans="2:100" s="323" customFormat="1" ht="12.95" customHeight="1">
      <c r="B49" s="180" t="s">
        <v>307</v>
      </c>
      <c r="C49" s="618"/>
      <c r="D49" s="618"/>
      <c r="E49" s="618"/>
    </row>
    <row r="50" spans="2:100" s="323" customFormat="1" ht="15" customHeight="1">
      <c r="B50" s="618"/>
      <c r="C50" s="618"/>
      <c r="D50" s="618"/>
      <c r="E50" s="618" t="s">
        <v>49</v>
      </c>
      <c r="F50" s="1924" t="s">
        <v>308</v>
      </c>
      <c r="G50" s="1924"/>
      <c r="H50" s="1924"/>
      <c r="I50" s="1924"/>
      <c r="J50" s="1924"/>
      <c r="K50" s="1924"/>
      <c r="L50" s="1924"/>
      <c r="M50" s="1924"/>
      <c r="N50" s="1924"/>
      <c r="O50" s="1924"/>
      <c r="P50" s="1924"/>
      <c r="Q50" s="1924"/>
      <c r="R50" s="1924"/>
      <c r="S50" s="1924"/>
      <c r="T50" s="1924"/>
      <c r="U50" s="1924"/>
      <c r="V50" s="1924"/>
      <c r="W50" s="1924"/>
      <c r="X50" s="1924"/>
      <c r="Y50" s="1924"/>
      <c r="Z50" s="1924"/>
      <c r="AA50" s="1924"/>
      <c r="AB50" s="1924"/>
      <c r="AC50" s="1924"/>
      <c r="AD50" s="1924"/>
      <c r="AE50" s="1924"/>
      <c r="AF50" s="1924"/>
      <c r="AG50" s="1924"/>
      <c r="AH50" s="1924"/>
      <c r="AI50" s="1924"/>
      <c r="AJ50" s="1924"/>
      <c r="AK50" s="1924"/>
      <c r="AL50" s="1924"/>
      <c r="AM50" s="1924"/>
      <c r="AN50" s="1924"/>
      <c r="AO50" s="1924"/>
      <c r="AP50" s="1924"/>
      <c r="AQ50" s="1924"/>
      <c r="AR50" s="1924"/>
      <c r="AS50" s="1924"/>
      <c r="AT50" s="1924"/>
      <c r="AU50" s="1924"/>
      <c r="AV50" s="1924"/>
      <c r="AW50" s="1924"/>
      <c r="AX50" s="1924"/>
      <c r="AY50" s="1924"/>
      <c r="AZ50" s="1924"/>
      <c r="BA50" s="1924"/>
      <c r="BB50" s="1924"/>
      <c r="BC50" s="1924"/>
      <c r="BD50" s="1924"/>
      <c r="BE50" s="1924"/>
      <c r="BF50" s="1924"/>
      <c r="BG50" s="1924"/>
      <c r="BH50" s="1924"/>
      <c r="BI50" s="1924"/>
      <c r="BJ50" s="1924"/>
      <c r="BK50" s="1924"/>
      <c r="BL50" s="1924"/>
      <c r="BM50" s="1924"/>
      <c r="BN50" s="1924"/>
      <c r="BO50" s="1924"/>
      <c r="BP50" s="1924"/>
      <c r="BQ50" s="1924"/>
      <c r="BR50" s="1924"/>
      <c r="BS50" s="1924"/>
      <c r="BT50" s="1924"/>
      <c r="BU50" s="1924"/>
      <c r="BV50" s="1924"/>
      <c r="BW50" s="1924"/>
      <c r="BX50" s="1924"/>
      <c r="BY50" s="1924"/>
      <c r="BZ50" s="1924"/>
      <c r="CA50" s="1924"/>
      <c r="CB50" s="1924"/>
      <c r="CC50" s="1924"/>
      <c r="CD50" s="1924"/>
      <c r="CE50" s="1924"/>
      <c r="CF50" s="1924"/>
      <c r="CG50" s="1924"/>
      <c r="CH50" s="1924"/>
      <c r="CI50" s="1924"/>
      <c r="CJ50" s="1924"/>
      <c r="CK50" s="1924"/>
      <c r="CL50" s="1924"/>
      <c r="CM50" s="1924"/>
      <c r="CN50" s="1924"/>
      <c r="CO50" s="1924"/>
      <c r="CP50" s="1924"/>
      <c r="CQ50" s="1924"/>
      <c r="CR50" s="1924"/>
      <c r="CS50" s="1924"/>
      <c r="CT50" s="1924"/>
      <c r="CU50" s="1924"/>
      <c r="CV50" s="1924"/>
    </row>
    <row r="51" spans="2:100" s="323" customFormat="1" ht="15" customHeight="1">
      <c r="B51" s="618"/>
      <c r="C51" s="618"/>
      <c r="D51" s="618"/>
      <c r="E51" s="182" t="s">
        <v>39</v>
      </c>
      <c r="F51" s="1924" t="s">
        <v>453</v>
      </c>
      <c r="G51" s="1924"/>
      <c r="H51" s="1924"/>
      <c r="I51" s="1924"/>
      <c r="J51" s="1924"/>
      <c r="K51" s="1924"/>
      <c r="L51" s="1924"/>
      <c r="M51" s="1924"/>
      <c r="N51" s="1924"/>
      <c r="O51" s="1924"/>
      <c r="P51" s="1924"/>
      <c r="Q51" s="1924"/>
      <c r="R51" s="1924"/>
      <c r="S51" s="1924"/>
      <c r="T51" s="1924"/>
      <c r="U51" s="1924"/>
      <c r="V51" s="1924"/>
      <c r="W51" s="1924"/>
      <c r="X51" s="1924"/>
      <c r="Y51" s="1924"/>
      <c r="Z51" s="1924"/>
      <c r="AA51" s="1924"/>
      <c r="AB51" s="1924"/>
      <c r="AC51" s="1924"/>
      <c r="AD51" s="1924"/>
      <c r="AE51" s="1924"/>
      <c r="AF51" s="1924"/>
      <c r="AG51" s="1924"/>
      <c r="AH51" s="1924"/>
      <c r="AI51" s="1924"/>
      <c r="AJ51" s="1924"/>
      <c r="AK51" s="1924"/>
      <c r="AL51" s="1924"/>
      <c r="AM51" s="1924"/>
      <c r="AN51" s="1924"/>
      <c r="AO51" s="1924"/>
      <c r="AP51" s="1924"/>
      <c r="AQ51" s="1924"/>
      <c r="AR51" s="1924"/>
      <c r="AS51" s="1924"/>
      <c r="AT51" s="1924"/>
      <c r="AU51" s="1924"/>
      <c r="AV51" s="1924"/>
      <c r="AW51" s="1924"/>
      <c r="AX51" s="1924"/>
      <c r="AY51" s="1924"/>
      <c r="AZ51" s="1924"/>
      <c r="BA51" s="1924"/>
      <c r="BB51" s="1924"/>
      <c r="BC51" s="1924"/>
      <c r="BD51" s="1924"/>
      <c r="BE51" s="1924"/>
      <c r="BF51" s="1924"/>
      <c r="BG51" s="1924"/>
      <c r="BH51" s="1924"/>
      <c r="BI51" s="1924"/>
      <c r="BJ51" s="1924"/>
      <c r="BK51" s="1924"/>
      <c r="BL51" s="1924"/>
      <c r="BM51" s="1924"/>
      <c r="BN51" s="1924"/>
      <c r="BO51" s="1924"/>
      <c r="BP51" s="1924"/>
      <c r="BQ51" s="1924"/>
      <c r="BR51" s="1924"/>
      <c r="BS51" s="1924"/>
      <c r="BT51" s="1924"/>
      <c r="BU51" s="1924"/>
      <c r="BV51" s="1924"/>
      <c r="BW51" s="1924"/>
      <c r="BX51" s="1924"/>
      <c r="BY51" s="1924"/>
      <c r="BZ51" s="1924"/>
      <c r="CA51" s="1924"/>
      <c r="CB51" s="1924"/>
      <c r="CC51" s="1924"/>
      <c r="CD51" s="1924"/>
      <c r="CE51" s="1924"/>
      <c r="CF51" s="1924"/>
      <c r="CG51" s="1924"/>
      <c r="CH51" s="1924"/>
      <c r="CI51" s="1924"/>
      <c r="CJ51" s="1924"/>
      <c r="CK51" s="1924"/>
      <c r="CL51" s="1924"/>
      <c r="CM51" s="1924"/>
      <c r="CN51" s="1924"/>
      <c r="CO51" s="1924"/>
      <c r="CP51" s="1924"/>
      <c r="CQ51" s="1924"/>
      <c r="CR51" s="1924"/>
      <c r="CS51" s="1924"/>
      <c r="CT51" s="1924"/>
      <c r="CU51" s="1924"/>
      <c r="CV51" s="1924"/>
    </row>
    <row r="52" spans="2:100" s="323" customFormat="1" ht="15" customHeight="1">
      <c r="B52" s="618"/>
      <c r="C52" s="618"/>
      <c r="D52" s="618"/>
      <c r="E52" s="182" t="s">
        <v>48</v>
      </c>
      <c r="F52" s="1924" t="s">
        <v>454</v>
      </c>
      <c r="G52" s="1924"/>
      <c r="H52" s="1924"/>
      <c r="I52" s="1924"/>
      <c r="J52" s="1924"/>
      <c r="K52" s="1924"/>
      <c r="L52" s="1924"/>
      <c r="M52" s="1924"/>
      <c r="N52" s="1924"/>
      <c r="O52" s="1924"/>
      <c r="P52" s="1924"/>
      <c r="Q52" s="1924"/>
      <c r="R52" s="1924"/>
      <c r="S52" s="1924"/>
      <c r="T52" s="1924"/>
      <c r="U52" s="1924"/>
      <c r="V52" s="1924"/>
      <c r="W52" s="1924"/>
      <c r="X52" s="1924"/>
      <c r="Y52" s="1924"/>
      <c r="Z52" s="1924"/>
      <c r="AA52" s="1924"/>
      <c r="AB52" s="1924"/>
      <c r="AC52" s="1924"/>
      <c r="AD52" s="1924"/>
      <c r="AE52" s="1924"/>
      <c r="AF52" s="1924"/>
      <c r="AG52" s="1924"/>
      <c r="AH52" s="1924"/>
      <c r="AI52" s="1924"/>
      <c r="AJ52" s="1924"/>
      <c r="AK52" s="1924"/>
      <c r="AL52" s="1924"/>
      <c r="AM52" s="1924"/>
      <c r="AN52" s="1924"/>
      <c r="AO52" s="1924"/>
      <c r="AP52" s="1924"/>
      <c r="AQ52" s="1924"/>
      <c r="AR52" s="1924"/>
      <c r="AS52" s="1924"/>
      <c r="AT52" s="1924"/>
      <c r="AU52" s="1924"/>
      <c r="AV52" s="1924"/>
      <c r="AW52" s="1924"/>
      <c r="AX52" s="1924"/>
      <c r="AY52" s="1924"/>
      <c r="AZ52" s="1924"/>
      <c r="BA52" s="1924"/>
      <c r="BB52" s="1924"/>
      <c r="BC52" s="1924"/>
      <c r="BD52" s="1924"/>
      <c r="BE52" s="1924"/>
      <c r="BF52" s="1924"/>
      <c r="BG52" s="1924"/>
      <c r="BH52" s="1924"/>
      <c r="BI52" s="1924"/>
      <c r="BJ52" s="1924"/>
      <c r="BK52" s="1924"/>
      <c r="BL52" s="1924"/>
      <c r="BM52" s="1924"/>
      <c r="BN52" s="1924"/>
      <c r="BO52" s="1924"/>
      <c r="BP52" s="1924"/>
      <c r="BQ52" s="1924"/>
      <c r="BR52" s="1924"/>
      <c r="BS52" s="1924"/>
      <c r="BT52" s="1924"/>
      <c r="BU52" s="1924"/>
      <c r="BV52" s="1924"/>
      <c r="BW52" s="1924"/>
      <c r="BX52" s="1924"/>
      <c r="BY52" s="1924"/>
      <c r="BZ52" s="1924"/>
      <c r="CA52" s="1924"/>
      <c r="CB52" s="1924"/>
      <c r="CC52" s="1924"/>
      <c r="CD52" s="1924"/>
      <c r="CE52" s="1924"/>
      <c r="CF52" s="1924"/>
      <c r="CG52" s="1924"/>
      <c r="CH52" s="1924"/>
      <c r="CI52" s="1924"/>
      <c r="CJ52" s="1924"/>
      <c r="CK52" s="1924"/>
      <c r="CL52" s="1924"/>
      <c r="CM52" s="1924"/>
      <c r="CN52" s="1924"/>
      <c r="CO52" s="1924"/>
      <c r="CP52" s="1924"/>
      <c r="CQ52" s="1924"/>
      <c r="CR52" s="1924"/>
      <c r="CS52" s="1924"/>
      <c r="CT52" s="1924"/>
      <c r="CU52" s="1924"/>
      <c r="CV52" s="1924"/>
    </row>
    <row r="53" spans="2:100" s="323" customFormat="1" ht="12.95" customHeight="1">
      <c r="B53" s="180" t="s">
        <v>53</v>
      </c>
      <c r="C53" s="618"/>
      <c r="D53" s="618"/>
      <c r="E53" s="618"/>
    </row>
    <row r="54" spans="2:100" s="323" customFormat="1" ht="12.95" customHeight="1">
      <c r="B54" s="618"/>
      <c r="C54" s="618"/>
      <c r="D54" s="618"/>
      <c r="E54" s="618" t="s">
        <v>50</v>
      </c>
      <c r="F54" s="1837" t="s">
        <v>381</v>
      </c>
      <c r="G54" s="1837"/>
      <c r="H54" s="1837"/>
      <c r="I54" s="1837"/>
      <c r="J54" s="1837"/>
      <c r="K54" s="1837"/>
      <c r="L54" s="1837"/>
      <c r="M54" s="1837"/>
      <c r="N54" s="1837"/>
      <c r="O54" s="1837"/>
      <c r="P54" s="1837"/>
      <c r="Q54" s="1837"/>
      <c r="R54" s="1837"/>
      <c r="S54" s="1837"/>
      <c r="T54" s="1837"/>
      <c r="U54" s="1837"/>
      <c r="V54" s="1837"/>
      <c r="W54" s="1837"/>
      <c r="X54" s="1837"/>
      <c r="Y54" s="1837"/>
      <c r="Z54" s="1837"/>
      <c r="AA54" s="1837"/>
      <c r="AB54" s="1837"/>
      <c r="AC54" s="1837"/>
      <c r="AD54" s="1837"/>
      <c r="AE54" s="1837"/>
      <c r="AF54" s="1837"/>
      <c r="AG54" s="1837"/>
      <c r="AH54" s="1837"/>
      <c r="AI54" s="1837"/>
      <c r="AJ54" s="1837"/>
      <c r="AK54" s="1837"/>
      <c r="AL54" s="1837"/>
      <c r="AM54" s="1837"/>
      <c r="AN54" s="1837"/>
      <c r="AO54" s="1837"/>
      <c r="AP54" s="1837"/>
      <c r="AQ54" s="1837"/>
      <c r="AR54" s="1837"/>
      <c r="AS54" s="1837"/>
      <c r="AT54" s="1837"/>
      <c r="AU54" s="1837"/>
      <c r="AV54" s="1837"/>
      <c r="AW54" s="1837"/>
      <c r="AX54" s="1837"/>
      <c r="AY54" s="1837"/>
      <c r="AZ54" s="1837"/>
      <c r="BA54" s="1837"/>
      <c r="BB54" s="1837"/>
      <c r="BC54" s="1837"/>
      <c r="BD54" s="1837"/>
      <c r="BE54" s="1837"/>
      <c r="BF54" s="1837"/>
      <c r="BG54" s="1837"/>
      <c r="BH54" s="1837"/>
      <c r="BI54" s="1837"/>
      <c r="BJ54" s="1837"/>
      <c r="BK54" s="1837"/>
      <c r="BL54" s="1837"/>
      <c r="BM54" s="1837"/>
      <c r="BN54" s="1837"/>
      <c r="BO54" s="1837"/>
      <c r="BP54" s="1837"/>
      <c r="BQ54" s="1837"/>
      <c r="BR54" s="1837"/>
      <c r="BS54" s="1837"/>
      <c r="BT54" s="1837"/>
      <c r="BU54" s="1837"/>
      <c r="BV54" s="1837"/>
      <c r="BW54" s="1837"/>
      <c r="BX54" s="1837"/>
      <c r="BY54" s="1837"/>
      <c r="BZ54" s="1837"/>
      <c r="CA54" s="1837"/>
      <c r="CB54" s="1837"/>
      <c r="CC54" s="1837"/>
      <c r="CD54" s="1837"/>
      <c r="CE54" s="1837"/>
      <c r="CF54" s="1837"/>
      <c r="CG54" s="1837"/>
      <c r="CH54" s="1837"/>
      <c r="CI54" s="1837"/>
      <c r="CJ54" s="1837"/>
      <c r="CK54" s="1837"/>
      <c r="CL54" s="1837"/>
      <c r="CM54" s="1837"/>
      <c r="CN54" s="1837"/>
      <c r="CO54" s="1837"/>
      <c r="CP54" s="1837"/>
      <c r="CQ54" s="1837"/>
      <c r="CR54" s="1837"/>
      <c r="CS54" s="1837"/>
      <c r="CT54" s="1837"/>
      <c r="CU54" s="1837"/>
      <c r="CV54" s="1837"/>
    </row>
    <row r="55" spans="2:100" s="323" customFormat="1" ht="12.95" customHeight="1">
      <c r="B55" s="618"/>
      <c r="C55" s="618"/>
      <c r="D55" s="618"/>
      <c r="E55" s="618"/>
      <c r="F55" s="1837"/>
      <c r="G55" s="1837"/>
      <c r="H55" s="1837"/>
      <c r="I55" s="1837"/>
      <c r="J55" s="1837"/>
      <c r="K55" s="1837"/>
      <c r="L55" s="1837"/>
      <c r="M55" s="1837"/>
      <c r="N55" s="1837"/>
      <c r="O55" s="1837"/>
      <c r="P55" s="1837"/>
      <c r="Q55" s="1837"/>
      <c r="R55" s="1837"/>
      <c r="S55" s="1837"/>
      <c r="T55" s="1837"/>
      <c r="U55" s="1837"/>
      <c r="V55" s="1837"/>
      <c r="W55" s="1837"/>
      <c r="X55" s="1837"/>
      <c r="Y55" s="1837"/>
      <c r="Z55" s="1837"/>
      <c r="AA55" s="1837"/>
      <c r="AB55" s="1837"/>
      <c r="AC55" s="1837"/>
      <c r="AD55" s="1837"/>
      <c r="AE55" s="1837"/>
      <c r="AF55" s="1837"/>
      <c r="AG55" s="1837"/>
      <c r="AH55" s="1837"/>
      <c r="AI55" s="1837"/>
      <c r="AJ55" s="1837"/>
      <c r="AK55" s="1837"/>
      <c r="AL55" s="1837"/>
      <c r="AM55" s="1837"/>
      <c r="AN55" s="1837"/>
      <c r="AO55" s="1837"/>
      <c r="AP55" s="1837"/>
      <c r="AQ55" s="1837"/>
      <c r="AR55" s="1837"/>
      <c r="AS55" s="1837"/>
      <c r="AT55" s="1837"/>
      <c r="AU55" s="1837"/>
      <c r="AV55" s="1837"/>
      <c r="AW55" s="1837"/>
      <c r="AX55" s="1837"/>
      <c r="AY55" s="1837"/>
      <c r="AZ55" s="1837"/>
      <c r="BA55" s="1837"/>
      <c r="BB55" s="1837"/>
      <c r="BC55" s="1837"/>
      <c r="BD55" s="1837"/>
      <c r="BE55" s="1837"/>
      <c r="BF55" s="1837"/>
      <c r="BG55" s="1837"/>
      <c r="BH55" s="1837"/>
      <c r="BI55" s="1837"/>
      <c r="BJ55" s="1837"/>
      <c r="BK55" s="1837"/>
      <c r="BL55" s="1837"/>
      <c r="BM55" s="1837"/>
      <c r="BN55" s="1837"/>
      <c r="BO55" s="1837"/>
      <c r="BP55" s="1837"/>
      <c r="BQ55" s="1837"/>
      <c r="BR55" s="1837"/>
      <c r="BS55" s="1837"/>
      <c r="BT55" s="1837"/>
      <c r="BU55" s="1837"/>
      <c r="BV55" s="1837"/>
      <c r="BW55" s="1837"/>
      <c r="BX55" s="1837"/>
      <c r="BY55" s="1837"/>
      <c r="BZ55" s="1837"/>
      <c r="CA55" s="1837"/>
      <c r="CB55" s="1837"/>
      <c r="CC55" s="1837"/>
      <c r="CD55" s="1837"/>
      <c r="CE55" s="1837"/>
      <c r="CF55" s="1837"/>
      <c r="CG55" s="1837"/>
      <c r="CH55" s="1837"/>
      <c r="CI55" s="1837"/>
      <c r="CJ55" s="1837"/>
      <c r="CK55" s="1837"/>
      <c r="CL55" s="1837"/>
      <c r="CM55" s="1837"/>
      <c r="CN55" s="1837"/>
      <c r="CO55" s="1837"/>
      <c r="CP55" s="1837"/>
      <c r="CQ55" s="1837"/>
      <c r="CR55" s="1837"/>
      <c r="CS55" s="1837"/>
      <c r="CT55" s="1837"/>
      <c r="CU55" s="1837"/>
      <c r="CV55" s="1837"/>
    </row>
    <row r="56" spans="2:100" s="345" customFormat="1" ht="12" customHeight="1">
      <c r="B56" s="344"/>
      <c r="C56" s="344"/>
      <c r="D56" s="344"/>
      <c r="E56" s="344"/>
      <c r="F56" s="1909" t="s">
        <v>73</v>
      </c>
      <c r="G56" s="1909"/>
      <c r="H56" s="1909"/>
      <c r="I56" s="1909"/>
      <c r="J56" s="1909"/>
      <c r="K56" s="1909"/>
      <c r="L56" s="1909"/>
      <c r="M56" s="1909"/>
      <c r="N56" s="1909"/>
      <c r="O56" s="1909"/>
      <c r="P56" s="1909"/>
      <c r="Q56" s="1909"/>
      <c r="R56" s="1909"/>
      <c r="S56" s="1909"/>
      <c r="T56" s="1909"/>
      <c r="U56" s="1909"/>
      <c r="V56" s="1909"/>
      <c r="W56" s="1909"/>
      <c r="X56" s="1909"/>
      <c r="Y56" s="1909"/>
      <c r="Z56" s="1909"/>
      <c r="AA56" s="1909"/>
      <c r="AB56" s="1909"/>
      <c r="AC56" s="1909"/>
      <c r="AD56" s="1909"/>
      <c r="AE56" s="1909"/>
      <c r="AF56" s="1909"/>
      <c r="AG56" s="1909"/>
      <c r="AH56" s="1909"/>
      <c r="AI56" s="1909"/>
      <c r="AJ56" s="1909"/>
      <c r="AK56" s="1909"/>
      <c r="AL56" s="1909"/>
      <c r="AM56" s="1909"/>
      <c r="AN56" s="1909"/>
      <c r="AO56" s="1909"/>
      <c r="AP56" s="1909"/>
      <c r="AQ56" s="1909"/>
      <c r="AR56" s="1909"/>
      <c r="AS56" s="1909"/>
      <c r="AT56" s="1909"/>
      <c r="AU56" s="1909"/>
      <c r="AV56" s="1909"/>
      <c r="AW56" s="1909"/>
      <c r="AX56" s="1909"/>
      <c r="AY56" s="1909"/>
      <c r="AZ56" s="1909"/>
      <c r="BA56" s="1909"/>
      <c r="BB56" s="1909"/>
      <c r="BC56" s="1909"/>
      <c r="BD56" s="1909"/>
      <c r="BE56" s="1909"/>
      <c r="BF56" s="1909"/>
      <c r="BG56" s="1909"/>
      <c r="BH56" s="1909"/>
      <c r="BI56" s="1909"/>
      <c r="BJ56" s="1909"/>
      <c r="BK56" s="1909"/>
      <c r="BL56" s="1909"/>
      <c r="BM56" s="1909"/>
      <c r="BN56" s="1909"/>
      <c r="BO56" s="1909"/>
      <c r="BP56" s="1909"/>
      <c r="BQ56" s="1909"/>
      <c r="BR56" s="1909"/>
      <c r="BS56" s="1909"/>
      <c r="BT56" s="1909"/>
      <c r="BU56" s="1909"/>
      <c r="BV56" s="1909"/>
      <c r="BW56" s="1909"/>
      <c r="BX56" s="1909"/>
      <c r="BY56" s="1909"/>
      <c r="BZ56" s="1909"/>
      <c r="CA56" s="1909"/>
      <c r="CB56" s="1909"/>
      <c r="CC56" s="1909"/>
      <c r="CD56" s="1909"/>
      <c r="CE56" s="1909"/>
      <c r="CF56" s="1909"/>
      <c r="CG56" s="1909"/>
      <c r="CH56" s="1909"/>
      <c r="CI56" s="1909"/>
      <c r="CJ56" s="1909"/>
      <c r="CK56" s="1909"/>
      <c r="CL56" s="1909"/>
      <c r="CM56" s="1909"/>
      <c r="CN56" s="1909"/>
      <c r="CO56" s="1909"/>
      <c r="CP56" s="1909"/>
      <c r="CQ56" s="1909"/>
      <c r="CR56" s="1909"/>
      <c r="CS56" s="1909"/>
      <c r="CT56" s="1909"/>
      <c r="CU56" s="1909"/>
    </row>
    <row r="57" spans="2:100" s="323" customFormat="1" ht="12" customHeight="1">
      <c r="B57" s="180" t="s">
        <v>54</v>
      </c>
      <c r="C57" s="618"/>
      <c r="D57" s="618"/>
      <c r="E57" s="618"/>
    </row>
    <row r="58" spans="2:100" s="323" customFormat="1" ht="12.95" customHeight="1">
      <c r="B58" s="618"/>
      <c r="C58" s="618"/>
      <c r="D58" s="618"/>
      <c r="E58" s="618" t="s">
        <v>51</v>
      </c>
      <c r="F58" s="1837" t="s">
        <v>59</v>
      </c>
      <c r="G58" s="1837"/>
      <c r="H58" s="1837"/>
      <c r="I58" s="1837"/>
      <c r="J58" s="1837"/>
      <c r="K58" s="1837"/>
      <c r="L58" s="1837"/>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c r="AI58" s="1837"/>
      <c r="AJ58" s="1837"/>
      <c r="AK58" s="1837"/>
      <c r="AL58" s="1837"/>
      <c r="AM58" s="1837"/>
      <c r="AN58" s="1837"/>
      <c r="AO58" s="1837"/>
      <c r="AP58" s="1837"/>
      <c r="AQ58" s="1837"/>
      <c r="AR58" s="1837"/>
      <c r="AS58" s="1837"/>
      <c r="AT58" s="1837"/>
      <c r="AU58" s="1837"/>
      <c r="AV58" s="1837"/>
      <c r="AW58" s="1837"/>
      <c r="AX58" s="1837"/>
      <c r="AY58" s="1837"/>
      <c r="AZ58" s="1837"/>
      <c r="BA58" s="1837"/>
      <c r="BB58" s="1837"/>
      <c r="BC58" s="1837"/>
      <c r="BD58" s="1837"/>
      <c r="BE58" s="1837"/>
      <c r="BF58" s="1837"/>
      <c r="BG58" s="1837"/>
      <c r="BH58" s="1837"/>
      <c r="BI58" s="1837"/>
      <c r="BJ58" s="1837"/>
      <c r="BK58" s="1837"/>
      <c r="BL58" s="1837"/>
      <c r="BM58" s="1837"/>
      <c r="BN58" s="1837"/>
      <c r="BO58" s="1837"/>
      <c r="BP58" s="1837"/>
      <c r="BQ58" s="1837"/>
      <c r="BR58" s="1837"/>
      <c r="BS58" s="1837"/>
      <c r="BT58" s="1837"/>
      <c r="BU58" s="1837"/>
      <c r="BV58" s="1837"/>
      <c r="BW58" s="1837"/>
      <c r="BX58" s="1837"/>
      <c r="BY58" s="1837"/>
      <c r="BZ58" s="1837"/>
      <c r="CA58" s="1837"/>
      <c r="CB58" s="1837"/>
      <c r="CC58" s="1837"/>
      <c r="CD58" s="1837"/>
      <c r="CE58" s="1837"/>
      <c r="CF58" s="1837"/>
      <c r="CG58" s="1837"/>
      <c r="CH58" s="1837"/>
      <c r="CI58" s="1837"/>
      <c r="CJ58" s="1837"/>
      <c r="CK58" s="1837"/>
      <c r="CL58" s="1837"/>
      <c r="CM58" s="1837"/>
      <c r="CN58" s="1837"/>
      <c r="CO58" s="1837"/>
      <c r="CP58" s="1837"/>
      <c r="CQ58" s="1837"/>
      <c r="CR58" s="1837"/>
      <c r="CS58" s="1837"/>
      <c r="CT58" s="1837"/>
      <c r="CU58" s="1837"/>
      <c r="CV58" s="1837"/>
    </row>
    <row r="59" spans="2:100" s="323" customFormat="1" ht="12.95" customHeight="1">
      <c r="B59" s="618"/>
      <c r="C59" s="618"/>
      <c r="D59" s="618"/>
      <c r="E59" s="618"/>
      <c r="F59" s="1837"/>
      <c r="G59" s="1837"/>
      <c r="H59" s="1837"/>
      <c r="I59" s="1837"/>
      <c r="J59" s="1837"/>
      <c r="K59" s="1837"/>
      <c r="L59" s="1837"/>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c r="AS59" s="1837"/>
      <c r="AT59" s="1837"/>
      <c r="AU59" s="1837"/>
      <c r="AV59" s="1837"/>
      <c r="AW59" s="1837"/>
      <c r="AX59" s="1837"/>
      <c r="AY59" s="1837"/>
      <c r="AZ59" s="1837"/>
      <c r="BA59" s="1837"/>
      <c r="BB59" s="1837"/>
      <c r="BC59" s="1837"/>
      <c r="BD59" s="1837"/>
      <c r="BE59" s="1837"/>
      <c r="BF59" s="1837"/>
      <c r="BG59" s="1837"/>
      <c r="BH59" s="1837"/>
      <c r="BI59" s="1837"/>
      <c r="BJ59" s="1837"/>
      <c r="BK59" s="1837"/>
      <c r="BL59" s="1837"/>
      <c r="BM59" s="1837"/>
      <c r="BN59" s="1837"/>
      <c r="BO59" s="1837"/>
      <c r="BP59" s="1837"/>
      <c r="BQ59" s="1837"/>
      <c r="BR59" s="1837"/>
      <c r="BS59" s="1837"/>
      <c r="BT59" s="1837"/>
      <c r="BU59" s="1837"/>
      <c r="BV59" s="1837"/>
      <c r="BW59" s="1837"/>
      <c r="BX59" s="1837"/>
      <c r="BY59" s="1837"/>
      <c r="BZ59" s="1837"/>
      <c r="CA59" s="1837"/>
      <c r="CB59" s="1837"/>
      <c r="CC59" s="1837"/>
      <c r="CD59" s="1837"/>
      <c r="CE59" s="1837"/>
      <c r="CF59" s="1837"/>
      <c r="CG59" s="1837"/>
      <c r="CH59" s="1837"/>
      <c r="CI59" s="1837"/>
      <c r="CJ59" s="1837"/>
      <c r="CK59" s="1837"/>
      <c r="CL59" s="1837"/>
      <c r="CM59" s="1837"/>
      <c r="CN59" s="1837"/>
      <c r="CO59" s="1837"/>
      <c r="CP59" s="1837"/>
      <c r="CQ59" s="1837"/>
      <c r="CR59" s="1837"/>
      <c r="CS59" s="1837"/>
      <c r="CT59" s="1837"/>
      <c r="CU59" s="1837"/>
      <c r="CV59" s="1837"/>
    </row>
    <row r="60" spans="2:100" s="323" customFormat="1" ht="4.5" customHeight="1">
      <c r="B60" s="618"/>
      <c r="C60" s="618"/>
      <c r="D60" s="618"/>
      <c r="E60" s="618"/>
    </row>
    <row r="61" spans="2:100" s="323" customFormat="1" ht="4.5" customHeight="1">
      <c r="B61" s="618"/>
      <c r="C61" s="618"/>
      <c r="D61" s="618"/>
      <c r="E61" s="618"/>
    </row>
    <row r="62" spans="2:100" s="323" customFormat="1" ht="12" customHeight="1">
      <c r="B62" s="618"/>
      <c r="C62" s="1837" t="s">
        <v>455</v>
      </c>
      <c r="D62" s="1837"/>
      <c r="E62" s="1837"/>
      <c r="F62" s="1837"/>
      <c r="G62" s="1837"/>
      <c r="H62" s="1837"/>
      <c r="I62" s="1837"/>
      <c r="J62" s="1837"/>
      <c r="K62" s="1837"/>
      <c r="L62" s="1837"/>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837"/>
      <c r="AN62" s="1837"/>
      <c r="AO62" s="1837"/>
      <c r="AP62" s="1837"/>
      <c r="AQ62" s="1837"/>
      <c r="AR62" s="1837"/>
      <c r="AS62" s="1837"/>
      <c r="AT62" s="1837"/>
      <c r="AU62" s="1837"/>
      <c r="AV62" s="1837"/>
      <c r="AW62" s="1837"/>
      <c r="AX62" s="1837"/>
      <c r="AY62" s="1837"/>
      <c r="AZ62" s="1837"/>
      <c r="BA62" s="1837"/>
      <c r="BB62" s="1837"/>
      <c r="BC62" s="1837"/>
      <c r="BD62" s="1837"/>
      <c r="BE62" s="1837"/>
      <c r="BF62" s="1837"/>
      <c r="BG62" s="1837"/>
      <c r="BH62" s="1837"/>
      <c r="BI62" s="1837"/>
      <c r="BJ62" s="1837"/>
      <c r="BK62" s="1837"/>
      <c r="BL62" s="1837"/>
      <c r="BM62" s="1837"/>
      <c r="BN62" s="1837"/>
      <c r="BO62" s="1837"/>
      <c r="BP62" s="1837"/>
      <c r="BQ62" s="1837"/>
      <c r="BR62" s="1837"/>
      <c r="BS62" s="1837"/>
      <c r="BT62" s="1837"/>
      <c r="BU62" s="1837"/>
      <c r="BV62" s="1837"/>
      <c r="BW62" s="1837"/>
      <c r="BX62" s="1837"/>
      <c r="BY62" s="1837"/>
      <c r="BZ62" s="1837"/>
      <c r="CA62" s="1837"/>
      <c r="CB62" s="1837"/>
      <c r="CC62" s="1837"/>
      <c r="CD62" s="1837"/>
      <c r="CE62" s="1837"/>
      <c r="CF62" s="1837"/>
      <c r="CG62" s="1837"/>
      <c r="CH62" s="1837"/>
      <c r="CI62" s="1837"/>
      <c r="CJ62" s="1837"/>
      <c r="CK62" s="1837"/>
      <c r="CL62" s="1837"/>
      <c r="CM62" s="1837"/>
      <c r="CN62" s="1837"/>
      <c r="CO62" s="1837"/>
      <c r="CP62" s="1837"/>
      <c r="CQ62" s="1837"/>
      <c r="CR62" s="1837"/>
      <c r="CS62" s="1837"/>
      <c r="CT62" s="1837"/>
      <c r="CU62" s="1837"/>
      <c r="CV62" s="1837"/>
    </row>
    <row r="63" spans="2:100" s="323" customFormat="1" ht="15" customHeight="1">
      <c r="B63" s="618"/>
      <c r="C63" s="1837"/>
      <c r="D63" s="1837"/>
      <c r="E63" s="1837"/>
      <c r="F63" s="1837"/>
      <c r="G63" s="1837"/>
      <c r="H63" s="1837"/>
      <c r="I63" s="1837"/>
      <c r="J63" s="1837"/>
      <c r="K63" s="1837"/>
      <c r="L63" s="1837"/>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7"/>
      <c r="AK63" s="1837"/>
      <c r="AL63" s="1837"/>
      <c r="AM63" s="1837"/>
      <c r="AN63" s="1837"/>
      <c r="AO63" s="1837"/>
      <c r="AP63" s="1837"/>
      <c r="AQ63" s="1837"/>
      <c r="AR63" s="1837"/>
      <c r="AS63" s="1837"/>
      <c r="AT63" s="1837"/>
      <c r="AU63" s="1837"/>
      <c r="AV63" s="1837"/>
      <c r="AW63" s="1837"/>
      <c r="AX63" s="1837"/>
      <c r="AY63" s="1837"/>
      <c r="AZ63" s="1837"/>
      <c r="BA63" s="1837"/>
      <c r="BB63" s="1837"/>
      <c r="BC63" s="1837"/>
      <c r="BD63" s="1837"/>
      <c r="BE63" s="1837"/>
      <c r="BF63" s="1837"/>
      <c r="BG63" s="1837"/>
      <c r="BH63" s="1837"/>
      <c r="BI63" s="1837"/>
      <c r="BJ63" s="1837"/>
      <c r="BK63" s="1837"/>
      <c r="BL63" s="1837"/>
      <c r="BM63" s="1837"/>
      <c r="BN63" s="1837"/>
      <c r="BO63" s="1837"/>
      <c r="BP63" s="1837"/>
      <c r="BQ63" s="1837"/>
      <c r="BR63" s="1837"/>
      <c r="BS63" s="1837"/>
      <c r="BT63" s="1837"/>
      <c r="BU63" s="1837"/>
      <c r="BV63" s="1837"/>
      <c r="BW63" s="1837"/>
      <c r="BX63" s="1837"/>
      <c r="BY63" s="1837"/>
      <c r="BZ63" s="1837"/>
      <c r="CA63" s="1837"/>
      <c r="CB63" s="1837"/>
      <c r="CC63" s="1837"/>
      <c r="CD63" s="1837"/>
      <c r="CE63" s="1837"/>
      <c r="CF63" s="1837"/>
      <c r="CG63" s="1837"/>
      <c r="CH63" s="1837"/>
      <c r="CI63" s="1837"/>
      <c r="CJ63" s="1837"/>
      <c r="CK63" s="1837"/>
      <c r="CL63" s="1837"/>
      <c r="CM63" s="1837"/>
      <c r="CN63" s="1837"/>
      <c r="CO63" s="1837"/>
      <c r="CP63" s="1837"/>
      <c r="CQ63" s="1837"/>
      <c r="CR63" s="1837"/>
      <c r="CS63" s="1837"/>
      <c r="CT63" s="1837"/>
      <c r="CU63" s="1837"/>
      <c r="CV63" s="1837"/>
    </row>
    <row r="64" spans="2:100" s="323" customFormat="1" ht="5.0999999999999996" customHeight="1">
      <c r="B64" s="653"/>
      <c r="C64" s="663"/>
      <c r="D64" s="664"/>
      <c r="E64" s="664"/>
      <c r="F64" s="664"/>
      <c r="G64" s="664"/>
      <c r="H64" s="664"/>
      <c r="I64" s="664"/>
      <c r="J64" s="664"/>
      <c r="K64" s="664"/>
      <c r="L64" s="664"/>
      <c r="M64" s="664"/>
      <c r="N64" s="664"/>
      <c r="O64" s="664"/>
      <c r="P64" s="664"/>
      <c r="Q64" s="664"/>
      <c r="R64" s="664"/>
      <c r="S64" s="664"/>
      <c r="T64" s="664"/>
      <c r="U64" s="664"/>
      <c r="V64" s="664"/>
      <c r="W64" s="664"/>
      <c r="X64" s="664"/>
      <c r="Y64" s="664"/>
      <c r="Z64" s="664"/>
      <c r="AA64" s="664"/>
      <c r="AB64" s="664"/>
      <c r="AC64" s="664"/>
      <c r="AD64" s="664"/>
      <c r="AE64" s="664"/>
      <c r="AF64" s="664"/>
      <c r="AG64" s="664"/>
      <c r="AH64" s="664"/>
      <c r="AI64" s="664"/>
      <c r="AJ64" s="664"/>
      <c r="AK64" s="664"/>
      <c r="AL64" s="664"/>
      <c r="AM64" s="664"/>
      <c r="AN64" s="664"/>
      <c r="AO64" s="664"/>
      <c r="AP64" s="664"/>
      <c r="AQ64" s="664"/>
      <c r="AR64" s="664"/>
      <c r="AS64" s="664"/>
      <c r="AT64" s="664"/>
      <c r="AU64" s="664"/>
      <c r="AV64" s="664"/>
      <c r="AW64" s="664"/>
      <c r="AX64" s="664"/>
      <c r="AY64" s="664"/>
      <c r="AZ64" s="664"/>
      <c r="BA64" s="664"/>
      <c r="BB64" s="664"/>
      <c r="BC64" s="664"/>
      <c r="BD64" s="664"/>
      <c r="BE64" s="664"/>
      <c r="BF64" s="664"/>
      <c r="BG64" s="664"/>
      <c r="BH64" s="664"/>
      <c r="BI64" s="664"/>
      <c r="BJ64" s="664"/>
      <c r="BK64" s="664"/>
      <c r="BL64" s="664"/>
      <c r="BM64" s="664"/>
      <c r="BN64" s="664"/>
      <c r="BO64" s="664"/>
      <c r="BP64" s="664"/>
      <c r="BQ64" s="664"/>
      <c r="BR64" s="664"/>
      <c r="BS64" s="664"/>
      <c r="BT64" s="664"/>
      <c r="BU64" s="664"/>
      <c r="BV64" s="664"/>
      <c r="BW64" s="664"/>
      <c r="BX64" s="664"/>
      <c r="BY64" s="664"/>
      <c r="BZ64" s="664"/>
      <c r="CA64" s="664"/>
      <c r="CB64" s="664"/>
      <c r="CC64" s="664"/>
      <c r="CD64" s="664"/>
      <c r="CE64" s="664"/>
      <c r="CF64" s="664"/>
      <c r="CG64" s="664"/>
      <c r="CH64" s="664"/>
      <c r="CI64" s="664"/>
      <c r="CJ64" s="664"/>
      <c r="CK64" s="664"/>
      <c r="CL64" s="664"/>
      <c r="CM64" s="664"/>
      <c r="CN64" s="664"/>
      <c r="CO64" s="664"/>
      <c r="CP64" s="664"/>
      <c r="CQ64" s="664"/>
      <c r="CR64" s="664"/>
      <c r="CS64" s="664"/>
      <c r="CT64" s="664"/>
      <c r="CU64" s="664"/>
      <c r="CV64" s="665"/>
    </row>
    <row r="65" spans="2:151" s="323" customFormat="1" ht="18" customHeight="1">
      <c r="B65" s="653"/>
      <c r="C65" s="1918" t="s">
        <v>495</v>
      </c>
      <c r="D65" s="1919"/>
      <c r="E65" s="1919"/>
      <c r="F65" s="1919"/>
      <c r="G65" s="1919"/>
      <c r="H65" s="1919"/>
      <c r="I65" s="1919"/>
      <c r="J65" s="1919"/>
      <c r="K65" s="1919"/>
      <c r="L65" s="1919"/>
      <c r="M65" s="1919"/>
      <c r="N65" s="1919"/>
      <c r="O65" s="1920" t="s">
        <v>9</v>
      </c>
      <c r="P65" s="1920"/>
      <c r="Q65" s="1920"/>
      <c r="R65" s="652"/>
      <c r="S65" s="1921" t="s">
        <v>496</v>
      </c>
      <c r="T65" s="1921"/>
      <c r="U65" s="1921"/>
      <c r="V65" s="1921"/>
      <c r="W65" s="1921"/>
      <c r="X65" s="1921"/>
      <c r="Y65" s="1921"/>
      <c r="Z65" s="1921"/>
      <c r="AA65" s="1921"/>
      <c r="AB65" s="1921"/>
      <c r="AC65" s="1921"/>
      <c r="AD65" s="1921"/>
      <c r="AE65" s="1921"/>
      <c r="AF65" s="1921"/>
      <c r="AG65" s="1921"/>
      <c r="AH65" s="1921"/>
      <c r="AI65" s="1921"/>
      <c r="AJ65" s="1921"/>
      <c r="AK65" s="1921"/>
      <c r="AL65" s="1921"/>
      <c r="AM65" s="1921"/>
      <c r="AN65" s="1921"/>
      <c r="AO65" s="1921"/>
      <c r="AP65" s="1921"/>
      <c r="AQ65" s="1921"/>
      <c r="AR65" s="1921"/>
      <c r="AS65" s="1921"/>
      <c r="AT65" s="1921"/>
      <c r="AU65" s="1921"/>
      <c r="AV65" s="1921"/>
      <c r="AW65" s="1921"/>
      <c r="AX65" s="1921"/>
      <c r="AY65" s="1921"/>
      <c r="AZ65" s="1921"/>
      <c r="BA65" s="1921"/>
      <c r="BB65" s="1921"/>
      <c r="BC65" s="1921"/>
      <c r="BD65" s="1921"/>
      <c r="BE65" s="1921"/>
      <c r="BF65" s="1921"/>
      <c r="BG65" s="1921"/>
      <c r="BH65" s="1921"/>
      <c r="BI65" s="1921"/>
      <c r="BJ65" s="1921"/>
      <c r="BK65" s="1921"/>
      <c r="BL65" s="1921"/>
      <c r="BM65" s="1921"/>
      <c r="BN65" s="1921"/>
      <c r="BO65" s="1921"/>
      <c r="BP65" s="1921"/>
      <c r="BQ65" s="1921"/>
      <c r="BR65" s="1921"/>
      <c r="BS65" s="1921"/>
      <c r="BT65" s="1921"/>
      <c r="BU65" s="1921"/>
      <c r="BV65" s="1921"/>
      <c r="BW65" s="1921"/>
      <c r="BX65" s="1921"/>
      <c r="BY65" s="1921"/>
      <c r="BZ65" s="1921"/>
      <c r="CA65" s="1921"/>
      <c r="CB65" s="1921"/>
      <c r="CC65" s="1921"/>
      <c r="CD65" s="1921"/>
      <c r="CE65" s="1921"/>
      <c r="CF65" s="1921"/>
      <c r="CG65" s="1921"/>
      <c r="CH65" s="1921"/>
      <c r="CI65" s="1921"/>
      <c r="CJ65" s="1921"/>
      <c r="CK65" s="1921"/>
      <c r="CL65" s="1921"/>
      <c r="CM65" s="1921"/>
      <c r="CN65" s="1921"/>
      <c r="CO65" s="1921"/>
      <c r="CP65" s="1921"/>
      <c r="CQ65" s="1921"/>
      <c r="CR65" s="1921"/>
      <c r="CS65" s="1921"/>
      <c r="CT65" s="1921"/>
      <c r="CU65" s="1921"/>
      <c r="CV65" s="1922"/>
    </row>
    <row r="66" spans="2:151" s="323" customFormat="1" ht="5.0999999999999996" customHeight="1">
      <c r="B66" s="653"/>
      <c r="C66" s="666"/>
      <c r="D66" s="667"/>
      <c r="E66" s="667"/>
      <c r="F66" s="667"/>
      <c r="G66" s="667"/>
      <c r="H66" s="667"/>
      <c r="I66" s="667"/>
      <c r="J66" s="667"/>
      <c r="K66" s="667"/>
      <c r="L66" s="667"/>
      <c r="M66" s="667"/>
      <c r="N66" s="667"/>
      <c r="O66" s="668"/>
      <c r="P66" s="668"/>
      <c r="Q66" s="668"/>
      <c r="R66" s="669"/>
      <c r="S66" s="670"/>
      <c r="T66" s="669"/>
      <c r="U66" s="669"/>
      <c r="V66" s="669"/>
      <c r="W66" s="669"/>
      <c r="X66" s="669"/>
      <c r="Y66" s="669"/>
      <c r="Z66" s="669"/>
      <c r="AA66" s="669"/>
      <c r="AB66" s="669"/>
      <c r="AC66" s="669"/>
      <c r="AD66" s="669"/>
      <c r="AE66" s="669"/>
      <c r="AF66" s="669"/>
      <c r="AG66" s="669"/>
      <c r="AH66" s="669"/>
      <c r="AI66" s="669"/>
      <c r="AJ66" s="669"/>
      <c r="AK66" s="669"/>
      <c r="AL66" s="669"/>
      <c r="AM66" s="669"/>
      <c r="AN66" s="669"/>
      <c r="AO66" s="669"/>
      <c r="AP66" s="669"/>
      <c r="AQ66" s="669"/>
      <c r="AR66" s="669"/>
      <c r="AS66" s="669"/>
      <c r="AT66" s="669"/>
      <c r="AU66" s="669"/>
      <c r="AV66" s="669"/>
      <c r="AW66" s="669"/>
      <c r="AX66" s="669"/>
      <c r="AY66" s="669"/>
      <c r="AZ66" s="669"/>
      <c r="BA66" s="669"/>
      <c r="BB66" s="669"/>
      <c r="BC66" s="669"/>
      <c r="BD66" s="669"/>
      <c r="BE66" s="669"/>
      <c r="BF66" s="669"/>
      <c r="BG66" s="669"/>
      <c r="BH66" s="669"/>
      <c r="BI66" s="669"/>
      <c r="BJ66" s="669"/>
      <c r="BK66" s="669"/>
      <c r="BL66" s="669"/>
      <c r="BM66" s="669"/>
      <c r="BN66" s="669"/>
      <c r="BO66" s="669"/>
      <c r="BP66" s="669"/>
      <c r="BQ66" s="669"/>
      <c r="BR66" s="669"/>
      <c r="BS66" s="669"/>
      <c r="BT66" s="669"/>
      <c r="BU66" s="669"/>
      <c r="BV66" s="669"/>
      <c r="BW66" s="669"/>
      <c r="BX66" s="669"/>
      <c r="BY66" s="669"/>
      <c r="BZ66" s="669"/>
      <c r="CA66" s="669"/>
      <c r="CB66" s="669"/>
      <c r="CC66" s="669"/>
      <c r="CD66" s="669"/>
      <c r="CE66" s="669"/>
      <c r="CF66" s="669"/>
      <c r="CG66" s="669"/>
      <c r="CH66" s="669"/>
      <c r="CI66" s="669"/>
      <c r="CJ66" s="669"/>
      <c r="CK66" s="669"/>
      <c r="CL66" s="669"/>
      <c r="CM66" s="669"/>
      <c r="CN66" s="669"/>
      <c r="CO66" s="669"/>
      <c r="CP66" s="669"/>
      <c r="CQ66" s="669"/>
      <c r="CR66" s="669"/>
      <c r="CS66" s="669"/>
      <c r="CT66" s="669"/>
      <c r="CU66" s="669"/>
      <c r="CV66" s="671"/>
    </row>
    <row r="67" spans="2:151" s="323" customFormat="1" ht="6.95" customHeight="1">
      <c r="B67" s="653"/>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c r="AN67" s="652"/>
      <c r="AO67" s="652"/>
      <c r="AP67" s="652"/>
      <c r="AQ67" s="652"/>
      <c r="AR67" s="652"/>
      <c r="AS67" s="652"/>
      <c r="AT67" s="652"/>
      <c r="AU67" s="652"/>
      <c r="AV67" s="652"/>
      <c r="AW67" s="652"/>
      <c r="AX67" s="652"/>
      <c r="AY67" s="652"/>
      <c r="AZ67" s="652"/>
      <c r="BA67" s="652"/>
      <c r="BB67" s="652"/>
      <c r="BC67" s="652"/>
      <c r="BD67" s="652"/>
      <c r="BE67" s="652"/>
      <c r="BF67" s="652"/>
      <c r="BG67" s="652"/>
      <c r="BH67" s="652"/>
      <c r="BI67" s="652"/>
      <c r="BJ67" s="652"/>
      <c r="BK67" s="652"/>
      <c r="BL67" s="652"/>
      <c r="BM67" s="652"/>
      <c r="BN67" s="652"/>
      <c r="BO67" s="652"/>
      <c r="BP67" s="652"/>
      <c r="BQ67" s="652"/>
      <c r="BR67" s="652"/>
      <c r="BS67" s="652"/>
      <c r="BT67" s="652"/>
      <c r="BU67" s="652"/>
      <c r="BV67" s="652"/>
      <c r="BW67" s="652"/>
      <c r="BX67" s="652"/>
      <c r="BY67" s="652"/>
      <c r="BZ67" s="652"/>
      <c r="CA67" s="652"/>
      <c r="CB67" s="652"/>
      <c r="CC67" s="652"/>
      <c r="CD67" s="652"/>
      <c r="CE67" s="652"/>
      <c r="CF67" s="652"/>
      <c r="CG67" s="652"/>
      <c r="CH67" s="652"/>
      <c r="CI67" s="652"/>
      <c r="CJ67" s="652"/>
      <c r="CK67" s="652"/>
      <c r="CL67" s="652"/>
      <c r="CM67" s="652"/>
      <c r="CN67" s="652"/>
      <c r="CO67" s="652"/>
      <c r="CP67" s="652"/>
      <c r="CQ67" s="652"/>
      <c r="CR67" s="652"/>
      <c r="CS67" s="652"/>
      <c r="CT67" s="652"/>
      <c r="CU67" s="652"/>
      <c r="CV67" s="652"/>
    </row>
    <row r="68" spans="2:151" s="323" customFormat="1" ht="15" customHeight="1">
      <c r="B68" s="618"/>
      <c r="C68" s="262"/>
      <c r="D68" s="1923" t="s">
        <v>309</v>
      </c>
      <c r="E68" s="1923"/>
      <c r="F68" s="1923"/>
      <c r="G68" s="1923"/>
      <c r="H68" s="1923"/>
      <c r="I68" s="1831"/>
      <c r="J68" s="1831"/>
      <c r="K68" s="1831"/>
      <c r="L68" s="1832" t="s">
        <v>310</v>
      </c>
      <c r="M68" s="1832"/>
      <c r="N68" s="1832"/>
      <c r="O68" s="1833"/>
      <c r="P68" s="1833"/>
      <c r="Q68" s="1833"/>
      <c r="R68" s="1832" t="s">
        <v>311</v>
      </c>
      <c r="S68" s="1832"/>
      <c r="T68" s="1832"/>
      <c r="U68" s="1833"/>
      <c r="V68" s="1833"/>
      <c r="W68" s="1833"/>
      <c r="X68" s="1832" t="s">
        <v>312</v>
      </c>
      <c r="Y68" s="1832"/>
      <c r="Z68" s="1832"/>
      <c r="AA68" s="325"/>
      <c r="AB68" s="262"/>
      <c r="AC68" s="262"/>
      <c r="AD68" s="262"/>
      <c r="AE68" s="262"/>
      <c r="AF68" s="262"/>
      <c r="AG68" s="1925" t="s">
        <v>313</v>
      </c>
      <c r="AH68" s="1925"/>
      <c r="AI68" s="1925"/>
      <c r="AJ68" s="1925"/>
      <c r="AK68" s="1925"/>
      <c r="AL68" s="1925"/>
      <c r="AM68" s="1925"/>
      <c r="AN68" s="1925"/>
      <c r="AO68" s="1925"/>
      <c r="AP68" s="1925"/>
      <c r="AQ68" s="1925"/>
      <c r="AR68" s="1925"/>
      <c r="AS68" s="1925"/>
      <c r="AT68" s="1925"/>
      <c r="AU68" s="1925"/>
      <c r="AV68" s="1925"/>
      <c r="AW68" s="1925"/>
      <c r="AX68" s="1925"/>
      <c r="AY68" s="1925"/>
      <c r="AZ68" s="2"/>
      <c r="BA68" s="1926" t="str">
        <f>'様式７(高度省エネ型)'!AL35</f>
        <v>かがわ暮らしＫＯ・ＳＨＩ・ＲＡ・Ｅの会</v>
      </c>
      <c r="BB68" s="1927"/>
      <c r="BC68" s="1927"/>
      <c r="BD68" s="1927"/>
      <c r="BE68" s="1927"/>
      <c r="BF68" s="1927"/>
      <c r="BG68" s="1927"/>
      <c r="BH68" s="1927"/>
      <c r="BI68" s="1927"/>
      <c r="BJ68" s="1927"/>
      <c r="BK68" s="1927"/>
      <c r="BL68" s="1927"/>
      <c r="BM68" s="1927"/>
      <c r="BN68" s="1927"/>
      <c r="BO68" s="1927"/>
      <c r="BP68" s="1927"/>
      <c r="BQ68" s="1927"/>
      <c r="BR68" s="1927"/>
      <c r="BS68" s="1927"/>
      <c r="BT68" s="1927"/>
      <c r="BU68" s="1927"/>
      <c r="BV68" s="1927"/>
      <c r="BW68" s="1927"/>
      <c r="BX68" s="1927"/>
      <c r="BY68" s="1927"/>
      <c r="BZ68" s="1927"/>
      <c r="CA68" s="1927"/>
      <c r="CB68" s="1927"/>
      <c r="CC68" s="1927"/>
      <c r="CD68" s="1927"/>
      <c r="CE68" s="1927"/>
      <c r="CF68" s="1927"/>
      <c r="CG68" s="1927"/>
      <c r="CH68" s="1927"/>
      <c r="CI68" s="1927"/>
      <c r="CJ68" s="1927"/>
      <c r="CK68" s="1927"/>
      <c r="CL68" s="1927"/>
      <c r="CM68" s="1927"/>
      <c r="CN68" s="1927"/>
      <c r="CO68" s="1927"/>
      <c r="CP68" s="1927"/>
      <c r="CQ68" s="1927"/>
      <c r="CR68" s="1927"/>
      <c r="CS68" s="1927"/>
      <c r="CT68" s="1927"/>
      <c r="CU68" s="1927"/>
      <c r="CV68" s="1928"/>
    </row>
    <row r="69" spans="2:151" s="323" customFormat="1" ht="8.1" customHeight="1">
      <c r="B69" s="618"/>
      <c r="C69" s="618"/>
      <c r="D69" s="618"/>
      <c r="E69" s="618"/>
    </row>
    <row r="70" spans="2:151" s="323" customFormat="1" ht="13.5" customHeight="1">
      <c r="B70" s="346" t="s">
        <v>318</v>
      </c>
      <c r="C70" s="1834" t="s">
        <v>456</v>
      </c>
      <c r="D70" s="1834"/>
      <c r="E70" s="1834"/>
      <c r="F70" s="1834"/>
      <c r="G70" s="1834"/>
      <c r="H70" s="1834"/>
      <c r="I70" s="1834"/>
      <c r="J70" s="1834"/>
      <c r="K70" s="1834"/>
      <c r="Y70" s="324"/>
      <c r="BC70" s="347"/>
      <c r="BD70" s="1835" t="s">
        <v>457</v>
      </c>
      <c r="BE70" s="1834"/>
      <c r="BF70" s="1834"/>
      <c r="BG70" s="1834"/>
      <c r="BH70" s="1834"/>
      <c r="BI70" s="1834"/>
      <c r="BJ70" s="1834"/>
      <c r="BK70" s="1834"/>
      <c r="BL70" s="1834"/>
      <c r="BM70" s="1834"/>
      <c r="BN70" s="1834"/>
      <c r="BO70" s="1834"/>
      <c r="BP70" s="1834"/>
      <c r="BQ70" s="1834"/>
      <c r="BR70" s="1834"/>
      <c r="BS70" s="1834"/>
      <c r="BT70" s="1834"/>
      <c r="BU70" s="1834"/>
      <c r="BV70" s="1834"/>
      <c r="BW70" s="1834"/>
      <c r="BX70" s="1834"/>
      <c r="BY70" s="1834"/>
      <c r="BZ70" s="1834"/>
      <c r="CA70" s="619"/>
      <c r="CB70" s="619"/>
      <c r="CC70" s="619"/>
      <c r="CD70" s="619"/>
      <c r="DF70" s="348"/>
      <c r="DG70" s="348"/>
      <c r="DH70" s="348"/>
      <c r="DI70" s="348"/>
      <c r="DJ70" s="348"/>
      <c r="DK70" s="348"/>
      <c r="DL70" s="348"/>
      <c r="DM70" s="348"/>
      <c r="DN70" s="348"/>
      <c r="DO70" s="348"/>
      <c r="DP70" s="348"/>
      <c r="DQ70" s="348"/>
      <c r="DR70" s="348"/>
      <c r="DS70" s="348"/>
      <c r="DT70" s="348"/>
      <c r="DU70" s="348"/>
      <c r="DV70" s="348"/>
      <c r="DW70" s="348"/>
      <c r="DX70" s="348"/>
      <c r="DY70" s="348"/>
      <c r="DZ70" s="348"/>
      <c r="EA70" s="348"/>
      <c r="EB70" s="348"/>
      <c r="EC70" s="348"/>
      <c r="ED70" s="348"/>
      <c r="EE70" s="348"/>
      <c r="EF70" s="348"/>
      <c r="EG70" s="348"/>
      <c r="EH70" s="348"/>
      <c r="EI70" s="348"/>
      <c r="EJ70" s="348"/>
      <c r="EK70" s="348"/>
      <c r="EL70" s="348"/>
      <c r="EM70" s="348"/>
      <c r="EN70" s="348"/>
      <c r="EO70" s="348"/>
      <c r="EP70" s="348"/>
      <c r="EQ70" s="348"/>
      <c r="ER70" s="348"/>
      <c r="ES70" s="348"/>
      <c r="ET70" s="348"/>
      <c r="EU70" s="348"/>
    </row>
    <row r="71" spans="2:151" s="615" customFormat="1" ht="15" customHeight="1">
      <c r="C71" s="1836" t="s">
        <v>5</v>
      </c>
      <c r="D71" s="1836"/>
      <c r="E71" s="1836"/>
      <c r="F71" s="1836"/>
      <c r="G71" s="1857"/>
      <c r="H71" s="1857"/>
      <c r="I71" s="1857"/>
      <c r="J71" s="1857"/>
      <c r="K71" s="1857"/>
      <c r="L71" s="1857"/>
      <c r="M71" s="1857"/>
      <c r="N71" s="1857"/>
      <c r="O71" s="1857"/>
      <c r="P71" s="1857"/>
      <c r="Q71" s="1857"/>
      <c r="R71" s="1857"/>
      <c r="S71" s="1857"/>
      <c r="T71" s="1857"/>
      <c r="U71" s="1857"/>
      <c r="V71" s="1857"/>
      <c r="W71" s="1857"/>
      <c r="X71" s="1857"/>
      <c r="Z71" s="1836" t="s">
        <v>5</v>
      </c>
      <c r="AA71" s="1836"/>
      <c r="AB71" s="1836"/>
      <c r="AC71" s="1836"/>
      <c r="AD71" s="1857"/>
      <c r="AE71" s="1857"/>
      <c r="AF71" s="1857"/>
      <c r="AG71" s="1857"/>
      <c r="AH71" s="1857"/>
      <c r="AI71" s="1857"/>
      <c r="AJ71" s="1857"/>
      <c r="AK71" s="1857"/>
      <c r="AL71" s="1857"/>
      <c r="AM71" s="1857"/>
      <c r="AN71" s="1857"/>
      <c r="AO71" s="1857"/>
      <c r="AP71" s="1857"/>
      <c r="AQ71" s="1857"/>
      <c r="AR71" s="1857"/>
      <c r="AS71" s="1857"/>
      <c r="AT71" s="1857"/>
      <c r="AU71" s="1857"/>
      <c r="AV71" s="1857"/>
      <c r="AW71" s="1857"/>
      <c r="AX71" s="1857"/>
      <c r="AY71" s="1857"/>
      <c r="AZ71" s="1857"/>
      <c r="BA71" s="1857"/>
      <c r="BB71" s="1857"/>
      <c r="BC71" s="349"/>
      <c r="BD71" s="350"/>
      <c r="BE71" s="1836" t="s">
        <v>5</v>
      </c>
      <c r="BF71" s="1836"/>
      <c r="BG71" s="1836"/>
      <c r="BH71" s="1836"/>
      <c r="BI71" s="1836"/>
      <c r="BJ71" s="1836"/>
      <c r="BK71" s="1829"/>
      <c r="BL71" s="1829"/>
      <c r="BM71" s="1829"/>
      <c r="BN71" s="1829"/>
      <c r="BO71" s="1829"/>
      <c r="BP71" s="1829"/>
      <c r="BQ71" s="1829"/>
      <c r="BR71" s="1829"/>
      <c r="BS71" s="1829"/>
      <c r="BT71" s="1829"/>
      <c r="BU71" s="1829"/>
      <c r="BV71" s="1829"/>
      <c r="BW71" s="1829"/>
      <c r="BX71" s="1829"/>
      <c r="BY71" s="1829"/>
      <c r="BZ71" s="1829"/>
      <c r="CA71" s="1829"/>
      <c r="CB71" s="1829"/>
      <c r="CC71" s="1829"/>
      <c r="CD71" s="1829"/>
      <c r="CE71" s="1829"/>
      <c r="CF71" s="1829"/>
      <c r="CG71" s="1829"/>
      <c r="CH71" s="1829"/>
      <c r="CI71" s="1829"/>
      <c r="CJ71" s="1829"/>
      <c r="CK71" s="1829"/>
      <c r="CL71" s="1829"/>
      <c r="CM71" s="1829"/>
      <c r="CN71" s="1829"/>
      <c r="CO71" s="1829"/>
      <c r="CP71" s="1829"/>
      <c r="CQ71" s="1829"/>
      <c r="CR71" s="1829"/>
      <c r="CS71" s="1829"/>
      <c r="CT71" s="1829"/>
      <c r="CU71" s="1829"/>
      <c r="CV71" s="1829"/>
    </row>
    <row r="72" spans="2:151" s="615" customFormat="1" ht="15" customHeight="1">
      <c r="C72" s="614"/>
      <c r="D72" s="614"/>
      <c r="E72" s="614"/>
      <c r="F72" s="614"/>
      <c r="G72" s="1858"/>
      <c r="H72" s="1858"/>
      <c r="I72" s="1858"/>
      <c r="J72" s="1858"/>
      <c r="K72" s="1858"/>
      <c r="L72" s="1858"/>
      <c r="M72" s="1858"/>
      <c r="N72" s="1858"/>
      <c r="O72" s="1858"/>
      <c r="P72" s="1858"/>
      <c r="Q72" s="1858"/>
      <c r="R72" s="1858"/>
      <c r="S72" s="1858"/>
      <c r="T72" s="1858"/>
      <c r="U72" s="1858"/>
      <c r="V72" s="1858"/>
      <c r="W72" s="1858"/>
      <c r="X72" s="1858"/>
      <c r="Z72" s="614"/>
      <c r="AA72" s="614"/>
      <c r="AB72" s="614"/>
      <c r="AC72" s="614"/>
      <c r="AD72" s="1858"/>
      <c r="AE72" s="1858"/>
      <c r="AF72" s="1858"/>
      <c r="AG72" s="1858"/>
      <c r="AH72" s="1858"/>
      <c r="AI72" s="1858"/>
      <c r="AJ72" s="1858"/>
      <c r="AK72" s="1858"/>
      <c r="AL72" s="1858"/>
      <c r="AM72" s="1858"/>
      <c r="AN72" s="1858"/>
      <c r="AO72" s="1858"/>
      <c r="AP72" s="1858"/>
      <c r="AQ72" s="1858"/>
      <c r="AR72" s="1858"/>
      <c r="AS72" s="1858"/>
      <c r="AT72" s="1858"/>
      <c r="AU72" s="1858"/>
      <c r="AV72" s="1858"/>
      <c r="AW72" s="1858"/>
      <c r="AX72" s="1858"/>
      <c r="AY72" s="1858"/>
      <c r="AZ72" s="1858"/>
      <c r="BA72" s="1858"/>
      <c r="BB72" s="1858"/>
      <c r="BC72" s="349"/>
      <c r="BD72" s="350"/>
      <c r="BE72" s="351"/>
      <c r="BF72" s="351"/>
      <c r="BG72" s="351"/>
      <c r="BH72" s="351"/>
      <c r="BI72" s="351"/>
      <c r="BJ72" s="351"/>
      <c r="BK72" s="1830"/>
      <c r="BL72" s="1830"/>
      <c r="BM72" s="1830"/>
      <c r="BN72" s="1830"/>
      <c r="BO72" s="1830"/>
      <c r="BP72" s="1830"/>
      <c r="BQ72" s="1830"/>
      <c r="BR72" s="1830"/>
      <c r="BS72" s="1830"/>
      <c r="BT72" s="1830"/>
      <c r="BU72" s="1830"/>
      <c r="BV72" s="1830"/>
      <c r="BW72" s="1830"/>
      <c r="BX72" s="1830"/>
      <c r="BY72" s="1830"/>
      <c r="BZ72" s="1830"/>
      <c r="CA72" s="1830"/>
      <c r="CB72" s="1830"/>
      <c r="CC72" s="1830"/>
      <c r="CD72" s="1830"/>
      <c r="CE72" s="1830"/>
      <c r="CF72" s="1830"/>
      <c r="CG72" s="1830"/>
      <c r="CH72" s="1830"/>
      <c r="CI72" s="1830"/>
      <c r="CJ72" s="1830"/>
      <c r="CK72" s="1830"/>
      <c r="CL72" s="1830"/>
      <c r="CM72" s="1830"/>
      <c r="CN72" s="1830"/>
      <c r="CO72" s="1830"/>
      <c r="CP72" s="1830"/>
      <c r="CQ72" s="1830"/>
      <c r="CR72" s="1830"/>
      <c r="CS72" s="1830"/>
      <c r="CT72" s="1830"/>
      <c r="CU72" s="1830"/>
      <c r="CV72" s="1830"/>
    </row>
    <row r="73" spans="2:151" s="615" customFormat="1" ht="12" customHeight="1">
      <c r="C73" s="1826" t="s">
        <v>4</v>
      </c>
      <c r="D73" s="1826"/>
      <c r="E73" s="1826"/>
      <c r="F73" s="1826"/>
      <c r="G73" s="1859"/>
      <c r="H73" s="1859"/>
      <c r="I73" s="1859"/>
      <c r="J73" s="1859"/>
      <c r="K73" s="1859"/>
      <c r="L73" s="1859"/>
      <c r="M73" s="1859"/>
      <c r="N73" s="1859"/>
      <c r="O73" s="1859"/>
      <c r="P73" s="1859"/>
      <c r="Q73" s="1859"/>
      <c r="R73" s="1859"/>
      <c r="S73" s="1859"/>
      <c r="T73" s="1859"/>
      <c r="U73" s="1846" t="s">
        <v>15</v>
      </c>
      <c r="V73" s="1846"/>
      <c r="W73" s="1846"/>
      <c r="X73" s="1846"/>
      <c r="Z73" s="1826" t="s">
        <v>4</v>
      </c>
      <c r="AA73" s="1826"/>
      <c r="AB73" s="1826"/>
      <c r="AC73" s="1826"/>
      <c r="AD73" s="1859"/>
      <c r="AE73" s="1859"/>
      <c r="AF73" s="1859"/>
      <c r="AG73" s="1859"/>
      <c r="AH73" s="1859"/>
      <c r="AI73" s="1859"/>
      <c r="AJ73" s="1859"/>
      <c r="AK73" s="1859"/>
      <c r="AL73" s="1859"/>
      <c r="AM73" s="1859"/>
      <c r="AN73" s="1859"/>
      <c r="AO73" s="1859"/>
      <c r="AP73" s="1859"/>
      <c r="AQ73" s="1859"/>
      <c r="AR73" s="1859"/>
      <c r="AS73" s="1859"/>
      <c r="AT73" s="1859"/>
      <c r="AU73" s="1859"/>
      <c r="AV73" s="1846" t="s">
        <v>15</v>
      </c>
      <c r="AW73" s="1846"/>
      <c r="AX73" s="1846"/>
      <c r="AY73" s="1846"/>
      <c r="AZ73" s="1846"/>
      <c r="BA73" s="1846"/>
      <c r="BB73" s="1846"/>
      <c r="BC73" s="349"/>
      <c r="BD73" s="350"/>
      <c r="BE73" s="1826" t="s">
        <v>52</v>
      </c>
      <c r="BF73" s="1826"/>
      <c r="BG73" s="1826"/>
      <c r="BH73" s="1826"/>
      <c r="BI73" s="1826"/>
      <c r="BJ73" s="1826"/>
      <c r="BK73" s="1848"/>
      <c r="BL73" s="1848"/>
      <c r="BM73" s="1848"/>
      <c r="BN73" s="1848"/>
      <c r="BO73" s="1848"/>
      <c r="BP73" s="1848"/>
      <c r="BQ73" s="1848"/>
      <c r="BR73" s="1848"/>
      <c r="BS73" s="1848"/>
      <c r="BT73" s="1848"/>
      <c r="BU73" s="1848"/>
      <c r="BV73" s="1848"/>
      <c r="BW73" s="1848"/>
      <c r="BX73" s="1848"/>
      <c r="BY73" s="1848"/>
      <c r="BZ73" s="1848"/>
      <c r="CA73" s="1848"/>
      <c r="CB73" s="1848"/>
      <c r="CC73" s="1848"/>
      <c r="CD73" s="1848"/>
      <c r="CE73" s="1848"/>
      <c r="CF73" s="1848"/>
      <c r="CG73" s="1848"/>
      <c r="CH73" s="1848"/>
      <c r="CI73" s="1848"/>
      <c r="CJ73" s="1848"/>
      <c r="CK73" s="1848"/>
      <c r="CL73" s="1848"/>
      <c r="CM73" s="1848"/>
      <c r="CN73" s="1848"/>
      <c r="CO73" s="1848"/>
      <c r="CP73" s="1848"/>
      <c r="CQ73" s="1848"/>
      <c r="CR73" s="1848"/>
      <c r="CS73" s="1848"/>
      <c r="CT73" s="1848"/>
      <c r="CU73" s="1848"/>
      <c r="CV73" s="1848"/>
    </row>
    <row r="74" spans="2:151" s="615" customFormat="1" ht="12" customHeight="1">
      <c r="C74" s="620"/>
      <c r="D74" s="620"/>
      <c r="E74" s="620"/>
      <c r="F74" s="620"/>
      <c r="G74" s="1860"/>
      <c r="H74" s="1860"/>
      <c r="I74" s="1860"/>
      <c r="J74" s="1860"/>
      <c r="K74" s="1860"/>
      <c r="L74" s="1860"/>
      <c r="M74" s="1860"/>
      <c r="N74" s="1860"/>
      <c r="O74" s="1860"/>
      <c r="P74" s="1860"/>
      <c r="Q74" s="1860"/>
      <c r="R74" s="1860"/>
      <c r="S74" s="1860"/>
      <c r="T74" s="1860"/>
      <c r="U74" s="1847"/>
      <c r="V74" s="1847"/>
      <c r="W74" s="1847"/>
      <c r="X74" s="1847"/>
      <c r="Z74" s="614"/>
      <c r="AA74" s="614"/>
      <c r="AB74" s="614"/>
      <c r="AC74" s="614"/>
      <c r="AD74" s="1860"/>
      <c r="AE74" s="1860"/>
      <c r="AF74" s="1860"/>
      <c r="AG74" s="1860"/>
      <c r="AH74" s="1860"/>
      <c r="AI74" s="1860"/>
      <c r="AJ74" s="1860"/>
      <c r="AK74" s="1860"/>
      <c r="AL74" s="1860"/>
      <c r="AM74" s="1860"/>
      <c r="AN74" s="1860"/>
      <c r="AO74" s="1860"/>
      <c r="AP74" s="1860"/>
      <c r="AQ74" s="1860"/>
      <c r="AR74" s="1860"/>
      <c r="AS74" s="1860"/>
      <c r="AT74" s="1860"/>
      <c r="AU74" s="1860"/>
      <c r="AV74" s="1847"/>
      <c r="AW74" s="1847"/>
      <c r="AX74" s="1847"/>
      <c r="AY74" s="1847"/>
      <c r="AZ74" s="1847"/>
      <c r="BA74" s="1847"/>
      <c r="BB74" s="1847"/>
      <c r="BC74" s="349"/>
      <c r="BD74" s="350"/>
      <c r="BH74" s="614"/>
      <c r="BI74" s="353"/>
      <c r="BJ74" s="353"/>
      <c r="BK74" s="1849"/>
      <c r="BL74" s="1849"/>
      <c r="BM74" s="1849"/>
      <c r="BN74" s="1849"/>
      <c r="BO74" s="1849"/>
      <c r="BP74" s="1849"/>
      <c r="BQ74" s="1849"/>
      <c r="BR74" s="1849"/>
      <c r="BS74" s="1849"/>
      <c r="BT74" s="1849"/>
      <c r="BU74" s="1849"/>
      <c r="BV74" s="1849"/>
      <c r="BW74" s="1849"/>
      <c r="BX74" s="1849"/>
      <c r="BY74" s="1849"/>
      <c r="BZ74" s="1849"/>
      <c r="CA74" s="1849"/>
      <c r="CB74" s="1849"/>
      <c r="CC74" s="1849"/>
      <c r="CD74" s="1849"/>
      <c r="CE74" s="1849"/>
      <c r="CF74" s="1849"/>
      <c r="CG74" s="1849"/>
      <c r="CH74" s="1849"/>
      <c r="CI74" s="1849"/>
      <c r="CJ74" s="1849"/>
      <c r="CK74" s="1849"/>
      <c r="CL74" s="1849"/>
      <c r="CM74" s="1849"/>
      <c r="CN74" s="1849"/>
      <c r="CO74" s="1849"/>
      <c r="CP74" s="1849"/>
      <c r="CQ74" s="1849"/>
      <c r="CR74" s="1849"/>
      <c r="CS74" s="1849"/>
      <c r="CT74" s="1849"/>
      <c r="CU74" s="1849"/>
      <c r="CV74" s="1849"/>
    </row>
    <row r="75" spans="2:151" s="615" customFormat="1" ht="3" customHeight="1">
      <c r="BC75" s="349"/>
      <c r="BD75" s="350"/>
      <c r="BE75" s="1850" t="s">
        <v>78</v>
      </c>
      <c r="BF75" s="1850"/>
      <c r="BG75" s="1850"/>
      <c r="BH75" s="1851"/>
      <c r="BI75" s="1851"/>
      <c r="BJ75" s="1851"/>
      <c r="BK75" s="1851"/>
      <c r="BL75" s="1851"/>
      <c r="BM75" s="352"/>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row>
    <row r="76" spans="2:151" s="615" customFormat="1" ht="12" customHeight="1">
      <c r="C76" s="355" t="s">
        <v>314</v>
      </c>
      <c r="BC76" s="349"/>
      <c r="BD76" s="350"/>
      <c r="BE76" s="1851"/>
      <c r="BF76" s="1851"/>
      <c r="BG76" s="1851"/>
      <c r="BH76" s="1851"/>
      <c r="BI76" s="1851"/>
      <c r="BJ76" s="1851"/>
      <c r="BK76" s="1851"/>
      <c r="BL76" s="1851"/>
      <c r="BM76" s="352"/>
      <c r="BN76" s="354"/>
      <c r="BO76" s="354"/>
      <c r="BP76" s="354"/>
      <c r="BQ76" s="354"/>
      <c r="BR76" s="354"/>
      <c r="BS76" s="354"/>
      <c r="BT76" s="354"/>
      <c r="BU76" s="354"/>
      <c r="BV76" s="354"/>
      <c r="BW76" s="354"/>
      <c r="BX76" s="354"/>
      <c r="BY76" s="354"/>
      <c r="BZ76" s="354"/>
      <c r="CA76" s="354"/>
      <c r="CB76" s="354"/>
      <c r="CC76" s="354"/>
      <c r="CD76" s="354"/>
      <c r="CE76" s="354"/>
      <c r="CF76" s="354"/>
      <c r="CG76" s="354"/>
      <c r="CH76" s="354"/>
      <c r="CI76" s="354"/>
      <c r="CJ76" s="354"/>
      <c r="CK76" s="354"/>
      <c r="CL76" s="354"/>
      <c r="CM76" s="354"/>
      <c r="CN76" s="354"/>
      <c r="CO76" s="354"/>
      <c r="CP76" s="350"/>
      <c r="CQ76" s="356"/>
      <c r="CR76" s="356"/>
      <c r="CS76" s="350"/>
      <c r="CT76" s="350"/>
    </row>
    <row r="77" spans="2:151" s="615" customFormat="1" ht="12" customHeight="1">
      <c r="C77" s="87" t="s">
        <v>463</v>
      </c>
      <c r="BC77" s="349"/>
      <c r="BD77" s="350"/>
      <c r="BE77" s="617"/>
      <c r="BF77" s="617"/>
      <c r="BG77" s="617"/>
      <c r="BH77" s="617"/>
      <c r="BI77" s="617"/>
      <c r="BJ77" s="617"/>
      <c r="BK77" s="1852"/>
      <c r="BL77" s="1852"/>
      <c r="BM77" s="1852"/>
      <c r="BN77" s="1852"/>
      <c r="BO77" s="1852"/>
      <c r="BP77" s="1852"/>
      <c r="BQ77" s="1852"/>
      <c r="BR77" s="1852"/>
      <c r="BS77" s="1852"/>
      <c r="BT77" s="1852"/>
      <c r="BU77" s="1852"/>
      <c r="BV77" s="1852"/>
      <c r="BW77" s="1852"/>
      <c r="BX77" s="1852"/>
      <c r="BY77" s="1852"/>
      <c r="BZ77" s="1852"/>
      <c r="CA77" s="1852"/>
      <c r="CB77" s="1852"/>
      <c r="CC77" s="1852"/>
      <c r="CD77" s="1852"/>
      <c r="CE77" s="1852"/>
      <c r="CF77" s="1852"/>
      <c r="CG77" s="1852"/>
      <c r="CH77" s="1852"/>
      <c r="CI77" s="1852"/>
      <c r="CJ77" s="1852"/>
      <c r="CK77" s="1852"/>
      <c r="CL77" s="1852"/>
      <c r="CM77" s="1852"/>
      <c r="CN77" s="1852"/>
      <c r="CO77" s="1852"/>
      <c r="CP77" s="1854" t="s">
        <v>15</v>
      </c>
      <c r="CQ77" s="1854"/>
      <c r="CR77" s="1854"/>
      <c r="CS77" s="1854"/>
      <c r="CT77" s="1854"/>
      <c r="CU77" s="1854"/>
      <c r="CV77" s="1854"/>
    </row>
    <row r="78" spans="2:151" s="615" customFormat="1" ht="12" customHeight="1">
      <c r="BC78" s="349"/>
      <c r="BD78" s="350"/>
      <c r="BE78" s="357"/>
      <c r="BF78" s="357"/>
      <c r="BG78" s="357"/>
      <c r="BH78" s="357"/>
      <c r="BI78" s="357"/>
      <c r="BJ78" s="357"/>
      <c r="BK78" s="1853"/>
      <c r="BL78" s="1853"/>
      <c r="BM78" s="1853"/>
      <c r="BN78" s="1853"/>
      <c r="BO78" s="1853"/>
      <c r="BP78" s="1853"/>
      <c r="BQ78" s="1853"/>
      <c r="BR78" s="1853"/>
      <c r="BS78" s="1853"/>
      <c r="BT78" s="1853"/>
      <c r="BU78" s="1853"/>
      <c r="BV78" s="1853"/>
      <c r="BW78" s="1853"/>
      <c r="BX78" s="1853"/>
      <c r="BY78" s="1853"/>
      <c r="BZ78" s="1853"/>
      <c r="CA78" s="1853"/>
      <c r="CB78" s="1853"/>
      <c r="CC78" s="1853"/>
      <c r="CD78" s="1853"/>
      <c r="CE78" s="1853"/>
      <c r="CF78" s="1853"/>
      <c r="CG78" s="1853"/>
      <c r="CH78" s="1853"/>
      <c r="CI78" s="1853"/>
      <c r="CJ78" s="1853"/>
      <c r="CK78" s="1853"/>
      <c r="CL78" s="1853"/>
      <c r="CM78" s="1853"/>
      <c r="CN78" s="1853"/>
      <c r="CO78" s="1853"/>
      <c r="CP78" s="1855"/>
      <c r="CQ78" s="1855"/>
      <c r="CR78" s="1855"/>
      <c r="CS78" s="1855"/>
      <c r="CT78" s="1855"/>
      <c r="CU78" s="1855"/>
      <c r="CV78" s="1855"/>
    </row>
    <row r="79" spans="2:151" s="615" customFormat="1" ht="12" customHeight="1">
      <c r="BC79" s="349"/>
      <c r="BD79" s="355"/>
      <c r="BF79" s="1856" t="s">
        <v>505</v>
      </c>
      <c r="BG79" s="1856"/>
      <c r="BH79" s="1856"/>
      <c r="BI79" s="1856"/>
      <c r="BJ79" s="1856"/>
      <c r="BK79" s="1856"/>
      <c r="BL79" s="1856"/>
      <c r="BM79" s="1856"/>
      <c r="BN79" s="1856"/>
      <c r="BO79" s="1856"/>
      <c r="BP79" s="1856"/>
      <c r="BQ79" s="1856"/>
      <c r="BR79" s="1856"/>
      <c r="BS79" s="1856"/>
      <c r="BT79" s="1856"/>
      <c r="BU79" s="1856"/>
      <c r="BV79" s="1856"/>
      <c r="BW79" s="1856"/>
      <c r="BX79" s="1856"/>
      <c r="BY79" s="1856"/>
      <c r="BZ79" s="1856"/>
      <c r="CA79" s="1856"/>
      <c r="CB79" s="1856"/>
      <c r="CC79" s="1856"/>
      <c r="CD79" s="1856"/>
      <c r="CE79" s="1856"/>
      <c r="CF79" s="1856"/>
      <c r="CG79" s="1856"/>
      <c r="CH79" s="1856"/>
      <c r="CI79" s="1856"/>
      <c r="CJ79" s="1856"/>
      <c r="CK79" s="1856"/>
      <c r="CL79" s="1856"/>
      <c r="CM79" s="1856"/>
      <c r="CN79" s="1856"/>
      <c r="CO79" s="1856"/>
      <c r="CP79" s="1856"/>
      <c r="CQ79" s="1856"/>
      <c r="CR79" s="1856"/>
      <c r="CS79" s="1856"/>
      <c r="CT79" s="1856"/>
      <c r="CU79" s="1856"/>
      <c r="CV79" s="1856"/>
    </row>
    <row r="80" spans="2:151" s="323" customFormat="1" ht="7.5" customHeight="1">
      <c r="B80" s="618"/>
      <c r="C80" s="355"/>
      <c r="D80" s="618"/>
      <c r="E80" s="618"/>
      <c r="G80" s="358"/>
      <c r="BH80" s="1838"/>
      <c r="BI80" s="1838"/>
      <c r="BJ80" s="1838"/>
      <c r="BK80" s="1838"/>
      <c r="BL80" s="1838"/>
      <c r="BM80" s="1838"/>
      <c r="BN80" s="1838"/>
      <c r="BO80" s="1838"/>
      <c r="BP80" s="1838"/>
      <c r="BQ80" s="1838"/>
      <c r="BR80" s="1838"/>
      <c r="BS80" s="1838"/>
      <c r="BT80" s="1838"/>
      <c r="BU80" s="1838"/>
      <c r="BV80" s="1838"/>
      <c r="BW80" s="1838"/>
      <c r="BX80" s="1838"/>
      <c r="BY80" s="1838"/>
      <c r="BZ80" s="1838"/>
      <c r="CA80" s="1838"/>
      <c r="CB80" s="1838"/>
      <c r="CC80" s="1838"/>
      <c r="CD80" s="1838"/>
      <c r="CE80" s="1838"/>
      <c r="CF80" s="1838"/>
    </row>
    <row r="81" spans="2:5" s="323" customFormat="1" ht="12" customHeight="1">
      <c r="B81" s="181"/>
      <c r="C81" s="181"/>
      <c r="D81" s="181"/>
      <c r="E81" s="181"/>
    </row>
    <row r="82" spans="2:5" s="323" customFormat="1" ht="12" customHeight="1">
      <c r="B82" s="181"/>
      <c r="C82" s="181"/>
      <c r="D82" s="181"/>
      <c r="E82" s="181"/>
    </row>
    <row r="83" spans="2:5" s="323" customFormat="1" ht="12" customHeight="1">
      <c r="B83" s="181"/>
      <c r="C83" s="181"/>
      <c r="D83" s="181"/>
      <c r="E83" s="181"/>
    </row>
    <row r="84" spans="2:5" s="323" customFormat="1" ht="12" customHeight="1">
      <c r="B84" s="181"/>
      <c r="C84" s="181"/>
      <c r="D84" s="181"/>
      <c r="E84" s="181"/>
    </row>
    <row r="85" spans="2:5" s="323" customFormat="1" ht="12" customHeight="1">
      <c r="B85" s="181"/>
      <c r="C85" s="181"/>
      <c r="D85" s="181"/>
      <c r="E85" s="181"/>
    </row>
    <row r="86" spans="2:5" s="323" customFormat="1" ht="12" customHeight="1">
      <c r="B86" s="181"/>
      <c r="C86" s="181"/>
      <c r="D86" s="181"/>
      <c r="E86" s="181"/>
    </row>
    <row r="87" spans="2:5" s="323" customFormat="1" ht="12" customHeight="1">
      <c r="B87" s="181"/>
      <c r="C87" s="181"/>
      <c r="D87" s="181"/>
      <c r="E87" s="181"/>
    </row>
    <row r="88" spans="2:5" s="323" customFormat="1" ht="12" customHeight="1">
      <c r="B88" s="181"/>
      <c r="C88" s="181"/>
      <c r="D88" s="181"/>
      <c r="E88" s="181"/>
    </row>
    <row r="89" spans="2:5" s="323" customFormat="1" ht="12" customHeight="1">
      <c r="B89" s="181"/>
      <c r="C89" s="181"/>
      <c r="D89" s="181"/>
      <c r="E89" s="181"/>
    </row>
    <row r="90" spans="2:5" s="323" customFormat="1" ht="12" customHeight="1">
      <c r="B90" s="181"/>
      <c r="C90" s="181"/>
      <c r="D90" s="181"/>
      <c r="E90" s="181"/>
    </row>
    <row r="91" spans="2:5" s="323" customFormat="1" ht="12" customHeight="1">
      <c r="B91" s="181"/>
      <c r="C91" s="181"/>
      <c r="D91" s="181"/>
      <c r="E91" s="181"/>
    </row>
    <row r="92" spans="2:5" s="323" customFormat="1" ht="12" customHeight="1">
      <c r="B92" s="181"/>
      <c r="C92" s="181"/>
      <c r="D92" s="181"/>
      <c r="E92" s="181"/>
    </row>
    <row r="93" spans="2:5" s="323" customFormat="1" ht="12" customHeight="1">
      <c r="B93" s="181"/>
      <c r="C93" s="181"/>
      <c r="D93" s="181"/>
      <c r="E93" s="181"/>
    </row>
    <row r="94" spans="2:5" s="323" customFormat="1" ht="12" customHeight="1">
      <c r="B94" s="181"/>
      <c r="C94" s="181"/>
      <c r="D94" s="181"/>
      <c r="E94" s="181"/>
    </row>
    <row r="95" spans="2:5" s="323" customFormat="1" ht="12" customHeight="1">
      <c r="B95" s="181"/>
      <c r="C95" s="181"/>
      <c r="D95" s="181"/>
      <c r="E95" s="181"/>
    </row>
    <row r="96" spans="2:5" s="323" customFormat="1" ht="12" customHeight="1">
      <c r="B96" s="181"/>
      <c r="C96" s="181"/>
      <c r="D96" s="181"/>
      <c r="E96" s="181"/>
    </row>
    <row r="97" spans="2:5" s="323" customFormat="1" ht="12" customHeight="1">
      <c r="B97" s="181"/>
      <c r="C97" s="181"/>
      <c r="D97" s="181"/>
      <c r="E97" s="181"/>
    </row>
    <row r="98" spans="2:5" s="323" customFormat="1" ht="12" customHeight="1">
      <c r="B98" s="181"/>
      <c r="C98" s="181"/>
      <c r="D98" s="181"/>
      <c r="E98" s="181"/>
    </row>
    <row r="99" spans="2:5" s="323" customFormat="1" ht="12" customHeight="1">
      <c r="B99" s="181"/>
      <c r="C99" s="181"/>
      <c r="D99" s="181"/>
      <c r="E99" s="181"/>
    </row>
    <row r="100" spans="2:5" s="323" customFormat="1" ht="12" customHeight="1">
      <c r="B100" s="181"/>
      <c r="C100" s="181"/>
      <c r="D100" s="181"/>
      <c r="E100" s="181"/>
    </row>
    <row r="101" spans="2:5" s="323" customFormat="1" ht="12" customHeight="1">
      <c r="B101" s="181"/>
      <c r="C101" s="181"/>
      <c r="D101" s="181"/>
      <c r="E101" s="181"/>
    </row>
    <row r="102" spans="2:5" s="323" customFormat="1" ht="12" customHeight="1">
      <c r="B102" s="181"/>
      <c r="C102" s="181"/>
      <c r="D102" s="181"/>
      <c r="E102" s="181"/>
    </row>
    <row r="103" spans="2:5" s="323" customFormat="1" ht="12" customHeight="1">
      <c r="B103" s="181"/>
      <c r="C103" s="181"/>
      <c r="D103" s="181"/>
      <c r="E103" s="181"/>
    </row>
    <row r="104" spans="2:5" s="323" customFormat="1" ht="12" customHeight="1">
      <c r="B104" s="181"/>
      <c r="C104" s="181"/>
      <c r="D104" s="181"/>
      <c r="E104" s="181"/>
    </row>
    <row r="105" spans="2:5" s="323" customFormat="1" ht="12" customHeight="1">
      <c r="B105" s="181"/>
      <c r="C105" s="181"/>
      <c r="D105" s="181"/>
      <c r="E105" s="181"/>
    </row>
    <row r="106" spans="2:5" s="323" customFormat="1" ht="12" customHeight="1">
      <c r="B106" s="181"/>
      <c r="C106" s="181"/>
      <c r="D106" s="181"/>
      <c r="E106" s="181"/>
    </row>
    <row r="107" spans="2:5" s="323" customFormat="1" ht="12" customHeight="1">
      <c r="B107" s="181"/>
      <c r="C107" s="181"/>
      <c r="D107" s="181"/>
      <c r="E107" s="181"/>
    </row>
    <row r="108" spans="2:5" s="323" customFormat="1" ht="12" customHeight="1">
      <c r="B108" s="181"/>
      <c r="C108" s="181"/>
      <c r="D108" s="181"/>
      <c r="E108" s="181"/>
    </row>
    <row r="109" spans="2:5" s="323" customFormat="1" ht="12" customHeight="1">
      <c r="B109" s="181"/>
      <c r="C109" s="181"/>
      <c r="D109" s="181"/>
      <c r="E109" s="181"/>
    </row>
    <row r="110" spans="2:5" s="323" customFormat="1" ht="12" customHeight="1">
      <c r="B110" s="181"/>
      <c r="C110" s="181"/>
      <c r="D110" s="181"/>
      <c r="E110" s="181"/>
    </row>
    <row r="111" spans="2:5" s="323" customFormat="1" ht="12" customHeight="1">
      <c r="B111" s="181"/>
      <c r="C111" s="181"/>
      <c r="D111" s="181"/>
      <c r="E111" s="181"/>
    </row>
    <row r="112" spans="2:5" s="323" customFormat="1" ht="12" customHeight="1">
      <c r="B112" s="181"/>
      <c r="C112" s="181"/>
      <c r="D112" s="181"/>
      <c r="E112" s="181"/>
    </row>
    <row r="113" spans="2:5" s="323" customFormat="1" ht="12" customHeight="1">
      <c r="B113" s="181"/>
      <c r="C113" s="181"/>
      <c r="D113" s="181"/>
      <c r="E113" s="181"/>
    </row>
    <row r="114" spans="2:5" s="323" customFormat="1" ht="12" customHeight="1">
      <c r="B114" s="181"/>
      <c r="C114" s="181"/>
      <c r="D114" s="181"/>
      <c r="E114" s="181"/>
    </row>
    <row r="115" spans="2:5" s="323" customFormat="1" ht="12" customHeight="1">
      <c r="B115" s="181"/>
      <c r="C115" s="181"/>
      <c r="D115" s="181"/>
      <c r="E115" s="181"/>
    </row>
    <row r="116" spans="2:5" s="323" customFormat="1" ht="12" customHeight="1">
      <c r="B116" s="181"/>
      <c r="C116" s="181"/>
      <c r="D116" s="181"/>
      <c r="E116" s="181"/>
    </row>
    <row r="117" spans="2:5" s="323" customFormat="1" ht="12" customHeight="1">
      <c r="B117" s="181"/>
      <c r="C117" s="181"/>
      <c r="D117" s="181"/>
      <c r="E117" s="181"/>
    </row>
    <row r="118" spans="2:5" s="323" customFormat="1" ht="12" customHeight="1">
      <c r="B118" s="181"/>
      <c r="C118" s="181"/>
      <c r="D118" s="181"/>
      <c r="E118" s="181"/>
    </row>
    <row r="119" spans="2:5" s="323" customFormat="1" ht="12" customHeight="1">
      <c r="B119" s="181"/>
      <c r="C119" s="181"/>
      <c r="D119" s="181"/>
      <c r="E119" s="181"/>
    </row>
    <row r="120" spans="2:5" s="323" customFormat="1" ht="12" customHeight="1">
      <c r="B120" s="181"/>
      <c r="C120" s="181"/>
      <c r="D120" s="181"/>
      <c r="E120" s="181"/>
    </row>
    <row r="121" spans="2:5" s="323" customFormat="1" ht="12" customHeight="1">
      <c r="B121" s="181"/>
      <c r="C121" s="181"/>
      <c r="D121" s="181"/>
      <c r="E121" s="181"/>
    </row>
    <row r="122" spans="2:5" s="323" customFormat="1" ht="12" customHeight="1">
      <c r="B122" s="181"/>
      <c r="C122" s="181"/>
      <c r="D122" s="181"/>
      <c r="E122" s="181"/>
    </row>
    <row r="123" spans="2:5" s="323" customFormat="1" ht="12" customHeight="1">
      <c r="B123" s="181"/>
      <c r="C123" s="181"/>
      <c r="D123" s="181"/>
      <c r="E123" s="181"/>
    </row>
    <row r="124" spans="2:5" s="323" customFormat="1" ht="12" customHeight="1">
      <c r="B124" s="181"/>
      <c r="C124" s="181"/>
      <c r="D124" s="181"/>
      <c r="E124" s="181"/>
    </row>
    <row r="125" spans="2:5" s="323" customFormat="1" ht="12" customHeight="1">
      <c r="B125" s="181"/>
      <c r="C125" s="181"/>
      <c r="D125" s="181"/>
      <c r="E125" s="181"/>
    </row>
    <row r="126" spans="2:5" s="323" customFormat="1" ht="12" customHeight="1">
      <c r="B126" s="181"/>
      <c r="C126" s="181"/>
      <c r="D126" s="181"/>
      <c r="E126" s="181"/>
    </row>
    <row r="127" spans="2:5" s="323" customFormat="1" ht="12" customHeight="1">
      <c r="B127" s="181"/>
      <c r="C127" s="181"/>
      <c r="D127" s="181"/>
      <c r="E127" s="181"/>
    </row>
    <row r="128" spans="2:5" s="323" customFormat="1" ht="12" customHeight="1">
      <c r="B128" s="181"/>
      <c r="C128" s="181"/>
      <c r="D128" s="181"/>
      <c r="E128" s="181"/>
    </row>
    <row r="129" spans="2:5" s="323" customFormat="1" ht="12" customHeight="1">
      <c r="B129" s="181"/>
      <c r="C129" s="181"/>
      <c r="D129" s="181"/>
      <c r="E129" s="181"/>
    </row>
    <row r="130" spans="2:5" s="323" customFormat="1" ht="12" customHeight="1">
      <c r="B130" s="181"/>
      <c r="C130" s="181"/>
      <c r="D130" s="181"/>
      <c r="E130" s="181"/>
    </row>
    <row r="131" spans="2:5" s="323" customFormat="1" ht="12" customHeight="1">
      <c r="B131" s="181"/>
      <c r="C131" s="181"/>
      <c r="D131" s="181"/>
      <c r="E131" s="181"/>
    </row>
    <row r="132" spans="2:5" s="323" customFormat="1" ht="12" customHeight="1">
      <c r="B132" s="181"/>
      <c r="C132" s="181"/>
      <c r="D132" s="181"/>
      <c r="E132" s="181"/>
    </row>
    <row r="133" spans="2:5" s="323" customFormat="1" ht="12" customHeight="1">
      <c r="B133" s="181"/>
      <c r="C133" s="181"/>
      <c r="D133" s="181"/>
      <c r="E133" s="181"/>
    </row>
    <row r="134" spans="2:5" s="323" customFormat="1" ht="12" customHeight="1">
      <c r="B134" s="181"/>
      <c r="C134" s="181"/>
      <c r="D134" s="181"/>
      <c r="E134" s="181"/>
    </row>
    <row r="135" spans="2:5" s="323" customFormat="1" ht="12" customHeight="1">
      <c r="B135" s="181"/>
      <c r="C135" s="181"/>
      <c r="D135" s="181"/>
      <c r="E135" s="181"/>
    </row>
    <row r="136" spans="2:5" ht="12" customHeight="1"/>
    <row r="137" spans="2:5" ht="12" customHeight="1"/>
    <row r="138" spans="2:5" ht="12" customHeight="1"/>
    <row r="139" spans="2:5" ht="12" customHeight="1"/>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s="177" customFormat="1" ht="12" customHeight="1">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c r="BI150" s="69"/>
      <c r="BJ150" s="69"/>
      <c r="BK150" s="69"/>
      <c r="BL150" s="69"/>
      <c r="BM150" s="69"/>
      <c r="BN150" s="69"/>
      <c r="BO150" s="69"/>
      <c r="BP150" s="69"/>
      <c r="BQ150" s="69"/>
      <c r="BR150" s="69"/>
      <c r="BS150" s="69"/>
      <c r="BT150" s="69"/>
      <c r="BU150" s="69"/>
      <c r="BV150" s="69"/>
      <c r="BW150" s="69"/>
      <c r="BX150" s="69"/>
      <c r="BY150" s="69"/>
      <c r="BZ150" s="69"/>
      <c r="CA150" s="69"/>
      <c r="CB150" s="69"/>
      <c r="CC150" s="69"/>
      <c r="CD150" s="69"/>
      <c r="CE150" s="69"/>
      <c r="CF150" s="69"/>
      <c r="CG150" s="69"/>
      <c r="CH150" s="69"/>
      <c r="CI150" s="69"/>
      <c r="CJ150" s="69"/>
      <c r="CK150" s="69"/>
      <c r="CL150" s="69"/>
      <c r="CM150" s="69"/>
      <c r="CN150" s="69"/>
      <c r="CO150" s="69"/>
      <c r="CP150" s="69"/>
      <c r="CQ150" s="69"/>
      <c r="CR150" s="69"/>
      <c r="CS150" s="69"/>
    </row>
  </sheetData>
  <sheetProtection algorithmName="SHA-512" hashValue="v3RByE2D3S7YsdkL43cTx7gws1H62SL2fK2/vh8JTavJ3aXQY/aQ5QLv4i+84gCWOiLyHKLSc/vuItFMi2znPw==" saltValue="x2BkofsqHAq4Wl+OPuXGYg==" spinCount="100000" sheet="1" objects="1" scenarios="1" selectLockedCells="1"/>
  <dataConsolidate/>
  <mergeCells count="94">
    <mergeCell ref="C65:N65"/>
    <mergeCell ref="O65:Q65"/>
    <mergeCell ref="S65:CV65"/>
    <mergeCell ref="D68:H68"/>
    <mergeCell ref="CF36:CL38"/>
    <mergeCell ref="F54:CV55"/>
    <mergeCell ref="F45:CV46"/>
    <mergeCell ref="F47:CV48"/>
    <mergeCell ref="F50:CV50"/>
    <mergeCell ref="F51:CV51"/>
    <mergeCell ref="F52:CV52"/>
    <mergeCell ref="X68:Z68"/>
    <mergeCell ref="AG68:AY68"/>
    <mergeCell ref="BA68:CV68"/>
    <mergeCell ref="CM36:CP38"/>
    <mergeCell ref="CB36:CE38"/>
    <mergeCell ref="BK41:BQ42"/>
    <mergeCell ref="BR41:BU41"/>
    <mergeCell ref="A3:A6"/>
    <mergeCell ref="F56:CU56"/>
    <mergeCell ref="BR36:BU38"/>
    <mergeCell ref="BB35:BF35"/>
    <mergeCell ref="BG35:BJ35"/>
    <mergeCell ref="CQ35:CV35"/>
    <mergeCell ref="BK35:BQ35"/>
    <mergeCell ref="BR35:BU35"/>
    <mergeCell ref="BV35:CA35"/>
    <mergeCell ref="CB35:CE35"/>
    <mergeCell ref="CF35:CL35"/>
    <mergeCell ref="W3:BO4"/>
    <mergeCell ref="C62:CV63"/>
    <mergeCell ref="G20:CV22"/>
    <mergeCell ref="G18:CV19"/>
    <mergeCell ref="C7:CU8"/>
    <mergeCell ref="AB9:BF10"/>
    <mergeCell ref="F11:CV14"/>
    <mergeCell ref="F15:CV15"/>
    <mergeCell ref="G16:CV17"/>
    <mergeCell ref="BG34:CA34"/>
    <mergeCell ref="CB34:CV34"/>
    <mergeCell ref="G23:CV23"/>
    <mergeCell ref="G24:CV27"/>
    <mergeCell ref="G28:CV29"/>
    <mergeCell ref="BV41:CU41"/>
    <mergeCell ref="BG36:BJ38"/>
    <mergeCell ref="BG41:BJ42"/>
    <mergeCell ref="DV41:EX44"/>
    <mergeCell ref="BR42:BU42"/>
    <mergeCell ref="BV42:CU42"/>
    <mergeCell ref="F43:CV44"/>
    <mergeCell ref="C37:F38"/>
    <mergeCell ref="G37:AW39"/>
    <mergeCell ref="BG39:CV40"/>
    <mergeCell ref="C40:F41"/>
    <mergeCell ref="G40:AW42"/>
    <mergeCell ref="BB41:BF41"/>
    <mergeCell ref="CQ36:CV38"/>
    <mergeCell ref="G33:AW36"/>
    <mergeCell ref="CM35:CP35"/>
    <mergeCell ref="BB36:BF38"/>
    <mergeCell ref="BK36:BQ38"/>
    <mergeCell ref="BV36:CA38"/>
    <mergeCell ref="BH80:CF80"/>
    <mergeCell ref="DE6:DN9"/>
    <mergeCell ref="F5:M6"/>
    <mergeCell ref="AV73:BB74"/>
    <mergeCell ref="BK73:CV74"/>
    <mergeCell ref="BE75:BL76"/>
    <mergeCell ref="BK77:CO78"/>
    <mergeCell ref="CP77:CV78"/>
    <mergeCell ref="BF79:CV79"/>
    <mergeCell ref="G71:X72"/>
    <mergeCell ref="AD71:BB72"/>
    <mergeCell ref="G73:T74"/>
    <mergeCell ref="U73:X74"/>
    <mergeCell ref="AD73:AU74"/>
    <mergeCell ref="C73:F73"/>
    <mergeCell ref="Z73:AC73"/>
    <mergeCell ref="BE73:BJ73"/>
    <mergeCell ref="E3:N4"/>
    <mergeCell ref="O3:V4"/>
    <mergeCell ref="BK71:CV72"/>
    <mergeCell ref="I68:K68"/>
    <mergeCell ref="L68:N68"/>
    <mergeCell ref="O68:Q68"/>
    <mergeCell ref="R68:T68"/>
    <mergeCell ref="U68:W68"/>
    <mergeCell ref="C70:K70"/>
    <mergeCell ref="BD70:BZ70"/>
    <mergeCell ref="C71:F71"/>
    <mergeCell ref="Z71:AC71"/>
    <mergeCell ref="F31:CV32"/>
    <mergeCell ref="BE71:BJ71"/>
    <mergeCell ref="F58:CV59"/>
  </mergeCells>
  <phoneticPr fontId="1"/>
  <conditionalFormatting sqref="BA68:CV68">
    <cfRule type="expression" dxfId="19" priority="1">
      <formula>($BA$68)=0</formula>
    </cfRule>
  </conditionalFormatting>
  <dataValidations count="2">
    <dataValidation imeMode="halfAlpha" allowBlank="1" showInputMessage="1" showErrorMessage="1" sqref="O3" xr:uid="{B8E9C1B4-017F-43C7-AA48-CACDBE3BCA41}"/>
    <dataValidation type="list" allowBlank="1" showInputMessage="1" showErrorMessage="1" sqref="BG35:BJ38 BR35:BU38 CB35:CE38 CM35:CP38 BG41:BJ42 BR41:BU42 O65:Q65" xr:uid="{451D4C06-2E63-4684-A870-70C9047047F1}">
      <formula1>"■,□"</formula1>
    </dataValidation>
  </dataValidations>
  <printOptions horizontalCentered="1"/>
  <pageMargins left="0.70866141732283472" right="0.39370078740157483" top="0.47244094488188981" bottom="0.31496062992125984" header="0.31496062992125984" footer="0.19685039370078741"/>
  <pageSetup paperSize="9" scale="93"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CFF"/>
    <pageSetUpPr fitToPage="1"/>
  </sheetPr>
  <dimension ref="A1:GH86"/>
  <sheetViews>
    <sheetView showGridLines="0" view="pageBreakPreview" zoomScaleNormal="100" zoomScaleSheetLayoutView="100" workbookViewId="0">
      <selection activeCell="C42" sqref="C42:BU71"/>
    </sheetView>
  </sheetViews>
  <sheetFormatPr defaultColWidth="1.25" defaultRowHeight="9" customHeight="1"/>
  <cols>
    <col min="1" max="1" width="5.75" style="1" customWidth="1"/>
    <col min="2" max="5" width="1.25" style="1"/>
    <col min="6" max="6" width="1.125" style="1" customWidth="1"/>
    <col min="7" max="74" width="1.25" style="1"/>
    <col min="75" max="75" width="3.25" style="1" customWidth="1"/>
    <col min="76" max="104" width="1.25" style="1"/>
    <col min="105" max="118" width="0" style="1" hidden="1" customWidth="1"/>
    <col min="119" max="119" width="2.375" style="1" hidden="1" customWidth="1"/>
    <col min="120" max="122" width="0" style="1" hidden="1" customWidth="1"/>
    <col min="123" max="123" width="3" style="1" hidden="1" customWidth="1"/>
    <col min="124" max="181" width="0" style="1" hidden="1" customWidth="1"/>
    <col min="182" max="256" width="1.25" style="1"/>
    <col min="257" max="257" width="4.375" style="1" customWidth="1"/>
    <col min="258" max="330" width="1.25" style="1"/>
    <col min="331" max="331" width="3.25" style="1" customWidth="1"/>
    <col min="332" max="512" width="1.25" style="1"/>
    <col min="513" max="513" width="4.375" style="1" customWidth="1"/>
    <col min="514" max="586" width="1.25" style="1"/>
    <col min="587" max="587" width="3.25" style="1" customWidth="1"/>
    <col min="588" max="768" width="1.25" style="1"/>
    <col min="769" max="769" width="4.375" style="1" customWidth="1"/>
    <col min="770" max="842" width="1.25" style="1"/>
    <col min="843" max="843" width="3.25" style="1" customWidth="1"/>
    <col min="844" max="1024" width="1.25" style="1"/>
    <col min="1025" max="1025" width="4.375" style="1" customWidth="1"/>
    <col min="1026" max="1098" width="1.25" style="1"/>
    <col min="1099" max="1099" width="3.25" style="1" customWidth="1"/>
    <col min="1100" max="1280" width="1.25" style="1"/>
    <col min="1281" max="1281" width="4.375" style="1" customWidth="1"/>
    <col min="1282" max="1354" width="1.25" style="1"/>
    <col min="1355" max="1355" width="3.25" style="1" customWidth="1"/>
    <col min="1356" max="1536" width="1.25" style="1"/>
    <col min="1537" max="1537" width="4.375" style="1" customWidth="1"/>
    <col min="1538" max="1610" width="1.25" style="1"/>
    <col min="1611" max="1611" width="3.25" style="1" customWidth="1"/>
    <col min="1612" max="1792" width="1.25" style="1"/>
    <col min="1793" max="1793" width="4.375" style="1" customWidth="1"/>
    <col min="1794" max="1866" width="1.25" style="1"/>
    <col min="1867" max="1867" width="3.25" style="1" customWidth="1"/>
    <col min="1868" max="2048" width="1.25" style="1"/>
    <col min="2049" max="2049" width="4.375" style="1" customWidth="1"/>
    <col min="2050" max="2122" width="1.25" style="1"/>
    <col min="2123" max="2123" width="3.25" style="1" customWidth="1"/>
    <col min="2124" max="2304" width="1.25" style="1"/>
    <col min="2305" max="2305" width="4.375" style="1" customWidth="1"/>
    <col min="2306" max="2378" width="1.25" style="1"/>
    <col min="2379" max="2379" width="3.25" style="1" customWidth="1"/>
    <col min="2380" max="2560" width="1.25" style="1"/>
    <col min="2561" max="2561" width="4.375" style="1" customWidth="1"/>
    <col min="2562" max="2634" width="1.25" style="1"/>
    <col min="2635" max="2635" width="3.25" style="1" customWidth="1"/>
    <col min="2636" max="2816" width="1.25" style="1"/>
    <col min="2817" max="2817" width="4.375" style="1" customWidth="1"/>
    <col min="2818" max="2890" width="1.25" style="1"/>
    <col min="2891" max="2891" width="3.25" style="1" customWidth="1"/>
    <col min="2892" max="3072" width="1.25" style="1"/>
    <col min="3073" max="3073" width="4.375" style="1" customWidth="1"/>
    <col min="3074" max="3146" width="1.25" style="1"/>
    <col min="3147" max="3147" width="3.25" style="1" customWidth="1"/>
    <col min="3148" max="3328" width="1.25" style="1"/>
    <col min="3329" max="3329" width="4.375" style="1" customWidth="1"/>
    <col min="3330" max="3402" width="1.25" style="1"/>
    <col min="3403" max="3403" width="3.25" style="1" customWidth="1"/>
    <col min="3404" max="3584" width="1.25" style="1"/>
    <col min="3585" max="3585" width="4.375" style="1" customWidth="1"/>
    <col min="3586" max="3658" width="1.25" style="1"/>
    <col min="3659" max="3659" width="3.25" style="1" customWidth="1"/>
    <col min="3660" max="3840" width="1.25" style="1"/>
    <col min="3841" max="3841" width="4.375" style="1" customWidth="1"/>
    <col min="3842" max="3914" width="1.25" style="1"/>
    <col min="3915" max="3915" width="3.25" style="1" customWidth="1"/>
    <col min="3916" max="4096" width="1.25" style="1"/>
    <col min="4097" max="4097" width="4.375" style="1" customWidth="1"/>
    <col min="4098" max="4170" width="1.25" style="1"/>
    <col min="4171" max="4171" width="3.25" style="1" customWidth="1"/>
    <col min="4172" max="4352" width="1.25" style="1"/>
    <col min="4353" max="4353" width="4.375" style="1" customWidth="1"/>
    <col min="4354" max="4426" width="1.25" style="1"/>
    <col min="4427" max="4427" width="3.25" style="1" customWidth="1"/>
    <col min="4428" max="4608" width="1.25" style="1"/>
    <col min="4609" max="4609" width="4.375" style="1" customWidth="1"/>
    <col min="4610" max="4682" width="1.25" style="1"/>
    <col min="4683" max="4683" width="3.25" style="1" customWidth="1"/>
    <col min="4684" max="4864" width="1.25" style="1"/>
    <col min="4865" max="4865" width="4.375" style="1" customWidth="1"/>
    <col min="4866" max="4938" width="1.25" style="1"/>
    <col min="4939" max="4939" width="3.25" style="1" customWidth="1"/>
    <col min="4940" max="5120" width="1.25" style="1"/>
    <col min="5121" max="5121" width="4.375" style="1" customWidth="1"/>
    <col min="5122" max="5194" width="1.25" style="1"/>
    <col min="5195" max="5195" width="3.25" style="1" customWidth="1"/>
    <col min="5196" max="5376" width="1.25" style="1"/>
    <col min="5377" max="5377" width="4.375" style="1" customWidth="1"/>
    <col min="5378" max="5450" width="1.25" style="1"/>
    <col min="5451" max="5451" width="3.25" style="1" customWidth="1"/>
    <col min="5452" max="5632" width="1.25" style="1"/>
    <col min="5633" max="5633" width="4.375" style="1" customWidth="1"/>
    <col min="5634" max="5706" width="1.25" style="1"/>
    <col min="5707" max="5707" width="3.25" style="1" customWidth="1"/>
    <col min="5708" max="5888" width="1.25" style="1"/>
    <col min="5889" max="5889" width="4.375" style="1" customWidth="1"/>
    <col min="5890" max="5962" width="1.25" style="1"/>
    <col min="5963" max="5963" width="3.25" style="1" customWidth="1"/>
    <col min="5964" max="6144" width="1.25" style="1"/>
    <col min="6145" max="6145" width="4.375" style="1" customWidth="1"/>
    <col min="6146" max="6218" width="1.25" style="1"/>
    <col min="6219" max="6219" width="3.25" style="1" customWidth="1"/>
    <col min="6220" max="6400" width="1.25" style="1"/>
    <col min="6401" max="6401" width="4.375" style="1" customWidth="1"/>
    <col min="6402" max="6474" width="1.25" style="1"/>
    <col min="6475" max="6475" width="3.25" style="1" customWidth="1"/>
    <col min="6476" max="6656" width="1.25" style="1"/>
    <col min="6657" max="6657" width="4.375" style="1" customWidth="1"/>
    <col min="6658" max="6730" width="1.25" style="1"/>
    <col min="6731" max="6731" width="3.25" style="1" customWidth="1"/>
    <col min="6732" max="6912" width="1.25" style="1"/>
    <col min="6913" max="6913" width="4.375" style="1" customWidth="1"/>
    <col min="6914" max="6986" width="1.25" style="1"/>
    <col min="6987" max="6987" width="3.25" style="1" customWidth="1"/>
    <col min="6988" max="7168" width="1.25" style="1"/>
    <col min="7169" max="7169" width="4.375" style="1" customWidth="1"/>
    <col min="7170" max="7242" width="1.25" style="1"/>
    <col min="7243" max="7243" width="3.25" style="1" customWidth="1"/>
    <col min="7244" max="7424" width="1.25" style="1"/>
    <col min="7425" max="7425" width="4.375" style="1" customWidth="1"/>
    <col min="7426" max="7498" width="1.25" style="1"/>
    <col min="7499" max="7499" width="3.25" style="1" customWidth="1"/>
    <col min="7500" max="7680" width="1.25" style="1"/>
    <col min="7681" max="7681" width="4.375" style="1" customWidth="1"/>
    <col min="7682" max="7754" width="1.25" style="1"/>
    <col min="7755" max="7755" width="3.25" style="1" customWidth="1"/>
    <col min="7756" max="7936" width="1.25" style="1"/>
    <col min="7937" max="7937" width="4.375" style="1" customWidth="1"/>
    <col min="7938" max="8010" width="1.25" style="1"/>
    <col min="8011" max="8011" width="3.25" style="1" customWidth="1"/>
    <col min="8012" max="8192" width="1.25" style="1"/>
    <col min="8193" max="8193" width="4.375" style="1" customWidth="1"/>
    <col min="8194" max="8266" width="1.25" style="1"/>
    <col min="8267" max="8267" width="3.25" style="1" customWidth="1"/>
    <col min="8268" max="8448" width="1.25" style="1"/>
    <col min="8449" max="8449" width="4.375" style="1" customWidth="1"/>
    <col min="8450" max="8522" width="1.25" style="1"/>
    <col min="8523" max="8523" width="3.25" style="1" customWidth="1"/>
    <col min="8524" max="8704" width="1.25" style="1"/>
    <col min="8705" max="8705" width="4.375" style="1" customWidth="1"/>
    <col min="8706" max="8778" width="1.25" style="1"/>
    <col min="8779" max="8779" width="3.25" style="1" customWidth="1"/>
    <col min="8780" max="8960" width="1.25" style="1"/>
    <col min="8961" max="8961" width="4.375" style="1" customWidth="1"/>
    <col min="8962" max="9034" width="1.25" style="1"/>
    <col min="9035" max="9035" width="3.25" style="1" customWidth="1"/>
    <col min="9036" max="9216" width="1.25" style="1"/>
    <col min="9217" max="9217" width="4.375" style="1" customWidth="1"/>
    <col min="9218" max="9290" width="1.25" style="1"/>
    <col min="9291" max="9291" width="3.25" style="1" customWidth="1"/>
    <col min="9292" max="9472" width="1.25" style="1"/>
    <col min="9473" max="9473" width="4.375" style="1" customWidth="1"/>
    <col min="9474" max="9546" width="1.25" style="1"/>
    <col min="9547" max="9547" width="3.25" style="1" customWidth="1"/>
    <col min="9548" max="9728" width="1.25" style="1"/>
    <col min="9729" max="9729" width="4.375" style="1" customWidth="1"/>
    <col min="9730" max="9802" width="1.25" style="1"/>
    <col min="9803" max="9803" width="3.25" style="1" customWidth="1"/>
    <col min="9804" max="9984" width="1.25" style="1"/>
    <col min="9985" max="9985" width="4.375" style="1" customWidth="1"/>
    <col min="9986" max="10058" width="1.25" style="1"/>
    <col min="10059" max="10059" width="3.25" style="1" customWidth="1"/>
    <col min="10060" max="10240" width="1.25" style="1"/>
    <col min="10241" max="10241" width="4.375" style="1" customWidth="1"/>
    <col min="10242" max="10314" width="1.25" style="1"/>
    <col min="10315" max="10315" width="3.25" style="1" customWidth="1"/>
    <col min="10316" max="10496" width="1.25" style="1"/>
    <col min="10497" max="10497" width="4.375" style="1" customWidth="1"/>
    <col min="10498" max="10570" width="1.25" style="1"/>
    <col min="10571" max="10571" width="3.25" style="1" customWidth="1"/>
    <col min="10572" max="10752" width="1.25" style="1"/>
    <col min="10753" max="10753" width="4.375" style="1" customWidth="1"/>
    <col min="10754" max="10826" width="1.25" style="1"/>
    <col min="10827" max="10827" width="3.25" style="1" customWidth="1"/>
    <col min="10828" max="11008" width="1.25" style="1"/>
    <col min="11009" max="11009" width="4.375" style="1" customWidth="1"/>
    <col min="11010" max="11082" width="1.25" style="1"/>
    <col min="11083" max="11083" width="3.25" style="1" customWidth="1"/>
    <col min="11084" max="11264" width="1.25" style="1"/>
    <col min="11265" max="11265" width="4.375" style="1" customWidth="1"/>
    <col min="11266" max="11338" width="1.25" style="1"/>
    <col min="11339" max="11339" width="3.25" style="1" customWidth="1"/>
    <col min="11340" max="11520" width="1.25" style="1"/>
    <col min="11521" max="11521" width="4.375" style="1" customWidth="1"/>
    <col min="11522" max="11594" width="1.25" style="1"/>
    <col min="11595" max="11595" width="3.25" style="1" customWidth="1"/>
    <col min="11596" max="11776" width="1.25" style="1"/>
    <col min="11777" max="11777" width="4.375" style="1" customWidth="1"/>
    <col min="11778" max="11850" width="1.25" style="1"/>
    <col min="11851" max="11851" width="3.25" style="1" customWidth="1"/>
    <col min="11852" max="12032" width="1.25" style="1"/>
    <col min="12033" max="12033" width="4.375" style="1" customWidth="1"/>
    <col min="12034" max="12106" width="1.25" style="1"/>
    <col min="12107" max="12107" width="3.25" style="1" customWidth="1"/>
    <col min="12108" max="12288" width="1.25" style="1"/>
    <col min="12289" max="12289" width="4.375" style="1" customWidth="1"/>
    <col min="12290" max="12362" width="1.25" style="1"/>
    <col min="12363" max="12363" width="3.25" style="1" customWidth="1"/>
    <col min="12364" max="12544" width="1.25" style="1"/>
    <col min="12545" max="12545" width="4.375" style="1" customWidth="1"/>
    <col min="12546" max="12618" width="1.25" style="1"/>
    <col min="12619" max="12619" width="3.25" style="1" customWidth="1"/>
    <col min="12620" max="12800" width="1.25" style="1"/>
    <col min="12801" max="12801" width="4.375" style="1" customWidth="1"/>
    <col min="12802" max="12874" width="1.25" style="1"/>
    <col min="12875" max="12875" width="3.25" style="1" customWidth="1"/>
    <col min="12876" max="13056" width="1.25" style="1"/>
    <col min="13057" max="13057" width="4.375" style="1" customWidth="1"/>
    <col min="13058" max="13130" width="1.25" style="1"/>
    <col min="13131" max="13131" width="3.25" style="1" customWidth="1"/>
    <col min="13132" max="13312" width="1.25" style="1"/>
    <col min="13313" max="13313" width="4.375" style="1" customWidth="1"/>
    <col min="13314" max="13386" width="1.25" style="1"/>
    <col min="13387" max="13387" width="3.25" style="1" customWidth="1"/>
    <col min="13388" max="13568" width="1.25" style="1"/>
    <col min="13569" max="13569" width="4.375" style="1" customWidth="1"/>
    <col min="13570" max="13642" width="1.25" style="1"/>
    <col min="13643" max="13643" width="3.25" style="1" customWidth="1"/>
    <col min="13644" max="13824" width="1.25" style="1"/>
    <col min="13825" max="13825" width="4.375" style="1" customWidth="1"/>
    <col min="13826" max="13898" width="1.25" style="1"/>
    <col min="13899" max="13899" width="3.25" style="1" customWidth="1"/>
    <col min="13900" max="14080" width="1.25" style="1"/>
    <col min="14081" max="14081" width="4.375" style="1" customWidth="1"/>
    <col min="14082" max="14154" width="1.25" style="1"/>
    <col min="14155" max="14155" width="3.25" style="1" customWidth="1"/>
    <col min="14156" max="14336" width="1.25" style="1"/>
    <col min="14337" max="14337" width="4.375" style="1" customWidth="1"/>
    <col min="14338" max="14410" width="1.25" style="1"/>
    <col min="14411" max="14411" width="3.25" style="1" customWidth="1"/>
    <col min="14412" max="14592" width="1.25" style="1"/>
    <col min="14593" max="14593" width="4.375" style="1" customWidth="1"/>
    <col min="14594" max="14666" width="1.25" style="1"/>
    <col min="14667" max="14667" width="3.25" style="1" customWidth="1"/>
    <col min="14668" max="14848" width="1.25" style="1"/>
    <col min="14849" max="14849" width="4.375" style="1" customWidth="1"/>
    <col min="14850" max="14922" width="1.25" style="1"/>
    <col min="14923" max="14923" width="3.25" style="1" customWidth="1"/>
    <col min="14924" max="15104" width="1.25" style="1"/>
    <col min="15105" max="15105" width="4.375" style="1" customWidth="1"/>
    <col min="15106" max="15178" width="1.25" style="1"/>
    <col min="15179" max="15179" width="3.25" style="1" customWidth="1"/>
    <col min="15180" max="15360" width="1.25" style="1"/>
    <col min="15361" max="15361" width="4.375" style="1" customWidth="1"/>
    <col min="15362" max="15434" width="1.25" style="1"/>
    <col min="15435" max="15435" width="3.25" style="1" customWidth="1"/>
    <col min="15436" max="15616" width="1.25" style="1"/>
    <col min="15617" max="15617" width="4.375" style="1" customWidth="1"/>
    <col min="15618" max="15690" width="1.25" style="1"/>
    <col min="15691" max="15691" width="3.25" style="1" customWidth="1"/>
    <col min="15692" max="15872" width="1.25" style="1"/>
    <col min="15873" max="15873" width="4.375" style="1" customWidth="1"/>
    <col min="15874" max="15946" width="1.25" style="1"/>
    <col min="15947" max="15947" width="3.25" style="1" customWidth="1"/>
    <col min="15948" max="16128" width="1.25" style="1"/>
    <col min="16129" max="16129" width="4.375" style="1" customWidth="1"/>
    <col min="16130" max="16202" width="1.25" style="1"/>
    <col min="16203" max="16203" width="3.25" style="1" customWidth="1"/>
    <col min="16204" max="16384" width="1.25" style="1"/>
  </cols>
  <sheetData>
    <row r="1" spans="1:190" ht="34.9" customHeight="1"/>
    <row r="2" spans="1:190" s="69" customFormat="1" ht="8.1" customHeight="1">
      <c r="A2" s="1550" t="s">
        <v>390</v>
      </c>
      <c r="B2" s="1"/>
      <c r="C2" s="1"/>
      <c r="D2" s="1"/>
      <c r="E2" s="1827" t="s">
        <v>159</v>
      </c>
      <c r="F2" s="1827"/>
      <c r="G2" s="1827"/>
      <c r="H2" s="1827"/>
      <c r="I2" s="1827"/>
      <c r="J2" s="1827"/>
      <c r="K2" s="1827"/>
      <c r="L2" s="1827"/>
      <c r="M2" s="1827"/>
      <c r="N2" s="1827"/>
      <c r="O2" s="1917" t="str">
        <f>'様式７(高度省エネ型)'!CM8</f>
        <v>0560</v>
      </c>
      <c r="P2" s="1828"/>
      <c r="Q2" s="1828"/>
      <c r="R2" s="1828"/>
      <c r="S2" s="1828"/>
      <c r="T2" s="1828"/>
      <c r="U2" s="1828"/>
      <c r="V2" s="1828"/>
      <c r="W2" s="1917">
        <f>'様式７(高度省エネ型)'!AF54</f>
        <v>0</v>
      </c>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190" s="69" customFormat="1" ht="8.1" customHeight="1">
      <c r="A3" s="1550"/>
      <c r="B3" s="1"/>
      <c r="C3" s="1"/>
      <c r="D3" s="1"/>
      <c r="E3" s="1827"/>
      <c r="F3" s="1827"/>
      <c r="G3" s="1827"/>
      <c r="H3" s="1827"/>
      <c r="I3" s="1827"/>
      <c r="J3" s="1827"/>
      <c r="K3" s="1827"/>
      <c r="L3" s="1827"/>
      <c r="M3" s="1827"/>
      <c r="N3" s="1827"/>
      <c r="O3" s="1828"/>
      <c r="P3" s="1828"/>
      <c r="Q3" s="1828"/>
      <c r="R3" s="1828"/>
      <c r="S3" s="1828"/>
      <c r="T3" s="1828"/>
      <c r="U3" s="1828"/>
      <c r="V3" s="1828"/>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190" ht="21.95" customHeight="1">
      <c r="A4" s="1550"/>
      <c r="C4" s="1962" t="s">
        <v>397</v>
      </c>
      <c r="D4" s="1962"/>
      <c r="E4" s="1962"/>
      <c r="F4" s="1962"/>
      <c r="G4" s="1962"/>
      <c r="H4" s="1962"/>
      <c r="I4" s="1962"/>
      <c r="J4" s="1962"/>
      <c r="K4" s="1962"/>
      <c r="L4" s="1962"/>
      <c r="M4" s="1962"/>
      <c r="N4" s="1962"/>
      <c r="O4" s="1962"/>
      <c r="P4" s="1962"/>
      <c r="Q4" s="1962"/>
      <c r="R4" s="1962"/>
      <c r="S4" s="1962"/>
      <c r="T4" s="1962"/>
      <c r="U4" s="1962"/>
      <c r="V4" s="1962"/>
      <c r="W4" s="1962"/>
      <c r="X4" s="1962"/>
      <c r="Y4" s="1962"/>
      <c r="Z4" s="1962"/>
      <c r="AA4" s="1962"/>
      <c r="AB4" s="1962"/>
      <c r="AC4" s="1962"/>
      <c r="AD4" s="1962"/>
      <c r="AE4" s="1962"/>
      <c r="AF4" s="1962"/>
      <c r="AG4" s="1962"/>
      <c r="AH4" s="1962"/>
      <c r="AI4" s="1962"/>
      <c r="AJ4" s="1962"/>
      <c r="AK4" s="1962"/>
      <c r="AL4" s="1962"/>
      <c r="AM4" s="1962"/>
      <c r="AN4" s="1962"/>
      <c r="AO4" s="1962"/>
      <c r="AP4" s="1962"/>
      <c r="AQ4" s="1962"/>
      <c r="AR4" s="1962"/>
      <c r="AS4" s="1962"/>
      <c r="AT4" s="1962"/>
      <c r="AU4" s="1962"/>
      <c r="AV4" s="1962"/>
      <c r="AW4" s="1962"/>
      <c r="AX4" s="1962"/>
      <c r="AY4" s="1962"/>
      <c r="AZ4" s="1962"/>
      <c r="BA4" s="1962"/>
      <c r="BB4" s="1962"/>
      <c r="BC4" s="1962"/>
      <c r="BD4" s="1962"/>
      <c r="BE4" s="1962"/>
      <c r="BF4" s="1962"/>
      <c r="BG4" s="1962"/>
      <c r="BH4" s="1962"/>
      <c r="BI4" s="1962"/>
      <c r="BJ4" s="1962"/>
      <c r="BK4" s="1962"/>
      <c r="BL4" s="1962"/>
      <c r="BM4" s="1962"/>
      <c r="BN4" s="1962"/>
      <c r="BO4" s="1962"/>
      <c r="BP4" s="1962"/>
      <c r="BQ4" s="1962"/>
      <c r="BR4" s="1962"/>
      <c r="BS4" s="1962"/>
      <c r="BT4" s="1962"/>
      <c r="BU4" s="1962"/>
      <c r="DO4" s="1">
        <v>1</v>
      </c>
      <c r="DS4" s="1">
        <v>1</v>
      </c>
    </row>
    <row r="5" spans="1:190" ht="9" customHeight="1">
      <c r="A5" s="1550"/>
      <c r="C5" s="1962"/>
      <c r="D5" s="1962"/>
      <c r="E5" s="1962"/>
      <c r="F5" s="1962"/>
      <c r="G5" s="1962"/>
      <c r="H5" s="1962"/>
      <c r="I5" s="1962"/>
      <c r="J5" s="1962"/>
      <c r="K5" s="1962"/>
      <c r="L5" s="1962"/>
      <c r="M5" s="1962"/>
      <c r="N5" s="1962"/>
      <c r="O5" s="1962"/>
      <c r="P5" s="1962"/>
      <c r="Q5" s="1962"/>
      <c r="R5" s="1962"/>
      <c r="S5" s="1962"/>
      <c r="T5" s="1962"/>
      <c r="U5" s="1962"/>
      <c r="V5" s="1962"/>
      <c r="W5" s="1962"/>
      <c r="X5" s="1962"/>
      <c r="Y5" s="1962"/>
      <c r="Z5" s="1962"/>
      <c r="AA5" s="1962"/>
      <c r="AB5" s="1962"/>
      <c r="AC5" s="1962"/>
      <c r="AD5" s="1962"/>
      <c r="AE5" s="1962"/>
      <c r="AF5" s="1962"/>
      <c r="AG5" s="1962"/>
      <c r="AH5" s="1962"/>
      <c r="AI5" s="1962"/>
      <c r="AJ5" s="1962"/>
      <c r="AK5" s="1962"/>
      <c r="AL5" s="1962"/>
      <c r="AM5" s="1962"/>
      <c r="AN5" s="1962"/>
      <c r="AO5" s="1962"/>
      <c r="AP5" s="1962"/>
      <c r="AQ5" s="1962"/>
      <c r="AR5" s="1962"/>
      <c r="AS5" s="1962"/>
      <c r="AT5" s="1962"/>
      <c r="AU5" s="1962"/>
      <c r="AV5" s="1962"/>
      <c r="AW5" s="1962"/>
      <c r="AX5" s="1962"/>
      <c r="AY5" s="1962"/>
      <c r="AZ5" s="1962"/>
      <c r="BA5" s="1962"/>
      <c r="BB5" s="1962"/>
      <c r="BC5" s="1962"/>
      <c r="BD5" s="1962"/>
      <c r="BE5" s="1962"/>
      <c r="BF5" s="1962"/>
      <c r="BG5" s="1962"/>
      <c r="BH5" s="1962"/>
      <c r="BI5" s="1962"/>
      <c r="BJ5" s="1962"/>
      <c r="BK5" s="1962"/>
      <c r="BL5" s="1962"/>
      <c r="BM5" s="1962"/>
      <c r="BN5" s="1962"/>
      <c r="BO5" s="1962"/>
      <c r="BP5" s="1962"/>
      <c r="BQ5" s="1962"/>
      <c r="BR5" s="1962"/>
      <c r="BS5" s="1962"/>
      <c r="BT5" s="1962"/>
      <c r="BU5" s="1962"/>
      <c r="DO5" s="1">
        <v>2</v>
      </c>
      <c r="DS5" s="1">
        <v>2</v>
      </c>
    </row>
    <row r="6" spans="1:190" s="68" customFormat="1" ht="11.1" customHeight="1">
      <c r="A6" s="421"/>
      <c r="M6" s="1963" t="s">
        <v>289</v>
      </c>
      <c r="N6" s="1963"/>
      <c r="O6" s="1963"/>
      <c r="P6" s="1963"/>
      <c r="Q6" s="1963"/>
      <c r="R6" s="1963"/>
      <c r="S6" s="1963"/>
      <c r="T6" s="1963"/>
      <c r="U6" s="1963"/>
      <c r="V6" s="1963"/>
      <c r="W6" s="1963"/>
      <c r="X6" s="1963"/>
      <c r="Y6" s="1963"/>
      <c r="Z6" s="1963"/>
      <c r="AA6" s="1963"/>
      <c r="AB6" s="1963"/>
      <c r="AC6" s="1963"/>
      <c r="AD6" s="1963"/>
      <c r="AE6" s="1963"/>
      <c r="AF6" s="1963"/>
      <c r="AG6" s="1963"/>
      <c r="AH6" s="1963"/>
      <c r="AI6" s="1963"/>
      <c r="AJ6" s="1963"/>
      <c r="AK6" s="1963"/>
      <c r="AL6" s="1963"/>
      <c r="AM6" s="1963"/>
      <c r="AN6" s="1963"/>
      <c r="AO6" s="1963"/>
      <c r="AP6" s="1963"/>
      <c r="AQ6" s="1963"/>
      <c r="AR6" s="1963"/>
      <c r="AS6" s="1963"/>
      <c r="AT6" s="1963"/>
      <c r="AU6" s="1963"/>
      <c r="AV6" s="1963"/>
      <c r="AW6" s="1963"/>
      <c r="AX6" s="1963"/>
      <c r="AY6" s="1963"/>
      <c r="AZ6" s="1963"/>
      <c r="BA6" s="1963"/>
      <c r="BB6" s="1963"/>
      <c r="BC6" s="1963"/>
      <c r="BD6" s="1963"/>
      <c r="BE6" s="1963"/>
      <c r="BF6" s="1963"/>
      <c r="BG6" s="1963"/>
      <c r="BH6" s="1963"/>
      <c r="BI6" s="1963"/>
      <c r="BJ6" s="1963"/>
      <c r="BK6" s="1963"/>
      <c r="BL6" s="1963"/>
      <c r="BZ6" s="262"/>
      <c r="DO6" s="1">
        <v>3</v>
      </c>
      <c r="DS6" s="1">
        <v>3</v>
      </c>
    </row>
    <row r="7" spans="1:190" s="68" customFormat="1" ht="11.1" customHeight="1" thickBot="1">
      <c r="A7" s="421"/>
      <c r="M7" s="1963"/>
      <c r="N7" s="1963"/>
      <c r="O7" s="1963"/>
      <c r="P7" s="1963"/>
      <c r="Q7" s="1963"/>
      <c r="R7" s="1963"/>
      <c r="S7" s="1963"/>
      <c r="T7" s="1963"/>
      <c r="U7" s="1963"/>
      <c r="V7" s="1963"/>
      <c r="W7" s="1963"/>
      <c r="X7" s="1963"/>
      <c r="Y7" s="1963"/>
      <c r="Z7" s="1963"/>
      <c r="AA7" s="1963"/>
      <c r="AB7" s="1963"/>
      <c r="AC7" s="1963"/>
      <c r="AD7" s="1963"/>
      <c r="AE7" s="1963"/>
      <c r="AF7" s="1963"/>
      <c r="AG7" s="1963"/>
      <c r="AH7" s="1963"/>
      <c r="AI7" s="1963"/>
      <c r="AJ7" s="1963"/>
      <c r="AK7" s="1963"/>
      <c r="AL7" s="1963"/>
      <c r="AM7" s="1963"/>
      <c r="AN7" s="1963"/>
      <c r="AO7" s="1963"/>
      <c r="AP7" s="1963"/>
      <c r="AQ7" s="1963"/>
      <c r="AR7" s="1963"/>
      <c r="AS7" s="1963"/>
      <c r="AT7" s="1963"/>
      <c r="AU7" s="1963"/>
      <c r="AV7" s="1963"/>
      <c r="AW7" s="1963"/>
      <c r="AX7" s="1963"/>
      <c r="AY7" s="1963"/>
      <c r="AZ7" s="1963"/>
      <c r="BA7" s="1963"/>
      <c r="BB7" s="1963"/>
      <c r="BC7" s="1963"/>
      <c r="BD7" s="1963"/>
      <c r="BE7" s="1963"/>
      <c r="BF7" s="1963"/>
      <c r="BG7" s="1963"/>
      <c r="BH7" s="1963"/>
      <c r="BI7" s="1963"/>
      <c r="BJ7" s="1963"/>
      <c r="BK7" s="1963"/>
      <c r="BL7" s="1963"/>
      <c r="DO7" s="1">
        <v>4</v>
      </c>
      <c r="DS7" s="1">
        <v>4</v>
      </c>
    </row>
    <row r="8" spans="1:190" s="68" customFormat="1" ht="11.1" customHeight="1">
      <c r="C8" s="1964" t="s">
        <v>363</v>
      </c>
      <c r="D8" s="1965"/>
      <c r="E8" s="1965"/>
      <c r="F8" s="1965"/>
      <c r="G8" s="1965"/>
      <c r="H8" s="1965"/>
      <c r="I8" s="1965"/>
      <c r="J8" s="1965"/>
      <c r="K8" s="1965"/>
      <c r="L8" s="1966"/>
      <c r="M8" s="1638" t="s">
        <v>498</v>
      </c>
      <c r="N8" s="1607"/>
      <c r="O8" s="1607"/>
      <c r="P8" s="1607"/>
      <c r="Q8" s="1610"/>
      <c r="R8" s="1610"/>
      <c r="S8" s="1610"/>
      <c r="T8" s="1610"/>
      <c r="U8" s="1722" t="s">
        <v>2</v>
      </c>
      <c r="V8" s="1722"/>
      <c r="W8" s="1722"/>
      <c r="X8" s="1610"/>
      <c r="Y8" s="1610"/>
      <c r="Z8" s="1610"/>
      <c r="AA8" s="1610"/>
      <c r="AB8" s="1722" t="s">
        <v>1</v>
      </c>
      <c r="AC8" s="1722"/>
      <c r="AD8" s="1722"/>
      <c r="AE8" s="1610"/>
      <c r="AF8" s="1610"/>
      <c r="AG8" s="1610"/>
      <c r="AH8" s="1610"/>
      <c r="AI8" s="1958" t="s">
        <v>278</v>
      </c>
      <c r="AJ8" s="1958"/>
      <c r="AK8" s="1959"/>
      <c r="AL8" s="1964" t="s">
        <v>364</v>
      </c>
      <c r="AM8" s="1965"/>
      <c r="AN8" s="1965"/>
      <c r="AO8" s="1965"/>
      <c r="AP8" s="1965"/>
      <c r="AQ8" s="1965"/>
      <c r="AR8" s="1965"/>
      <c r="AS8" s="1965"/>
      <c r="AT8" s="1965"/>
      <c r="AU8" s="1965"/>
      <c r="AV8" s="1966"/>
      <c r="AW8" s="1638" t="s">
        <v>498</v>
      </c>
      <c r="AX8" s="1607"/>
      <c r="AY8" s="1607"/>
      <c r="AZ8" s="1607"/>
      <c r="BA8" s="1610"/>
      <c r="BB8" s="1610"/>
      <c r="BC8" s="1610"/>
      <c r="BD8" s="1610"/>
      <c r="BE8" s="1722" t="s">
        <v>2</v>
      </c>
      <c r="BF8" s="1722"/>
      <c r="BG8" s="1722"/>
      <c r="BH8" s="1610"/>
      <c r="BI8" s="1610"/>
      <c r="BJ8" s="1610"/>
      <c r="BK8" s="1610"/>
      <c r="BL8" s="1722" t="s">
        <v>1</v>
      </c>
      <c r="BM8" s="1722"/>
      <c r="BN8" s="1722"/>
      <c r="BO8" s="1610"/>
      <c r="BP8" s="1610"/>
      <c r="BQ8" s="1610"/>
      <c r="BR8" s="1610"/>
      <c r="BS8" s="1958" t="s">
        <v>278</v>
      </c>
      <c r="BT8" s="1958"/>
      <c r="BU8" s="1959"/>
      <c r="DO8" s="1">
        <v>5</v>
      </c>
      <c r="DS8" s="1">
        <v>5</v>
      </c>
      <c r="FN8" s="1"/>
    </row>
    <row r="9" spans="1:190" s="68" customFormat="1" ht="11.1" customHeight="1" thickBot="1">
      <c r="C9" s="1967"/>
      <c r="D9" s="1968"/>
      <c r="E9" s="1968"/>
      <c r="F9" s="1968"/>
      <c r="G9" s="1968"/>
      <c r="H9" s="1968"/>
      <c r="I9" s="1968"/>
      <c r="J9" s="1968"/>
      <c r="K9" s="1968"/>
      <c r="L9" s="1969"/>
      <c r="M9" s="1639"/>
      <c r="N9" s="1609"/>
      <c r="O9" s="1609"/>
      <c r="P9" s="1609"/>
      <c r="Q9" s="1611"/>
      <c r="R9" s="1611"/>
      <c r="S9" s="1611"/>
      <c r="T9" s="1611"/>
      <c r="U9" s="1725"/>
      <c r="V9" s="1725"/>
      <c r="W9" s="1725"/>
      <c r="X9" s="1611"/>
      <c r="Y9" s="1611"/>
      <c r="Z9" s="1611"/>
      <c r="AA9" s="1611"/>
      <c r="AB9" s="1725"/>
      <c r="AC9" s="1725"/>
      <c r="AD9" s="1725"/>
      <c r="AE9" s="1611"/>
      <c r="AF9" s="1611"/>
      <c r="AG9" s="1611"/>
      <c r="AH9" s="1611"/>
      <c r="AI9" s="1960"/>
      <c r="AJ9" s="1960"/>
      <c r="AK9" s="1961"/>
      <c r="AL9" s="1967"/>
      <c r="AM9" s="1968"/>
      <c r="AN9" s="1968"/>
      <c r="AO9" s="1968"/>
      <c r="AP9" s="1968"/>
      <c r="AQ9" s="1968"/>
      <c r="AR9" s="1968"/>
      <c r="AS9" s="1968"/>
      <c r="AT9" s="1968"/>
      <c r="AU9" s="1968"/>
      <c r="AV9" s="1969"/>
      <c r="AW9" s="1639"/>
      <c r="AX9" s="1609"/>
      <c r="AY9" s="1609"/>
      <c r="AZ9" s="1609"/>
      <c r="BA9" s="1611"/>
      <c r="BB9" s="1611"/>
      <c r="BC9" s="1611"/>
      <c r="BD9" s="1611"/>
      <c r="BE9" s="1725"/>
      <c r="BF9" s="1725"/>
      <c r="BG9" s="1725"/>
      <c r="BH9" s="1611"/>
      <c r="BI9" s="1611"/>
      <c r="BJ9" s="1611"/>
      <c r="BK9" s="1611"/>
      <c r="BL9" s="1725"/>
      <c r="BM9" s="1725"/>
      <c r="BN9" s="1725"/>
      <c r="BO9" s="1611"/>
      <c r="BP9" s="1611"/>
      <c r="BQ9" s="1611"/>
      <c r="BR9" s="1611"/>
      <c r="BS9" s="1960"/>
      <c r="BT9" s="1960"/>
      <c r="BU9" s="1961"/>
      <c r="DO9" s="1">
        <v>6</v>
      </c>
      <c r="DS9" s="1">
        <v>6</v>
      </c>
    </row>
    <row r="10" spans="1:190" s="68" customFormat="1" ht="14.65" customHeight="1">
      <c r="C10" s="1939" t="s">
        <v>382</v>
      </c>
      <c r="D10" s="1952"/>
      <c r="E10" s="1952"/>
      <c r="F10" s="1952"/>
      <c r="G10" s="1952"/>
      <c r="H10" s="1952"/>
      <c r="I10" s="1952"/>
      <c r="J10" s="1952"/>
      <c r="K10" s="1952"/>
      <c r="L10" s="1952"/>
      <c r="M10" s="1952"/>
      <c r="N10" s="1952"/>
      <c r="O10" s="1952"/>
      <c r="P10" s="1952"/>
      <c r="Q10" s="1952"/>
      <c r="R10" s="1952"/>
      <c r="S10" s="1952"/>
      <c r="T10" s="1952"/>
      <c r="U10" s="1952"/>
      <c r="V10" s="1952"/>
      <c r="W10" s="1952"/>
      <c r="X10" s="1952"/>
      <c r="Y10" s="1952"/>
      <c r="Z10" s="1952"/>
      <c r="AA10" s="1952"/>
      <c r="AB10" s="1952"/>
      <c r="AC10" s="1952"/>
      <c r="AD10" s="1952"/>
      <c r="AE10" s="1952"/>
      <c r="AF10" s="1952"/>
      <c r="AG10" s="1952"/>
      <c r="AH10" s="1952"/>
      <c r="AI10" s="1952"/>
      <c r="AJ10" s="1952"/>
      <c r="AK10" s="1952"/>
      <c r="AL10" s="1952"/>
      <c r="AM10" s="1952"/>
      <c r="AN10" s="1952"/>
      <c r="AO10" s="1952"/>
      <c r="AP10" s="1952"/>
      <c r="AQ10" s="1952"/>
      <c r="AR10" s="1952"/>
      <c r="AS10" s="1952"/>
      <c r="AT10" s="1952"/>
      <c r="AU10" s="1952"/>
      <c r="AV10" s="1952"/>
      <c r="AW10" s="1952"/>
      <c r="AX10" s="1952"/>
      <c r="AY10" s="1952"/>
      <c r="AZ10" s="1952"/>
      <c r="BA10" s="1952"/>
      <c r="BB10" s="1952"/>
      <c r="BC10" s="1952"/>
      <c r="BD10" s="1952"/>
      <c r="BE10" s="1952"/>
      <c r="BF10" s="1952"/>
      <c r="BG10" s="1952"/>
      <c r="BH10" s="1952"/>
      <c r="BI10" s="1952"/>
      <c r="BJ10" s="1952"/>
      <c r="BK10" s="1952"/>
      <c r="BL10" s="1952"/>
      <c r="BM10" s="1952"/>
      <c r="BN10" s="1952"/>
      <c r="BO10" s="1952"/>
      <c r="BP10" s="1952"/>
      <c r="BQ10" s="1952"/>
      <c r="BR10" s="1952"/>
      <c r="BS10" s="1952"/>
      <c r="BT10" s="1952"/>
      <c r="BU10" s="1953"/>
      <c r="DO10" s="1">
        <v>7</v>
      </c>
      <c r="DS10" s="1">
        <v>7</v>
      </c>
    </row>
    <row r="11" spans="1:190" s="68" customFormat="1" ht="14.65" customHeight="1">
      <c r="C11" s="1954"/>
      <c r="D11" s="1955"/>
      <c r="E11" s="1955"/>
      <c r="F11" s="1955"/>
      <c r="G11" s="1955"/>
      <c r="H11" s="1955"/>
      <c r="I11" s="1955"/>
      <c r="J11" s="1955"/>
      <c r="K11" s="1955"/>
      <c r="L11" s="1955"/>
      <c r="M11" s="1955"/>
      <c r="N11" s="1955"/>
      <c r="O11" s="1955"/>
      <c r="P11" s="1955"/>
      <c r="Q11" s="1955"/>
      <c r="R11" s="1955"/>
      <c r="S11" s="1955"/>
      <c r="T11" s="1955"/>
      <c r="U11" s="1955"/>
      <c r="V11" s="1955"/>
      <c r="W11" s="1955"/>
      <c r="X11" s="1955"/>
      <c r="Y11" s="1955"/>
      <c r="Z11" s="1955"/>
      <c r="AA11" s="1955"/>
      <c r="AB11" s="1955"/>
      <c r="AC11" s="1955"/>
      <c r="AD11" s="1955"/>
      <c r="AE11" s="1955"/>
      <c r="AF11" s="1955"/>
      <c r="AG11" s="1955"/>
      <c r="AH11" s="1955"/>
      <c r="AI11" s="1955"/>
      <c r="AJ11" s="1955"/>
      <c r="AK11" s="1955"/>
      <c r="AL11" s="1955"/>
      <c r="AM11" s="1955"/>
      <c r="AN11" s="1955"/>
      <c r="AO11" s="1955"/>
      <c r="AP11" s="1955"/>
      <c r="AQ11" s="1955"/>
      <c r="AR11" s="1955"/>
      <c r="AS11" s="1955"/>
      <c r="AT11" s="1955"/>
      <c r="AU11" s="1955"/>
      <c r="AV11" s="1955"/>
      <c r="AW11" s="1955"/>
      <c r="AX11" s="1955"/>
      <c r="AY11" s="1955"/>
      <c r="AZ11" s="1955"/>
      <c r="BA11" s="1955"/>
      <c r="BB11" s="1955"/>
      <c r="BC11" s="1955"/>
      <c r="BD11" s="1955"/>
      <c r="BE11" s="1955"/>
      <c r="BF11" s="1955"/>
      <c r="BG11" s="1955"/>
      <c r="BH11" s="1955"/>
      <c r="BI11" s="1955"/>
      <c r="BJ11" s="1955"/>
      <c r="BK11" s="1955"/>
      <c r="BL11" s="1955"/>
      <c r="BM11" s="1955"/>
      <c r="BN11" s="1955"/>
      <c r="BO11" s="1955"/>
      <c r="BP11" s="1955"/>
      <c r="BQ11" s="1955"/>
      <c r="BR11" s="1955"/>
      <c r="BS11" s="1955"/>
      <c r="BT11" s="1955"/>
      <c r="BU11" s="1956"/>
      <c r="DO11" s="1">
        <v>8</v>
      </c>
      <c r="DS11" s="1">
        <v>8</v>
      </c>
    </row>
    <row r="12" spans="1:190" s="68" customFormat="1" ht="14.65" customHeight="1">
      <c r="C12" s="1954"/>
      <c r="D12" s="1955"/>
      <c r="E12" s="1955"/>
      <c r="F12" s="1955"/>
      <c r="G12" s="1955"/>
      <c r="H12" s="1955"/>
      <c r="I12" s="1955"/>
      <c r="J12" s="1955"/>
      <c r="K12" s="1955"/>
      <c r="L12" s="1955"/>
      <c r="M12" s="1955"/>
      <c r="N12" s="1955"/>
      <c r="O12" s="1955"/>
      <c r="P12" s="1955"/>
      <c r="Q12" s="1955"/>
      <c r="R12" s="1955"/>
      <c r="S12" s="1955"/>
      <c r="T12" s="1955"/>
      <c r="U12" s="1955"/>
      <c r="V12" s="1955"/>
      <c r="W12" s="1955"/>
      <c r="X12" s="1955"/>
      <c r="Y12" s="1955"/>
      <c r="Z12" s="1955"/>
      <c r="AA12" s="1955"/>
      <c r="AB12" s="1955"/>
      <c r="AC12" s="1955"/>
      <c r="AD12" s="1955"/>
      <c r="AE12" s="1955"/>
      <c r="AF12" s="1955"/>
      <c r="AG12" s="1955"/>
      <c r="AH12" s="1955"/>
      <c r="AI12" s="1955"/>
      <c r="AJ12" s="1955"/>
      <c r="AK12" s="1955"/>
      <c r="AL12" s="1955"/>
      <c r="AM12" s="1955"/>
      <c r="AN12" s="1955"/>
      <c r="AO12" s="1955"/>
      <c r="AP12" s="1955"/>
      <c r="AQ12" s="1955"/>
      <c r="AR12" s="1955"/>
      <c r="AS12" s="1955"/>
      <c r="AT12" s="1955"/>
      <c r="AU12" s="1955"/>
      <c r="AV12" s="1955"/>
      <c r="AW12" s="1955"/>
      <c r="AX12" s="1955"/>
      <c r="AY12" s="1955"/>
      <c r="AZ12" s="1955"/>
      <c r="BA12" s="1955"/>
      <c r="BB12" s="1955"/>
      <c r="BC12" s="1955"/>
      <c r="BD12" s="1955"/>
      <c r="BE12" s="1955"/>
      <c r="BF12" s="1955"/>
      <c r="BG12" s="1955"/>
      <c r="BH12" s="1955"/>
      <c r="BI12" s="1955"/>
      <c r="BJ12" s="1955"/>
      <c r="BK12" s="1955"/>
      <c r="BL12" s="1955"/>
      <c r="BM12" s="1955"/>
      <c r="BN12" s="1955"/>
      <c r="BO12" s="1955"/>
      <c r="BP12" s="1955"/>
      <c r="BQ12" s="1955"/>
      <c r="BR12" s="1955"/>
      <c r="BS12" s="1955"/>
      <c r="BT12" s="1955"/>
      <c r="BU12" s="1956"/>
      <c r="DO12" s="1">
        <v>9</v>
      </c>
      <c r="DS12" s="1">
        <v>9</v>
      </c>
    </row>
    <row r="13" spans="1:190" s="68" customFormat="1" ht="14.65" customHeight="1">
      <c r="C13" s="1954"/>
      <c r="D13" s="1955"/>
      <c r="E13" s="1955"/>
      <c r="F13" s="1955"/>
      <c r="G13" s="1955"/>
      <c r="H13" s="1955"/>
      <c r="I13" s="1955"/>
      <c r="J13" s="1955"/>
      <c r="K13" s="1955"/>
      <c r="L13" s="1955"/>
      <c r="M13" s="1955"/>
      <c r="N13" s="1955"/>
      <c r="O13" s="1955"/>
      <c r="P13" s="1955"/>
      <c r="Q13" s="1955"/>
      <c r="R13" s="1955"/>
      <c r="S13" s="1955"/>
      <c r="T13" s="1955"/>
      <c r="U13" s="1955"/>
      <c r="V13" s="1955"/>
      <c r="W13" s="1955"/>
      <c r="X13" s="1955"/>
      <c r="Y13" s="1955"/>
      <c r="Z13" s="1955"/>
      <c r="AA13" s="1955"/>
      <c r="AB13" s="1955"/>
      <c r="AC13" s="1955"/>
      <c r="AD13" s="1955"/>
      <c r="AE13" s="1955"/>
      <c r="AF13" s="1955"/>
      <c r="AG13" s="1955"/>
      <c r="AH13" s="1955"/>
      <c r="AI13" s="1955"/>
      <c r="AJ13" s="1955"/>
      <c r="AK13" s="1955"/>
      <c r="AL13" s="1955"/>
      <c r="AM13" s="1955"/>
      <c r="AN13" s="1955"/>
      <c r="AO13" s="1955"/>
      <c r="AP13" s="1955"/>
      <c r="AQ13" s="1955"/>
      <c r="AR13" s="1955"/>
      <c r="AS13" s="1955"/>
      <c r="AT13" s="1955"/>
      <c r="AU13" s="1955"/>
      <c r="AV13" s="1955"/>
      <c r="AW13" s="1955"/>
      <c r="AX13" s="1955"/>
      <c r="AY13" s="1955"/>
      <c r="AZ13" s="1955"/>
      <c r="BA13" s="1955"/>
      <c r="BB13" s="1955"/>
      <c r="BC13" s="1955"/>
      <c r="BD13" s="1955"/>
      <c r="BE13" s="1955"/>
      <c r="BF13" s="1955"/>
      <c r="BG13" s="1955"/>
      <c r="BH13" s="1955"/>
      <c r="BI13" s="1955"/>
      <c r="BJ13" s="1955"/>
      <c r="BK13" s="1955"/>
      <c r="BL13" s="1955"/>
      <c r="BM13" s="1955"/>
      <c r="BN13" s="1955"/>
      <c r="BO13" s="1955"/>
      <c r="BP13" s="1955"/>
      <c r="BQ13" s="1955"/>
      <c r="BR13" s="1955"/>
      <c r="BS13" s="1955"/>
      <c r="BT13" s="1955"/>
      <c r="BU13" s="1956"/>
      <c r="DO13" s="1">
        <v>10</v>
      </c>
      <c r="DS13" s="1">
        <v>10</v>
      </c>
      <c r="FM13" s="264"/>
      <c r="FN13" s="264"/>
      <c r="FO13" s="264"/>
      <c r="FP13" s="264"/>
      <c r="FQ13" s="264"/>
      <c r="FR13" s="264"/>
      <c r="FS13" s="264"/>
      <c r="FT13" s="264"/>
      <c r="FU13" s="264"/>
      <c r="FV13" s="264"/>
      <c r="FW13" s="264"/>
      <c r="FX13" s="264"/>
      <c r="FY13" s="264"/>
      <c r="FZ13" s="264"/>
      <c r="GA13" s="264"/>
      <c r="GB13" s="264"/>
      <c r="GC13" s="264"/>
      <c r="GD13" s="264"/>
      <c r="GE13" s="264"/>
      <c r="GF13" s="264"/>
      <c r="GG13" s="264"/>
      <c r="GH13" s="264"/>
    </row>
    <row r="14" spans="1:190" s="68" customFormat="1" ht="14.65" customHeight="1">
      <c r="C14" s="1954"/>
      <c r="D14" s="1955"/>
      <c r="E14" s="1955"/>
      <c r="F14" s="1955"/>
      <c r="G14" s="1955"/>
      <c r="H14" s="1955"/>
      <c r="I14" s="1955"/>
      <c r="J14" s="1955"/>
      <c r="K14" s="1955"/>
      <c r="L14" s="1955"/>
      <c r="M14" s="1955"/>
      <c r="N14" s="1955"/>
      <c r="O14" s="1955"/>
      <c r="P14" s="1955"/>
      <c r="Q14" s="1955"/>
      <c r="R14" s="1955"/>
      <c r="S14" s="1955"/>
      <c r="T14" s="1955"/>
      <c r="U14" s="1955"/>
      <c r="V14" s="1955"/>
      <c r="W14" s="1955"/>
      <c r="X14" s="1955"/>
      <c r="Y14" s="1955"/>
      <c r="Z14" s="1955"/>
      <c r="AA14" s="1955"/>
      <c r="AB14" s="1955"/>
      <c r="AC14" s="1955"/>
      <c r="AD14" s="1955"/>
      <c r="AE14" s="1955"/>
      <c r="AF14" s="1955"/>
      <c r="AG14" s="1955"/>
      <c r="AH14" s="1955"/>
      <c r="AI14" s="1955"/>
      <c r="AJ14" s="1955"/>
      <c r="AK14" s="1955"/>
      <c r="AL14" s="1955"/>
      <c r="AM14" s="1955"/>
      <c r="AN14" s="1955"/>
      <c r="AO14" s="1955"/>
      <c r="AP14" s="1955"/>
      <c r="AQ14" s="1955"/>
      <c r="AR14" s="1955"/>
      <c r="AS14" s="1955"/>
      <c r="AT14" s="1955"/>
      <c r="AU14" s="1955"/>
      <c r="AV14" s="1955"/>
      <c r="AW14" s="1955"/>
      <c r="AX14" s="1955"/>
      <c r="AY14" s="1955"/>
      <c r="AZ14" s="1955"/>
      <c r="BA14" s="1955"/>
      <c r="BB14" s="1955"/>
      <c r="BC14" s="1955"/>
      <c r="BD14" s="1955"/>
      <c r="BE14" s="1955"/>
      <c r="BF14" s="1955"/>
      <c r="BG14" s="1955"/>
      <c r="BH14" s="1955"/>
      <c r="BI14" s="1955"/>
      <c r="BJ14" s="1955"/>
      <c r="BK14" s="1955"/>
      <c r="BL14" s="1955"/>
      <c r="BM14" s="1955"/>
      <c r="BN14" s="1955"/>
      <c r="BO14" s="1955"/>
      <c r="BP14" s="1955"/>
      <c r="BQ14" s="1955"/>
      <c r="BR14" s="1955"/>
      <c r="BS14" s="1955"/>
      <c r="BT14" s="1955"/>
      <c r="BU14" s="1956"/>
      <c r="DO14" s="1">
        <v>11</v>
      </c>
      <c r="DS14" s="1">
        <v>11</v>
      </c>
      <c r="FM14" s="264"/>
      <c r="FN14" s="264"/>
      <c r="FO14" s="264"/>
      <c r="FP14" s="264"/>
      <c r="FQ14" s="264"/>
      <c r="FR14" s="265"/>
      <c r="FS14" s="266"/>
      <c r="FT14" s="264"/>
      <c r="FU14" s="264"/>
      <c r="FV14" s="264"/>
      <c r="FW14" s="264"/>
      <c r="FX14" s="264"/>
      <c r="FY14" s="264"/>
      <c r="FZ14" s="264"/>
      <c r="GA14" s="264"/>
      <c r="GB14" s="264"/>
      <c r="GC14" s="264"/>
      <c r="GD14" s="264"/>
      <c r="GE14" s="264"/>
      <c r="GF14" s="264"/>
      <c r="GG14" s="264"/>
      <c r="GH14" s="264"/>
    </row>
    <row r="15" spans="1:190" s="68" customFormat="1" ht="14.65" customHeight="1">
      <c r="C15" s="1954"/>
      <c r="D15" s="1955"/>
      <c r="E15" s="1955"/>
      <c r="F15" s="1955"/>
      <c r="G15" s="1955"/>
      <c r="H15" s="1955"/>
      <c r="I15" s="1955"/>
      <c r="J15" s="1955"/>
      <c r="K15" s="1955"/>
      <c r="L15" s="1955"/>
      <c r="M15" s="1955"/>
      <c r="N15" s="1955"/>
      <c r="O15" s="1955"/>
      <c r="P15" s="1955"/>
      <c r="Q15" s="1955"/>
      <c r="R15" s="1955"/>
      <c r="S15" s="1955"/>
      <c r="T15" s="1955"/>
      <c r="U15" s="1955"/>
      <c r="V15" s="1955"/>
      <c r="W15" s="1955"/>
      <c r="X15" s="1955"/>
      <c r="Y15" s="1955"/>
      <c r="Z15" s="1955"/>
      <c r="AA15" s="1955"/>
      <c r="AB15" s="1955"/>
      <c r="AC15" s="1955"/>
      <c r="AD15" s="1955"/>
      <c r="AE15" s="1955"/>
      <c r="AF15" s="1955"/>
      <c r="AG15" s="1955"/>
      <c r="AH15" s="1955"/>
      <c r="AI15" s="1955"/>
      <c r="AJ15" s="1955"/>
      <c r="AK15" s="1955"/>
      <c r="AL15" s="1955"/>
      <c r="AM15" s="1955"/>
      <c r="AN15" s="1955"/>
      <c r="AO15" s="1955"/>
      <c r="AP15" s="1955"/>
      <c r="AQ15" s="1955"/>
      <c r="AR15" s="1955"/>
      <c r="AS15" s="1955"/>
      <c r="AT15" s="1955"/>
      <c r="AU15" s="1955"/>
      <c r="AV15" s="1955"/>
      <c r="AW15" s="1955"/>
      <c r="AX15" s="1955"/>
      <c r="AY15" s="1955"/>
      <c r="AZ15" s="1955"/>
      <c r="BA15" s="1955"/>
      <c r="BB15" s="1955"/>
      <c r="BC15" s="1955"/>
      <c r="BD15" s="1955"/>
      <c r="BE15" s="1955"/>
      <c r="BF15" s="1955"/>
      <c r="BG15" s="1955"/>
      <c r="BH15" s="1955"/>
      <c r="BI15" s="1955"/>
      <c r="BJ15" s="1955"/>
      <c r="BK15" s="1955"/>
      <c r="BL15" s="1955"/>
      <c r="BM15" s="1955"/>
      <c r="BN15" s="1955"/>
      <c r="BO15" s="1955"/>
      <c r="BP15" s="1955"/>
      <c r="BQ15" s="1955"/>
      <c r="BR15" s="1955"/>
      <c r="BS15" s="1955"/>
      <c r="BT15" s="1955"/>
      <c r="BU15" s="1956"/>
      <c r="DO15" s="1">
        <v>12</v>
      </c>
      <c r="DS15" s="1">
        <v>12</v>
      </c>
      <c r="FM15" s="264"/>
      <c r="FN15" s="264"/>
      <c r="FO15" s="264"/>
      <c r="FP15" s="264"/>
      <c r="FQ15" s="264"/>
      <c r="FR15" s="264"/>
      <c r="FS15" s="264"/>
      <c r="FT15" s="264"/>
      <c r="FU15" s="264"/>
      <c r="FV15" s="264"/>
      <c r="FW15" s="264"/>
      <c r="FX15" s="264"/>
      <c r="FY15" s="264"/>
      <c r="FZ15" s="264"/>
      <c r="GA15" s="264"/>
      <c r="GB15" s="264"/>
      <c r="GC15" s="264"/>
      <c r="GD15" s="264"/>
      <c r="GE15" s="264"/>
      <c r="GF15" s="264"/>
      <c r="GG15" s="264"/>
      <c r="GH15" s="264"/>
    </row>
    <row r="16" spans="1:190" ht="14.65" customHeight="1">
      <c r="B16" s="68"/>
      <c r="C16" s="1954"/>
      <c r="D16" s="1955"/>
      <c r="E16" s="1955"/>
      <c r="F16" s="1955"/>
      <c r="G16" s="1955"/>
      <c r="H16" s="1955"/>
      <c r="I16" s="1955"/>
      <c r="J16" s="1955"/>
      <c r="K16" s="1955"/>
      <c r="L16" s="1955"/>
      <c r="M16" s="1955"/>
      <c r="N16" s="1955"/>
      <c r="O16" s="1955"/>
      <c r="P16" s="1955"/>
      <c r="Q16" s="1955"/>
      <c r="R16" s="1955"/>
      <c r="S16" s="1955"/>
      <c r="T16" s="1955"/>
      <c r="U16" s="1955"/>
      <c r="V16" s="1955"/>
      <c r="W16" s="1955"/>
      <c r="X16" s="1955"/>
      <c r="Y16" s="1955"/>
      <c r="Z16" s="1955"/>
      <c r="AA16" s="1955"/>
      <c r="AB16" s="1955"/>
      <c r="AC16" s="1955"/>
      <c r="AD16" s="1955"/>
      <c r="AE16" s="1955"/>
      <c r="AF16" s="1955"/>
      <c r="AG16" s="1955"/>
      <c r="AH16" s="1955"/>
      <c r="AI16" s="1955"/>
      <c r="AJ16" s="1955"/>
      <c r="AK16" s="1955"/>
      <c r="AL16" s="1955"/>
      <c r="AM16" s="1955"/>
      <c r="AN16" s="1955"/>
      <c r="AO16" s="1955"/>
      <c r="AP16" s="1955"/>
      <c r="AQ16" s="1955"/>
      <c r="AR16" s="1955"/>
      <c r="AS16" s="1955"/>
      <c r="AT16" s="1955"/>
      <c r="AU16" s="1955"/>
      <c r="AV16" s="1955"/>
      <c r="AW16" s="1955"/>
      <c r="AX16" s="1955"/>
      <c r="AY16" s="1955"/>
      <c r="AZ16" s="1955"/>
      <c r="BA16" s="1955"/>
      <c r="BB16" s="1955"/>
      <c r="BC16" s="1955"/>
      <c r="BD16" s="1955"/>
      <c r="BE16" s="1955"/>
      <c r="BF16" s="1955"/>
      <c r="BG16" s="1955"/>
      <c r="BH16" s="1955"/>
      <c r="BI16" s="1955"/>
      <c r="BJ16" s="1955"/>
      <c r="BK16" s="1955"/>
      <c r="BL16" s="1955"/>
      <c r="BM16" s="1955"/>
      <c r="BN16" s="1955"/>
      <c r="BO16" s="1955"/>
      <c r="BP16" s="1955"/>
      <c r="BQ16" s="1955"/>
      <c r="BR16" s="1955"/>
      <c r="BS16" s="1955"/>
      <c r="BT16" s="1955"/>
      <c r="BU16" s="1956"/>
      <c r="BV16" s="68"/>
      <c r="DS16" s="1">
        <v>13</v>
      </c>
      <c r="FM16" s="266"/>
      <c r="FN16" s="266"/>
      <c r="FO16" s="266"/>
      <c r="FP16" s="266"/>
      <c r="FQ16" s="264"/>
      <c r="FR16" s="264"/>
      <c r="FS16" s="264"/>
      <c r="FT16" s="264"/>
      <c r="FU16" s="264"/>
      <c r="FV16" s="264"/>
      <c r="FW16" s="264"/>
      <c r="FX16" s="264"/>
      <c r="FY16" s="264"/>
      <c r="FZ16" s="264"/>
      <c r="GA16" s="266"/>
      <c r="GB16" s="266"/>
      <c r="GC16" s="266"/>
      <c r="GD16" s="266"/>
      <c r="GE16" s="266"/>
      <c r="GF16" s="266"/>
      <c r="GG16" s="266"/>
      <c r="GH16" s="266"/>
    </row>
    <row r="17" spans="3:190" s="68" customFormat="1" ht="14.65" customHeight="1">
      <c r="C17" s="1954"/>
      <c r="D17" s="1955"/>
      <c r="E17" s="1955"/>
      <c r="F17" s="1955"/>
      <c r="G17" s="1955"/>
      <c r="H17" s="1955"/>
      <c r="I17" s="1955"/>
      <c r="J17" s="1955"/>
      <c r="K17" s="1955"/>
      <c r="L17" s="1955"/>
      <c r="M17" s="1955"/>
      <c r="N17" s="1955"/>
      <c r="O17" s="1955"/>
      <c r="P17" s="1955"/>
      <c r="Q17" s="1955"/>
      <c r="R17" s="1955"/>
      <c r="S17" s="1955"/>
      <c r="T17" s="1955"/>
      <c r="U17" s="1955"/>
      <c r="V17" s="1955"/>
      <c r="W17" s="1955"/>
      <c r="X17" s="1955"/>
      <c r="Y17" s="1955"/>
      <c r="Z17" s="1955"/>
      <c r="AA17" s="1955"/>
      <c r="AB17" s="1955"/>
      <c r="AC17" s="1955"/>
      <c r="AD17" s="1955"/>
      <c r="AE17" s="1955"/>
      <c r="AF17" s="1955"/>
      <c r="AG17" s="1955"/>
      <c r="AH17" s="1955"/>
      <c r="AI17" s="1955"/>
      <c r="AJ17" s="1955"/>
      <c r="AK17" s="1955"/>
      <c r="AL17" s="1955"/>
      <c r="AM17" s="1955"/>
      <c r="AN17" s="1955"/>
      <c r="AO17" s="1955"/>
      <c r="AP17" s="1955"/>
      <c r="AQ17" s="1955"/>
      <c r="AR17" s="1955"/>
      <c r="AS17" s="1955"/>
      <c r="AT17" s="1955"/>
      <c r="AU17" s="1955"/>
      <c r="AV17" s="1955"/>
      <c r="AW17" s="1955"/>
      <c r="AX17" s="1955"/>
      <c r="AY17" s="1955"/>
      <c r="AZ17" s="1955"/>
      <c r="BA17" s="1955"/>
      <c r="BB17" s="1955"/>
      <c r="BC17" s="1955"/>
      <c r="BD17" s="1955"/>
      <c r="BE17" s="1955"/>
      <c r="BF17" s="1955"/>
      <c r="BG17" s="1955"/>
      <c r="BH17" s="1955"/>
      <c r="BI17" s="1955"/>
      <c r="BJ17" s="1955"/>
      <c r="BK17" s="1955"/>
      <c r="BL17" s="1955"/>
      <c r="BM17" s="1955"/>
      <c r="BN17" s="1955"/>
      <c r="BO17" s="1955"/>
      <c r="BP17" s="1955"/>
      <c r="BQ17" s="1955"/>
      <c r="BR17" s="1955"/>
      <c r="BS17" s="1955"/>
      <c r="BT17" s="1955"/>
      <c r="BU17" s="1956"/>
      <c r="DO17" s="1"/>
      <c r="DS17" s="1">
        <v>14</v>
      </c>
      <c r="FM17" s="264"/>
      <c r="FN17" s="264"/>
      <c r="FO17" s="264"/>
      <c r="FP17" s="264"/>
      <c r="FQ17" s="264"/>
      <c r="FR17" s="264" t="s">
        <v>249</v>
      </c>
      <c r="FS17" s="264"/>
      <c r="FT17" s="264"/>
      <c r="FU17" s="264"/>
      <c r="FV17" s="264"/>
      <c r="FW17" s="264"/>
      <c r="FX17" s="264"/>
      <c r="FY17" s="264"/>
      <c r="FZ17" s="264"/>
      <c r="GA17" s="264"/>
      <c r="GB17" s="264"/>
      <c r="GC17" s="264"/>
      <c r="GD17" s="264"/>
      <c r="GE17" s="264"/>
      <c r="GF17" s="264"/>
      <c r="GG17" s="264"/>
      <c r="GH17" s="264"/>
    </row>
    <row r="18" spans="3:190" s="68" customFormat="1" ht="14.65" customHeight="1">
      <c r="C18" s="1954"/>
      <c r="D18" s="1955"/>
      <c r="E18" s="1955"/>
      <c r="F18" s="1955"/>
      <c r="G18" s="1955"/>
      <c r="H18" s="1955"/>
      <c r="I18" s="1955"/>
      <c r="J18" s="1955"/>
      <c r="K18" s="1955"/>
      <c r="L18" s="1955"/>
      <c r="M18" s="1955"/>
      <c r="N18" s="1955"/>
      <c r="O18" s="1955"/>
      <c r="P18" s="1955"/>
      <c r="Q18" s="1955"/>
      <c r="R18" s="1955"/>
      <c r="S18" s="1955"/>
      <c r="T18" s="1955"/>
      <c r="U18" s="1955"/>
      <c r="V18" s="1955"/>
      <c r="W18" s="1955"/>
      <c r="X18" s="1955"/>
      <c r="Y18" s="1955"/>
      <c r="Z18" s="1955"/>
      <c r="AA18" s="1955"/>
      <c r="AB18" s="1955"/>
      <c r="AC18" s="1955"/>
      <c r="AD18" s="1955"/>
      <c r="AE18" s="1955"/>
      <c r="AF18" s="1955"/>
      <c r="AG18" s="1955"/>
      <c r="AH18" s="1955"/>
      <c r="AI18" s="1955"/>
      <c r="AJ18" s="1955"/>
      <c r="AK18" s="1955"/>
      <c r="AL18" s="1955"/>
      <c r="AM18" s="1955"/>
      <c r="AN18" s="1955"/>
      <c r="AO18" s="1955"/>
      <c r="AP18" s="1955"/>
      <c r="AQ18" s="1955"/>
      <c r="AR18" s="1955"/>
      <c r="AS18" s="1955"/>
      <c r="AT18" s="1955"/>
      <c r="AU18" s="1955"/>
      <c r="AV18" s="1955"/>
      <c r="AW18" s="1955"/>
      <c r="AX18" s="1955"/>
      <c r="AY18" s="1955"/>
      <c r="AZ18" s="1955"/>
      <c r="BA18" s="1955"/>
      <c r="BB18" s="1955"/>
      <c r="BC18" s="1955"/>
      <c r="BD18" s="1955"/>
      <c r="BE18" s="1955"/>
      <c r="BF18" s="1955"/>
      <c r="BG18" s="1955"/>
      <c r="BH18" s="1955"/>
      <c r="BI18" s="1955"/>
      <c r="BJ18" s="1955"/>
      <c r="BK18" s="1955"/>
      <c r="BL18" s="1955"/>
      <c r="BM18" s="1955"/>
      <c r="BN18" s="1955"/>
      <c r="BO18" s="1955"/>
      <c r="BP18" s="1955"/>
      <c r="BQ18" s="1955"/>
      <c r="BR18" s="1955"/>
      <c r="BS18" s="1955"/>
      <c r="BT18" s="1955"/>
      <c r="BU18" s="1956"/>
      <c r="DS18" s="1">
        <v>15</v>
      </c>
      <c r="FM18" s="264"/>
      <c r="FN18" s="264"/>
      <c r="FO18" s="264"/>
      <c r="FP18" s="264"/>
      <c r="FQ18" s="264"/>
      <c r="FR18" s="264"/>
      <c r="FS18" s="264"/>
      <c r="FT18" s="264"/>
      <c r="FU18" s="264"/>
      <c r="FV18" s="267"/>
      <c r="FW18" s="264"/>
      <c r="FX18" s="264"/>
      <c r="FY18" s="264"/>
      <c r="FZ18" s="264"/>
      <c r="GA18" s="264"/>
      <c r="GB18" s="264"/>
      <c r="GC18" s="264"/>
      <c r="GD18" s="264"/>
      <c r="GE18" s="264"/>
      <c r="GF18" s="264"/>
      <c r="GG18" s="264"/>
      <c r="GH18" s="264"/>
    </row>
    <row r="19" spans="3:190" s="68" customFormat="1" ht="14.65" customHeight="1">
      <c r="C19" s="1954"/>
      <c r="D19" s="1955"/>
      <c r="E19" s="1955"/>
      <c r="F19" s="1955"/>
      <c r="G19" s="1955"/>
      <c r="H19" s="1955"/>
      <c r="I19" s="1955"/>
      <c r="J19" s="1955"/>
      <c r="K19" s="1955"/>
      <c r="L19" s="1955"/>
      <c r="M19" s="1955"/>
      <c r="N19" s="1955"/>
      <c r="O19" s="1955"/>
      <c r="P19" s="1955"/>
      <c r="Q19" s="1955"/>
      <c r="R19" s="1955"/>
      <c r="S19" s="1955"/>
      <c r="T19" s="1955"/>
      <c r="U19" s="1955"/>
      <c r="V19" s="1955"/>
      <c r="W19" s="1955"/>
      <c r="X19" s="1955"/>
      <c r="Y19" s="1955"/>
      <c r="Z19" s="1955"/>
      <c r="AA19" s="1955"/>
      <c r="AB19" s="1955"/>
      <c r="AC19" s="1955"/>
      <c r="AD19" s="1955"/>
      <c r="AE19" s="1955"/>
      <c r="AF19" s="1955"/>
      <c r="AG19" s="1955"/>
      <c r="AH19" s="1955"/>
      <c r="AI19" s="1955"/>
      <c r="AJ19" s="1955"/>
      <c r="AK19" s="1955"/>
      <c r="AL19" s="1955"/>
      <c r="AM19" s="1955"/>
      <c r="AN19" s="1955"/>
      <c r="AO19" s="1955"/>
      <c r="AP19" s="1955"/>
      <c r="AQ19" s="1955"/>
      <c r="AR19" s="1955"/>
      <c r="AS19" s="1955"/>
      <c r="AT19" s="1955"/>
      <c r="AU19" s="1955"/>
      <c r="AV19" s="1955"/>
      <c r="AW19" s="1955"/>
      <c r="AX19" s="1955"/>
      <c r="AY19" s="1955"/>
      <c r="AZ19" s="1955"/>
      <c r="BA19" s="1955"/>
      <c r="BB19" s="1955"/>
      <c r="BC19" s="1955"/>
      <c r="BD19" s="1955"/>
      <c r="BE19" s="1955"/>
      <c r="BF19" s="1955"/>
      <c r="BG19" s="1955"/>
      <c r="BH19" s="1955"/>
      <c r="BI19" s="1955"/>
      <c r="BJ19" s="1955"/>
      <c r="BK19" s="1955"/>
      <c r="BL19" s="1955"/>
      <c r="BM19" s="1955"/>
      <c r="BN19" s="1955"/>
      <c r="BO19" s="1955"/>
      <c r="BP19" s="1955"/>
      <c r="BQ19" s="1955"/>
      <c r="BR19" s="1955"/>
      <c r="BS19" s="1955"/>
      <c r="BT19" s="1955"/>
      <c r="BU19" s="1956"/>
      <c r="DS19" s="1">
        <v>16</v>
      </c>
      <c r="FM19" s="264"/>
      <c r="FN19" s="264"/>
      <c r="FO19" s="264"/>
      <c r="FP19" s="264"/>
      <c r="FQ19" s="264"/>
      <c r="FR19" s="264"/>
      <c r="FS19" s="264"/>
      <c r="FT19" s="264"/>
      <c r="FU19" s="264"/>
      <c r="FV19" s="264"/>
      <c r="FW19" s="264"/>
      <c r="FX19" s="264"/>
      <c r="FY19" s="264"/>
      <c r="FZ19" s="264"/>
      <c r="GA19" s="264"/>
      <c r="GB19" s="264"/>
      <c r="GC19" s="264"/>
      <c r="GD19" s="264"/>
      <c r="GE19" s="264"/>
      <c r="GF19" s="264"/>
      <c r="GG19" s="264"/>
      <c r="GH19" s="264"/>
    </row>
    <row r="20" spans="3:190" s="68" customFormat="1" ht="22.35" customHeight="1">
      <c r="C20" s="1954"/>
      <c r="D20" s="1955"/>
      <c r="E20" s="1955"/>
      <c r="F20" s="1955"/>
      <c r="G20" s="1955"/>
      <c r="H20" s="1955"/>
      <c r="I20" s="1955"/>
      <c r="J20" s="1955"/>
      <c r="K20" s="1955"/>
      <c r="L20" s="1955"/>
      <c r="M20" s="1955"/>
      <c r="N20" s="1955"/>
      <c r="O20" s="1955"/>
      <c r="P20" s="1955"/>
      <c r="Q20" s="1955"/>
      <c r="R20" s="1955"/>
      <c r="S20" s="1955"/>
      <c r="T20" s="1955"/>
      <c r="U20" s="1955"/>
      <c r="V20" s="1955"/>
      <c r="W20" s="1955"/>
      <c r="X20" s="1955"/>
      <c r="Y20" s="1955"/>
      <c r="Z20" s="1955"/>
      <c r="AA20" s="1955"/>
      <c r="AB20" s="1955"/>
      <c r="AC20" s="1955"/>
      <c r="AD20" s="1955"/>
      <c r="AE20" s="1955"/>
      <c r="AF20" s="1955"/>
      <c r="AG20" s="1955"/>
      <c r="AH20" s="1955"/>
      <c r="AI20" s="1955"/>
      <c r="AJ20" s="1955"/>
      <c r="AK20" s="1955"/>
      <c r="AL20" s="1955"/>
      <c r="AM20" s="1955"/>
      <c r="AN20" s="1955"/>
      <c r="AO20" s="1955"/>
      <c r="AP20" s="1955"/>
      <c r="AQ20" s="1955"/>
      <c r="AR20" s="1955"/>
      <c r="AS20" s="1955"/>
      <c r="AT20" s="1955"/>
      <c r="AU20" s="1955"/>
      <c r="AV20" s="1955"/>
      <c r="AW20" s="1955"/>
      <c r="AX20" s="1955"/>
      <c r="AY20" s="1955"/>
      <c r="AZ20" s="1955"/>
      <c r="BA20" s="1955"/>
      <c r="BB20" s="1955"/>
      <c r="BC20" s="1955"/>
      <c r="BD20" s="1955"/>
      <c r="BE20" s="1955"/>
      <c r="BF20" s="1955"/>
      <c r="BG20" s="1955"/>
      <c r="BH20" s="1955"/>
      <c r="BI20" s="1955"/>
      <c r="BJ20" s="1955"/>
      <c r="BK20" s="1955"/>
      <c r="BL20" s="1955"/>
      <c r="BM20" s="1955"/>
      <c r="BN20" s="1955"/>
      <c r="BO20" s="1955"/>
      <c r="BP20" s="1955"/>
      <c r="BQ20" s="1955"/>
      <c r="BR20" s="1955"/>
      <c r="BS20" s="1955"/>
      <c r="BT20" s="1955"/>
      <c r="BU20" s="1956"/>
      <c r="DS20" s="1">
        <v>17</v>
      </c>
      <c r="FM20" s="264"/>
      <c r="FN20" s="264"/>
      <c r="FO20" s="264"/>
      <c r="FP20" s="264"/>
      <c r="FQ20" s="264"/>
      <c r="FS20" s="264"/>
      <c r="FT20" s="264"/>
      <c r="FU20" s="264"/>
      <c r="FV20" s="264"/>
      <c r="FW20" s="264"/>
      <c r="FX20" s="264"/>
      <c r="FY20" s="264"/>
      <c r="FZ20" s="264"/>
      <c r="GA20" s="264"/>
      <c r="GB20" s="264"/>
      <c r="GC20" s="264"/>
      <c r="GD20" s="264"/>
      <c r="GE20" s="264"/>
      <c r="GF20" s="264"/>
      <c r="GG20" s="264"/>
      <c r="GH20" s="264"/>
    </row>
    <row r="21" spans="3:190" s="68" customFormat="1" ht="14.65" customHeight="1">
      <c r="C21" s="1954"/>
      <c r="D21" s="1955"/>
      <c r="E21" s="1955"/>
      <c r="F21" s="1955"/>
      <c r="G21" s="1955"/>
      <c r="H21" s="1955"/>
      <c r="I21" s="1955"/>
      <c r="J21" s="1955"/>
      <c r="K21" s="1955"/>
      <c r="L21" s="1955"/>
      <c r="M21" s="1955"/>
      <c r="N21" s="1955"/>
      <c r="O21" s="1955"/>
      <c r="P21" s="1955"/>
      <c r="Q21" s="1955"/>
      <c r="R21" s="1955"/>
      <c r="S21" s="1955"/>
      <c r="T21" s="1955"/>
      <c r="U21" s="1955"/>
      <c r="V21" s="1955"/>
      <c r="W21" s="1955"/>
      <c r="X21" s="1955"/>
      <c r="Y21" s="1955"/>
      <c r="Z21" s="1955"/>
      <c r="AA21" s="1955"/>
      <c r="AB21" s="1955"/>
      <c r="AC21" s="1955"/>
      <c r="AD21" s="1955"/>
      <c r="AE21" s="1955"/>
      <c r="AF21" s="1955"/>
      <c r="AG21" s="1955"/>
      <c r="AH21" s="1955"/>
      <c r="AI21" s="1955"/>
      <c r="AJ21" s="1955"/>
      <c r="AK21" s="1955"/>
      <c r="AL21" s="1955"/>
      <c r="AM21" s="1955"/>
      <c r="AN21" s="1955"/>
      <c r="AO21" s="1955"/>
      <c r="AP21" s="1955"/>
      <c r="AQ21" s="1955"/>
      <c r="AR21" s="1955"/>
      <c r="AS21" s="1955"/>
      <c r="AT21" s="1955"/>
      <c r="AU21" s="1955"/>
      <c r="AV21" s="1955"/>
      <c r="AW21" s="1955"/>
      <c r="AX21" s="1955"/>
      <c r="AY21" s="1955"/>
      <c r="AZ21" s="1955"/>
      <c r="BA21" s="1955"/>
      <c r="BB21" s="1955"/>
      <c r="BC21" s="1955"/>
      <c r="BD21" s="1955"/>
      <c r="BE21" s="1955"/>
      <c r="BF21" s="1955"/>
      <c r="BG21" s="1955"/>
      <c r="BH21" s="1955"/>
      <c r="BI21" s="1955"/>
      <c r="BJ21" s="1955"/>
      <c r="BK21" s="1955"/>
      <c r="BL21" s="1955"/>
      <c r="BM21" s="1955"/>
      <c r="BN21" s="1955"/>
      <c r="BO21" s="1955"/>
      <c r="BP21" s="1955"/>
      <c r="BQ21" s="1955"/>
      <c r="BR21" s="1955"/>
      <c r="BS21" s="1955"/>
      <c r="BT21" s="1955"/>
      <c r="BU21" s="1956"/>
      <c r="DS21" s="1">
        <v>18</v>
      </c>
      <c r="FM21" s="264"/>
      <c r="FN21" s="264"/>
      <c r="FO21" s="264"/>
      <c r="FP21" s="264"/>
      <c r="FQ21" s="264"/>
      <c r="FR21" s="264"/>
      <c r="FS21" s="264"/>
      <c r="FT21" s="264"/>
      <c r="FU21" s="264"/>
      <c r="FV21" s="264"/>
      <c r="FW21" s="264"/>
      <c r="FX21" s="264"/>
      <c r="FY21" s="264"/>
      <c r="FZ21" s="264"/>
      <c r="GA21" s="264"/>
      <c r="GB21" s="264"/>
      <c r="GC21" s="264"/>
      <c r="GD21" s="264"/>
      <c r="GE21" s="264"/>
      <c r="GF21" s="264"/>
      <c r="GG21" s="264"/>
      <c r="GH21" s="264"/>
    </row>
    <row r="22" spans="3:190" s="68" customFormat="1" ht="14.65" customHeight="1">
      <c r="C22" s="1954"/>
      <c r="D22" s="1955"/>
      <c r="E22" s="1955"/>
      <c r="F22" s="1955"/>
      <c r="G22" s="1955"/>
      <c r="H22" s="1955"/>
      <c r="I22" s="1955"/>
      <c r="J22" s="1955"/>
      <c r="K22" s="1955"/>
      <c r="L22" s="1955"/>
      <c r="M22" s="1955"/>
      <c r="N22" s="1955"/>
      <c r="O22" s="1955"/>
      <c r="P22" s="1955"/>
      <c r="Q22" s="1955"/>
      <c r="R22" s="1955"/>
      <c r="S22" s="1955"/>
      <c r="T22" s="1955"/>
      <c r="U22" s="1955"/>
      <c r="V22" s="1955"/>
      <c r="W22" s="1955"/>
      <c r="X22" s="1955"/>
      <c r="Y22" s="1955"/>
      <c r="Z22" s="1955"/>
      <c r="AA22" s="1955"/>
      <c r="AB22" s="1955"/>
      <c r="AC22" s="1955"/>
      <c r="AD22" s="1955"/>
      <c r="AE22" s="1955"/>
      <c r="AF22" s="1955"/>
      <c r="AG22" s="1955"/>
      <c r="AH22" s="1955"/>
      <c r="AI22" s="1955"/>
      <c r="AJ22" s="1955"/>
      <c r="AK22" s="1955"/>
      <c r="AL22" s="1955"/>
      <c r="AM22" s="1955"/>
      <c r="AN22" s="1955"/>
      <c r="AO22" s="1955"/>
      <c r="AP22" s="1955"/>
      <c r="AQ22" s="1955"/>
      <c r="AR22" s="1955"/>
      <c r="AS22" s="1955"/>
      <c r="AT22" s="1955"/>
      <c r="AU22" s="1955"/>
      <c r="AV22" s="1955"/>
      <c r="AW22" s="1955"/>
      <c r="AX22" s="1955"/>
      <c r="AY22" s="1955"/>
      <c r="AZ22" s="1955"/>
      <c r="BA22" s="1955"/>
      <c r="BB22" s="1955"/>
      <c r="BC22" s="1955"/>
      <c r="BD22" s="1955"/>
      <c r="BE22" s="1955"/>
      <c r="BF22" s="1955"/>
      <c r="BG22" s="1955"/>
      <c r="BH22" s="1955"/>
      <c r="BI22" s="1955"/>
      <c r="BJ22" s="1955"/>
      <c r="BK22" s="1955"/>
      <c r="BL22" s="1955"/>
      <c r="BM22" s="1955"/>
      <c r="BN22" s="1955"/>
      <c r="BO22" s="1955"/>
      <c r="BP22" s="1955"/>
      <c r="BQ22" s="1955"/>
      <c r="BR22" s="1955"/>
      <c r="BS22" s="1955"/>
      <c r="BT22" s="1955"/>
      <c r="BU22" s="1956"/>
      <c r="DS22" s="1">
        <v>19</v>
      </c>
      <c r="FM22" s="264"/>
      <c r="FN22" s="264"/>
      <c r="FO22" s="264"/>
      <c r="FP22" s="264"/>
      <c r="FQ22" s="264"/>
      <c r="FR22" s="264"/>
      <c r="FS22" s="264"/>
      <c r="FT22" s="264"/>
      <c r="FU22" s="264"/>
      <c r="FV22" s="264"/>
      <c r="FW22" s="264"/>
      <c r="FX22" s="264"/>
      <c r="FY22" s="264"/>
      <c r="FZ22" s="264"/>
      <c r="GA22" s="264"/>
      <c r="GB22" s="264"/>
      <c r="GC22" s="264"/>
      <c r="GD22" s="264"/>
      <c r="GE22" s="264"/>
      <c r="GF22" s="264"/>
      <c r="GG22" s="264"/>
      <c r="GH22" s="264"/>
    </row>
    <row r="23" spans="3:190" s="68" customFormat="1" ht="9.6" customHeight="1">
      <c r="C23" s="1954"/>
      <c r="D23" s="1955"/>
      <c r="E23" s="1955"/>
      <c r="F23" s="1955"/>
      <c r="G23" s="1955"/>
      <c r="H23" s="1955"/>
      <c r="I23" s="1955"/>
      <c r="J23" s="1955"/>
      <c r="K23" s="1955"/>
      <c r="L23" s="1955"/>
      <c r="M23" s="1955"/>
      <c r="N23" s="1955"/>
      <c r="O23" s="1955"/>
      <c r="P23" s="1955"/>
      <c r="Q23" s="1955"/>
      <c r="R23" s="1955"/>
      <c r="S23" s="1955"/>
      <c r="T23" s="1955"/>
      <c r="U23" s="1955"/>
      <c r="V23" s="1955"/>
      <c r="W23" s="1955"/>
      <c r="X23" s="1955"/>
      <c r="Y23" s="1955"/>
      <c r="Z23" s="1955"/>
      <c r="AA23" s="1955"/>
      <c r="AB23" s="1955"/>
      <c r="AC23" s="1955"/>
      <c r="AD23" s="1955"/>
      <c r="AE23" s="1955"/>
      <c r="AF23" s="1955"/>
      <c r="AG23" s="1955"/>
      <c r="AH23" s="1955"/>
      <c r="AI23" s="1955"/>
      <c r="AJ23" s="1955"/>
      <c r="AK23" s="1955"/>
      <c r="AL23" s="1955"/>
      <c r="AM23" s="1955"/>
      <c r="AN23" s="1955"/>
      <c r="AO23" s="1955"/>
      <c r="AP23" s="1955"/>
      <c r="AQ23" s="1955"/>
      <c r="AR23" s="1955"/>
      <c r="AS23" s="1955"/>
      <c r="AT23" s="1955"/>
      <c r="AU23" s="1955"/>
      <c r="AV23" s="1955"/>
      <c r="AW23" s="1955"/>
      <c r="AX23" s="1955"/>
      <c r="AY23" s="1955"/>
      <c r="AZ23" s="1955"/>
      <c r="BA23" s="1955"/>
      <c r="BB23" s="1955"/>
      <c r="BC23" s="1955"/>
      <c r="BD23" s="1955"/>
      <c r="BE23" s="1955"/>
      <c r="BF23" s="1955"/>
      <c r="BG23" s="1955"/>
      <c r="BH23" s="1955"/>
      <c r="BI23" s="1955"/>
      <c r="BJ23" s="1955"/>
      <c r="BK23" s="1955"/>
      <c r="BL23" s="1955"/>
      <c r="BM23" s="1955"/>
      <c r="BN23" s="1955"/>
      <c r="BO23" s="1955"/>
      <c r="BP23" s="1955"/>
      <c r="BQ23" s="1955"/>
      <c r="BR23" s="1955"/>
      <c r="BS23" s="1955"/>
      <c r="BT23" s="1955"/>
      <c r="BU23" s="1956"/>
      <c r="DS23" s="1">
        <v>20</v>
      </c>
      <c r="FM23" s="264"/>
      <c r="FN23" s="264"/>
      <c r="FO23" s="264"/>
      <c r="FP23" s="264"/>
      <c r="FQ23" s="266"/>
      <c r="FR23" s="264"/>
      <c r="FS23" s="266"/>
      <c r="FT23" s="266"/>
      <c r="FU23" s="266"/>
      <c r="FV23" s="266"/>
      <c r="FW23" s="266"/>
      <c r="FX23" s="266"/>
      <c r="FY23" s="266"/>
      <c r="FZ23" s="266"/>
      <c r="GA23" s="264"/>
      <c r="GB23" s="264"/>
      <c r="GC23" s="264"/>
      <c r="GD23" s="264"/>
      <c r="GE23" s="264"/>
      <c r="GF23" s="264"/>
      <c r="GG23" s="264"/>
      <c r="GH23" s="264"/>
    </row>
    <row r="24" spans="3:190" s="68" customFormat="1" ht="9.6" customHeight="1">
      <c r="C24" s="1954"/>
      <c r="D24" s="1955"/>
      <c r="E24" s="1955"/>
      <c r="F24" s="1955"/>
      <c r="G24" s="1955"/>
      <c r="H24" s="1955"/>
      <c r="I24" s="1955"/>
      <c r="J24" s="1955"/>
      <c r="K24" s="1955"/>
      <c r="L24" s="1955"/>
      <c r="M24" s="1955"/>
      <c r="N24" s="1955"/>
      <c r="O24" s="1955"/>
      <c r="P24" s="1955"/>
      <c r="Q24" s="1955"/>
      <c r="R24" s="1955"/>
      <c r="S24" s="1955"/>
      <c r="T24" s="1955"/>
      <c r="U24" s="1955"/>
      <c r="V24" s="1955"/>
      <c r="W24" s="1955"/>
      <c r="X24" s="1955"/>
      <c r="Y24" s="1955"/>
      <c r="Z24" s="1955"/>
      <c r="AA24" s="1955"/>
      <c r="AB24" s="1955"/>
      <c r="AC24" s="1955"/>
      <c r="AD24" s="1955"/>
      <c r="AE24" s="1955"/>
      <c r="AF24" s="1955"/>
      <c r="AG24" s="1955"/>
      <c r="AH24" s="1955"/>
      <c r="AI24" s="1955"/>
      <c r="AJ24" s="1955"/>
      <c r="AK24" s="1955"/>
      <c r="AL24" s="1955"/>
      <c r="AM24" s="1955"/>
      <c r="AN24" s="1955"/>
      <c r="AO24" s="1955"/>
      <c r="AP24" s="1955"/>
      <c r="AQ24" s="1955"/>
      <c r="AR24" s="1955"/>
      <c r="AS24" s="1955"/>
      <c r="AT24" s="1955"/>
      <c r="AU24" s="1955"/>
      <c r="AV24" s="1955"/>
      <c r="AW24" s="1955"/>
      <c r="AX24" s="1955"/>
      <c r="AY24" s="1955"/>
      <c r="AZ24" s="1955"/>
      <c r="BA24" s="1955"/>
      <c r="BB24" s="1955"/>
      <c r="BC24" s="1955"/>
      <c r="BD24" s="1955"/>
      <c r="BE24" s="1955"/>
      <c r="BF24" s="1955"/>
      <c r="BG24" s="1955"/>
      <c r="BH24" s="1955"/>
      <c r="BI24" s="1955"/>
      <c r="BJ24" s="1955"/>
      <c r="BK24" s="1955"/>
      <c r="BL24" s="1955"/>
      <c r="BM24" s="1955"/>
      <c r="BN24" s="1955"/>
      <c r="BO24" s="1955"/>
      <c r="BP24" s="1955"/>
      <c r="BQ24" s="1955"/>
      <c r="BR24" s="1955"/>
      <c r="BS24" s="1955"/>
      <c r="BT24" s="1955"/>
      <c r="BU24" s="1956"/>
      <c r="CM24" s="4"/>
      <c r="CN24" s="4"/>
      <c r="CO24" s="4"/>
      <c r="CP24" s="4"/>
      <c r="CQ24" s="4"/>
      <c r="CR24" s="4"/>
      <c r="DS24" s="1">
        <v>21</v>
      </c>
      <c r="FM24" s="264"/>
      <c r="FN24" s="264"/>
      <c r="FO24" s="264"/>
      <c r="FP24" s="264"/>
      <c r="FQ24" s="264"/>
      <c r="FR24" s="264"/>
      <c r="FS24" s="264"/>
      <c r="FT24" s="264"/>
      <c r="FU24" s="264"/>
      <c r="FV24" s="264"/>
      <c r="FW24" s="264"/>
      <c r="FX24" s="264"/>
      <c r="FY24" s="264"/>
      <c r="FZ24" s="264"/>
      <c r="GA24" s="264"/>
      <c r="GB24" s="264"/>
      <c r="GC24" s="264"/>
      <c r="GD24" s="264"/>
      <c r="GE24" s="264"/>
      <c r="GF24" s="264"/>
      <c r="GG24" s="264"/>
      <c r="GH24" s="264"/>
    </row>
    <row r="25" spans="3:190" s="68" customFormat="1" ht="9.6" customHeight="1">
      <c r="C25" s="1954"/>
      <c r="D25" s="1955"/>
      <c r="E25" s="1955"/>
      <c r="F25" s="1955"/>
      <c r="G25" s="1955"/>
      <c r="H25" s="1955"/>
      <c r="I25" s="1955"/>
      <c r="J25" s="1955"/>
      <c r="K25" s="1955"/>
      <c r="L25" s="1955"/>
      <c r="M25" s="1955"/>
      <c r="N25" s="1955"/>
      <c r="O25" s="1955"/>
      <c r="P25" s="1955"/>
      <c r="Q25" s="1955"/>
      <c r="R25" s="1955"/>
      <c r="S25" s="1955"/>
      <c r="T25" s="1955"/>
      <c r="U25" s="1955"/>
      <c r="V25" s="1955"/>
      <c r="W25" s="1955"/>
      <c r="X25" s="1955"/>
      <c r="Y25" s="1955"/>
      <c r="Z25" s="1955"/>
      <c r="AA25" s="1955"/>
      <c r="AB25" s="1955"/>
      <c r="AC25" s="1955"/>
      <c r="AD25" s="1955"/>
      <c r="AE25" s="1955"/>
      <c r="AF25" s="1955"/>
      <c r="AG25" s="1955"/>
      <c r="AH25" s="1955"/>
      <c r="AI25" s="1955"/>
      <c r="AJ25" s="1955"/>
      <c r="AK25" s="1955"/>
      <c r="AL25" s="1955"/>
      <c r="AM25" s="1955"/>
      <c r="AN25" s="1955"/>
      <c r="AO25" s="1955"/>
      <c r="AP25" s="1955"/>
      <c r="AQ25" s="1955"/>
      <c r="AR25" s="1955"/>
      <c r="AS25" s="1955"/>
      <c r="AT25" s="1955"/>
      <c r="AU25" s="1955"/>
      <c r="AV25" s="1955"/>
      <c r="AW25" s="1955"/>
      <c r="AX25" s="1955"/>
      <c r="AY25" s="1955"/>
      <c r="AZ25" s="1955"/>
      <c r="BA25" s="1955"/>
      <c r="BB25" s="1955"/>
      <c r="BC25" s="1955"/>
      <c r="BD25" s="1955"/>
      <c r="BE25" s="1955"/>
      <c r="BF25" s="1955"/>
      <c r="BG25" s="1955"/>
      <c r="BH25" s="1955"/>
      <c r="BI25" s="1955"/>
      <c r="BJ25" s="1955"/>
      <c r="BK25" s="1955"/>
      <c r="BL25" s="1955"/>
      <c r="BM25" s="1955"/>
      <c r="BN25" s="1955"/>
      <c r="BO25" s="1955"/>
      <c r="BP25" s="1955"/>
      <c r="BQ25" s="1955"/>
      <c r="BR25" s="1955"/>
      <c r="BS25" s="1955"/>
      <c r="BT25" s="1955"/>
      <c r="BU25" s="1956"/>
      <c r="CM25" s="4"/>
      <c r="CN25" s="4"/>
      <c r="CO25" s="4"/>
      <c r="CP25" s="4"/>
      <c r="CQ25" s="4"/>
      <c r="CR25" s="4"/>
      <c r="DS25" s="1">
        <v>22</v>
      </c>
      <c r="FM25" s="264"/>
      <c r="FN25" s="264"/>
      <c r="FO25" s="264"/>
      <c r="FP25" s="264"/>
      <c r="FQ25" s="264"/>
      <c r="FR25" s="264"/>
      <c r="FS25" s="264"/>
      <c r="FT25" s="264"/>
      <c r="FU25" s="264"/>
      <c r="FV25" s="264"/>
      <c r="FW25" s="264"/>
      <c r="FX25" s="264"/>
      <c r="FY25" s="264"/>
      <c r="FZ25" s="264"/>
      <c r="GA25" s="264"/>
      <c r="GB25" s="264"/>
      <c r="GC25" s="264"/>
      <c r="GD25" s="264"/>
      <c r="GE25" s="264"/>
      <c r="GF25" s="264"/>
      <c r="GG25" s="264"/>
      <c r="GH25" s="264"/>
    </row>
    <row r="26" spans="3:190" s="68" customFormat="1" ht="9.6" customHeight="1">
      <c r="C26" s="1954"/>
      <c r="D26" s="1955"/>
      <c r="E26" s="1955"/>
      <c r="F26" s="1955"/>
      <c r="G26" s="1955"/>
      <c r="H26" s="1955"/>
      <c r="I26" s="1955"/>
      <c r="J26" s="1955"/>
      <c r="K26" s="1955"/>
      <c r="L26" s="1955"/>
      <c r="M26" s="1955"/>
      <c r="N26" s="1955"/>
      <c r="O26" s="1955"/>
      <c r="P26" s="1955"/>
      <c r="Q26" s="1955"/>
      <c r="R26" s="1955"/>
      <c r="S26" s="1955"/>
      <c r="T26" s="1955"/>
      <c r="U26" s="1955"/>
      <c r="V26" s="1955"/>
      <c r="W26" s="1955"/>
      <c r="X26" s="1955"/>
      <c r="Y26" s="1955"/>
      <c r="Z26" s="1955"/>
      <c r="AA26" s="1955"/>
      <c r="AB26" s="1955"/>
      <c r="AC26" s="1955"/>
      <c r="AD26" s="1955"/>
      <c r="AE26" s="1955"/>
      <c r="AF26" s="1955"/>
      <c r="AG26" s="1955"/>
      <c r="AH26" s="1955"/>
      <c r="AI26" s="1955"/>
      <c r="AJ26" s="1955"/>
      <c r="AK26" s="1955"/>
      <c r="AL26" s="1955"/>
      <c r="AM26" s="1955"/>
      <c r="AN26" s="1955"/>
      <c r="AO26" s="1955"/>
      <c r="AP26" s="1955"/>
      <c r="AQ26" s="1955"/>
      <c r="AR26" s="1955"/>
      <c r="AS26" s="1955"/>
      <c r="AT26" s="1955"/>
      <c r="AU26" s="1955"/>
      <c r="AV26" s="1955"/>
      <c r="AW26" s="1955"/>
      <c r="AX26" s="1955"/>
      <c r="AY26" s="1955"/>
      <c r="AZ26" s="1955"/>
      <c r="BA26" s="1955"/>
      <c r="BB26" s="1955"/>
      <c r="BC26" s="1955"/>
      <c r="BD26" s="1955"/>
      <c r="BE26" s="1955"/>
      <c r="BF26" s="1955"/>
      <c r="BG26" s="1955"/>
      <c r="BH26" s="1955"/>
      <c r="BI26" s="1955"/>
      <c r="BJ26" s="1955"/>
      <c r="BK26" s="1955"/>
      <c r="BL26" s="1955"/>
      <c r="BM26" s="1955"/>
      <c r="BN26" s="1955"/>
      <c r="BO26" s="1955"/>
      <c r="BP26" s="1955"/>
      <c r="BQ26" s="1955"/>
      <c r="BR26" s="1955"/>
      <c r="BS26" s="1955"/>
      <c r="BT26" s="1955"/>
      <c r="BU26" s="1956"/>
      <c r="DS26" s="1">
        <v>23</v>
      </c>
      <c r="FM26" s="264"/>
      <c r="FN26" s="264"/>
      <c r="FO26" s="264"/>
      <c r="FP26" s="264"/>
      <c r="FQ26" s="264"/>
      <c r="FR26" s="264"/>
      <c r="FS26" s="264"/>
      <c r="FT26" s="264"/>
      <c r="FU26" s="264"/>
      <c r="FV26" s="264"/>
      <c r="FW26" s="264"/>
      <c r="FX26" s="264"/>
      <c r="FY26" s="264"/>
      <c r="FZ26" s="264"/>
      <c r="GA26" s="264"/>
      <c r="GB26" s="264"/>
      <c r="GC26" s="264"/>
      <c r="GD26" s="264"/>
      <c r="GE26" s="264"/>
      <c r="GF26" s="264"/>
      <c r="GG26" s="264"/>
      <c r="GH26" s="264"/>
    </row>
    <row r="27" spans="3:190" s="68" customFormat="1" ht="9.6" customHeight="1">
      <c r="C27" s="1954"/>
      <c r="D27" s="1955"/>
      <c r="E27" s="1955"/>
      <c r="F27" s="1955"/>
      <c r="G27" s="1955"/>
      <c r="H27" s="1955"/>
      <c r="I27" s="1955"/>
      <c r="J27" s="1955"/>
      <c r="K27" s="1955"/>
      <c r="L27" s="1955"/>
      <c r="M27" s="1955"/>
      <c r="N27" s="1955"/>
      <c r="O27" s="1955"/>
      <c r="P27" s="1955"/>
      <c r="Q27" s="1955"/>
      <c r="R27" s="1955"/>
      <c r="S27" s="1955"/>
      <c r="T27" s="1955"/>
      <c r="U27" s="1955"/>
      <c r="V27" s="1955"/>
      <c r="W27" s="1955"/>
      <c r="X27" s="1955"/>
      <c r="Y27" s="1955"/>
      <c r="Z27" s="1955"/>
      <c r="AA27" s="1955"/>
      <c r="AB27" s="1955"/>
      <c r="AC27" s="1955"/>
      <c r="AD27" s="1955"/>
      <c r="AE27" s="1955"/>
      <c r="AF27" s="1955"/>
      <c r="AG27" s="1955"/>
      <c r="AH27" s="1955"/>
      <c r="AI27" s="1955"/>
      <c r="AJ27" s="1955"/>
      <c r="AK27" s="1955"/>
      <c r="AL27" s="1955"/>
      <c r="AM27" s="1955"/>
      <c r="AN27" s="1955"/>
      <c r="AO27" s="1955"/>
      <c r="AP27" s="1955"/>
      <c r="AQ27" s="1955"/>
      <c r="AR27" s="1955"/>
      <c r="AS27" s="1955"/>
      <c r="AT27" s="1955"/>
      <c r="AU27" s="1955"/>
      <c r="AV27" s="1955"/>
      <c r="AW27" s="1955"/>
      <c r="AX27" s="1955"/>
      <c r="AY27" s="1955"/>
      <c r="AZ27" s="1955"/>
      <c r="BA27" s="1955"/>
      <c r="BB27" s="1955"/>
      <c r="BC27" s="1955"/>
      <c r="BD27" s="1955"/>
      <c r="BE27" s="1955"/>
      <c r="BF27" s="1955"/>
      <c r="BG27" s="1955"/>
      <c r="BH27" s="1955"/>
      <c r="BI27" s="1955"/>
      <c r="BJ27" s="1955"/>
      <c r="BK27" s="1955"/>
      <c r="BL27" s="1955"/>
      <c r="BM27" s="1955"/>
      <c r="BN27" s="1955"/>
      <c r="BO27" s="1955"/>
      <c r="BP27" s="1955"/>
      <c r="BQ27" s="1955"/>
      <c r="BR27" s="1955"/>
      <c r="BS27" s="1955"/>
      <c r="BT27" s="1955"/>
      <c r="BU27" s="1956"/>
      <c r="DS27" s="1">
        <v>24</v>
      </c>
      <c r="FM27" s="264"/>
      <c r="FN27" s="264"/>
      <c r="FO27" s="264"/>
      <c r="FP27" s="264"/>
      <c r="FQ27" s="264"/>
      <c r="FR27" s="264"/>
      <c r="FS27" s="264"/>
      <c r="FT27" s="264"/>
      <c r="FU27" s="264"/>
      <c r="FV27" s="264"/>
      <c r="FW27" s="264"/>
      <c r="FX27" s="264"/>
      <c r="FY27" s="264"/>
      <c r="FZ27" s="264"/>
      <c r="GA27" s="264"/>
      <c r="GB27" s="264"/>
      <c r="GC27" s="264"/>
      <c r="GD27" s="264"/>
      <c r="GE27" s="264"/>
      <c r="GF27" s="264"/>
      <c r="GG27" s="264"/>
      <c r="GH27" s="264"/>
    </row>
    <row r="28" spans="3:190" s="68" customFormat="1" ht="9.6" customHeight="1">
      <c r="C28" s="1954"/>
      <c r="D28" s="1955"/>
      <c r="E28" s="1955"/>
      <c r="F28" s="1955"/>
      <c r="G28" s="1955"/>
      <c r="H28" s="1955"/>
      <c r="I28" s="1955"/>
      <c r="J28" s="1955"/>
      <c r="K28" s="1955"/>
      <c r="L28" s="1955"/>
      <c r="M28" s="1955"/>
      <c r="N28" s="1955"/>
      <c r="O28" s="1955"/>
      <c r="P28" s="1955"/>
      <c r="Q28" s="1955"/>
      <c r="R28" s="1955"/>
      <c r="S28" s="1955"/>
      <c r="T28" s="1955"/>
      <c r="U28" s="1955"/>
      <c r="V28" s="1955"/>
      <c r="W28" s="1955"/>
      <c r="X28" s="1955"/>
      <c r="Y28" s="1955"/>
      <c r="Z28" s="1955"/>
      <c r="AA28" s="1955"/>
      <c r="AB28" s="1955"/>
      <c r="AC28" s="1955"/>
      <c r="AD28" s="1955"/>
      <c r="AE28" s="1955"/>
      <c r="AF28" s="1955"/>
      <c r="AG28" s="1955"/>
      <c r="AH28" s="1955"/>
      <c r="AI28" s="1955"/>
      <c r="AJ28" s="1955"/>
      <c r="AK28" s="1955"/>
      <c r="AL28" s="1955"/>
      <c r="AM28" s="1955"/>
      <c r="AN28" s="1955"/>
      <c r="AO28" s="1955"/>
      <c r="AP28" s="1955"/>
      <c r="AQ28" s="1955"/>
      <c r="AR28" s="1955"/>
      <c r="AS28" s="1955"/>
      <c r="AT28" s="1955"/>
      <c r="AU28" s="1955"/>
      <c r="AV28" s="1955"/>
      <c r="AW28" s="1955"/>
      <c r="AX28" s="1955"/>
      <c r="AY28" s="1955"/>
      <c r="AZ28" s="1955"/>
      <c r="BA28" s="1955"/>
      <c r="BB28" s="1955"/>
      <c r="BC28" s="1955"/>
      <c r="BD28" s="1955"/>
      <c r="BE28" s="1955"/>
      <c r="BF28" s="1955"/>
      <c r="BG28" s="1955"/>
      <c r="BH28" s="1955"/>
      <c r="BI28" s="1955"/>
      <c r="BJ28" s="1955"/>
      <c r="BK28" s="1955"/>
      <c r="BL28" s="1955"/>
      <c r="BM28" s="1955"/>
      <c r="BN28" s="1955"/>
      <c r="BO28" s="1955"/>
      <c r="BP28" s="1955"/>
      <c r="BQ28" s="1955"/>
      <c r="BR28" s="1955"/>
      <c r="BS28" s="1955"/>
      <c r="BT28" s="1955"/>
      <c r="BU28" s="1956"/>
      <c r="DS28" s="1">
        <v>25</v>
      </c>
      <c r="FM28" s="264"/>
      <c r="FN28" s="264"/>
      <c r="FO28" s="264"/>
      <c r="FP28" s="264"/>
      <c r="FQ28" s="264"/>
      <c r="FR28" s="264"/>
      <c r="FS28" s="264"/>
      <c r="FT28" s="264"/>
      <c r="FU28" s="264"/>
      <c r="FV28" s="264"/>
      <c r="FW28" s="264"/>
      <c r="FX28" s="264"/>
      <c r="FY28" s="264"/>
      <c r="FZ28" s="264"/>
      <c r="GA28" s="264"/>
      <c r="GB28" s="264"/>
      <c r="GC28" s="264"/>
      <c r="GD28" s="264"/>
      <c r="GE28" s="264"/>
      <c r="GF28" s="264"/>
      <c r="GG28" s="264"/>
      <c r="GH28" s="264"/>
    </row>
    <row r="29" spans="3:190" s="68" customFormat="1" ht="9.6" customHeight="1">
      <c r="C29" s="1954"/>
      <c r="D29" s="1955"/>
      <c r="E29" s="1955"/>
      <c r="F29" s="1955"/>
      <c r="G29" s="1955"/>
      <c r="H29" s="1955"/>
      <c r="I29" s="1955"/>
      <c r="J29" s="1955"/>
      <c r="K29" s="1955"/>
      <c r="L29" s="1955"/>
      <c r="M29" s="1955"/>
      <c r="N29" s="1955"/>
      <c r="O29" s="1955"/>
      <c r="P29" s="1955"/>
      <c r="Q29" s="1955"/>
      <c r="R29" s="1955"/>
      <c r="S29" s="1955"/>
      <c r="T29" s="1955"/>
      <c r="U29" s="1955"/>
      <c r="V29" s="1955"/>
      <c r="W29" s="1955"/>
      <c r="X29" s="1955"/>
      <c r="Y29" s="1955"/>
      <c r="Z29" s="1955"/>
      <c r="AA29" s="1955"/>
      <c r="AB29" s="1955"/>
      <c r="AC29" s="1955"/>
      <c r="AD29" s="1955"/>
      <c r="AE29" s="1955"/>
      <c r="AF29" s="1955"/>
      <c r="AG29" s="1955"/>
      <c r="AH29" s="1955"/>
      <c r="AI29" s="1955"/>
      <c r="AJ29" s="1955"/>
      <c r="AK29" s="1955"/>
      <c r="AL29" s="1955"/>
      <c r="AM29" s="1955"/>
      <c r="AN29" s="1955"/>
      <c r="AO29" s="1955"/>
      <c r="AP29" s="1955"/>
      <c r="AQ29" s="1955"/>
      <c r="AR29" s="1955"/>
      <c r="AS29" s="1955"/>
      <c r="AT29" s="1955"/>
      <c r="AU29" s="1955"/>
      <c r="AV29" s="1955"/>
      <c r="AW29" s="1955"/>
      <c r="AX29" s="1955"/>
      <c r="AY29" s="1955"/>
      <c r="AZ29" s="1955"/>
      <c r="BA29" s="1955"/>
      <c r="BB29" s="1955"/>
      <c r="BC29" s="1955"/>
      <c r="BD29" s="1955"/>
      <c r="BE29" s="1955"/>
      <c r="BF29" s="1955"/>
      <c r="BG29" s="1955"/>
      <c r="BH29" s="1955"/>
      <c r="BI29" s="1955"/>
      <c r="BJ29" s="1955"/>
      <c r="BK29" s="1955"/>
      <c r="BL29" s="1955"/>
      <c r="BM29" s="1955"/>
      <c r="BN29" s="1955"/>
      <c r="BO29" s="1955"/>
      <c r="BP29" s="1955"/>
      <c r="BQ29" s="1955"/>
      <c r="BR29" s="1955"/>
      <c r="BS29" s="1955"/>
      <c r="BT29" s="1955"/>
      <c r="BU29" s="1956"/>
      <c r="DS29" s="1">
        <v>26</v>
      </c>
      <c r="FM29" s="264"/>
      <c r="FN29" s="264"/>
      <c r="FO29" s="264"/>
      <c r="FP29" s="264"/>
      <c r="FQ29" s="264"/>
      <c r="FR29" s="264"/>
      <c r="FS29" s="264"/>
      <c r="FT29" s="264"/>
      <c r="FU29" s="264"/>
      <c r="FV29" s="264"/>
      <c r="FW29" s="264"/>
      <c r="FX29" s="264"/>
      <c r="FY29" s="264"/>
      <c r="FZ29" s="264"/>
      <c r="GA29" s="264"/>
      <c r="GB29" s="264"/>
      <c r="GC29" s="264"/>
      <c r="GD29" s="264"/>
      <c r="GE29" s="264"/>
      <c r="GF29" s="264"/>
      <c r="GG29" s="264"/>
      <c r="GH29" s="264"/>
    </row>
    <row r="30" spans="3:190" s="606" customFormat="1" ht="9.6" customHeight="1">
      <c r="C30" s="1954"/>
      <c r="D30" s="1955"/>
      <c r="E30" s="1955"/>
      <c r="F30" s="1955"/>
      <c r="G30" s="1955"/>
      <c r="H30" s="1955"/>
      <c r="I30" s="1955"/>
      <c r="J30" s="1955"/>
      <c r="K30" s="1955"/>
      <c r="L30" s="1955"/>
      <c r="M30" s="1955"/>
      <c r="N30" s="1955"/>
      <c r="O30" s="1955"/>
      <c r="P30" s="1955"/>
      <c r="Q30" s="1955"/>
      <c r="R30" s="1955"/>
      <c r="S30" s="1955"/>
      <c r="T30" s="1955"/>
      <c r="U30" s="1955"/>
      <c r="V30" s="1955"/>
      <c r="W30" s="1955"/>
      <c r="X30" s="1955"/>
      <c r="Y30" s="1955"/>
      <c r="Z30" s="1955"/>
      <c r="AA30" s="1955"/>
      <c r="AB30" s="1955"/>
      <c r="AC30" s="1955"/>
      <c r="AD30" s="1955"/>
      <c r="AE30" s="1955"/>
      <c r="AF30" s="1955"/>
      <c r="AG30" s="1955"/>
      <c r="AH30" s="1955"/>
      <c r="AI30" s="1955"/>
      <c r="AJ30" s="1955"/>
      <c r="AK30" s="1955"/>
      <c r="AL30" s="1955"/>
      <c r="AM30" s="1955"/>
      <c r="AN30" s="1955"/>
      <c r="AO30" s="1955"/>
      <c r="AP30" s="1955"/>
      <c r="AQ30" s="1955"/>
      <c r="AR30" s="1955"/>
      <c r="AS30" s="1955"/>
      <c r="AT30" s="1955"/>
      <c r="AU30" s="1955"/>
      <c r="AV30" s="1955"/>
      <c r="AW30" s="1955"/>
      <c r="AX30" s="1955"/>
      <c r="AY30" s="1955"/>
      <c r="AZ30" s="1955"/>
      <c r="BA30" s="1955"/>
      <c r="BB30" s="1955"/>
      <c r="BC30" s="1955"/>
      <c r="BD30" s="1955"/>
      <c r="BE30" s="1955"/>
      <c r="BF30" s="1955"/>
      <c r="BG30" s="1955"/>
      <c r="BH30" s="1955"/>
      <c r="BI30" s="1955"/>
      <c r="BJ30" s="1955"/>
      <c r="BK30" s="1955"/>
      <c r="BL30" s="1955"/>
      <c r="BM30" s="1955"/>
      <c r="BN30" s="1955"/>
      <c r="BO30" s="1955"/>
      <c r="BP30" s="1955"/>
      <c r="BQ30" s="1955"/>
      <c r="BR30" s="1955"/>
      <c r="BS30" s="1955"/>
      <c r="BT30" s="1955"/>
      <c r="BU30" s="1956"/>
      <c r="DS30" s="1">
        <v>27</v>
      </c>
      <c r="FM30" s="264"/>
      <c r="FN30" s="264"/>
      <c r="FO30" s="264"/>
      <c r="FP30" s="264"/>
      <c r="FQ30" s="264"/>
      <c r="FR30" s="264"/>
      <c r="FS30" s="264"/>
      <c r="FT30" s="264"/>
      <c r="FU30" s="264"/>
      <c r="FV30" s="264"/>
      <c r="FW30" s="264"/>
      <c r="FX30" s="264"/>
      <c r="FY30" s="264"/>
      <c r="FZ30" s="264"/>
      <c r="GA30" s="264"/>
      <c r="GB30" s="264"/>
      <c r="GC30" s="264"/>
      <c r="GD30" s="264"/>
      <c r="GE30" s="264"/>
      <c r="GF30" s="264"/>
      <c r="GG30" s="264"/>
      <c r="GH30" s="264"/>
    </row>
    <row r="31" spans="3:190" s="606" customFormat="1" ht="9.6" customHeight="1">
      <c r="C31" s="1954"/>
      <c r="D31" s="1955"/>
      <c r="E31" s="1955"/>
      <c r="F31" s="1955"/>
      <c r="G31" s="1955"/>
      <c r="H31" s="1955"/>
      <c r="I31" s="1955"/>
      <c r="J31" s="1955"/>
      <c r="K31" s="1955"/>
      <c r="L31" s="1955"/>
      <c r="M31" s="1955"/>
      <c r="N31" s="1955"/>
      <c r="O31" s="1955"/>
      <c r="P31" s="1955"/>
      <c r="Q31" s="1955"/>
      <c r="R31" s="1955"/>
      <c r="S31" s="1955"/>
      <c r="T31" s="1955"/>
      <c r="U31" s="1955"/>
      <c r="V31" s="1955"/>
      <c r="W31" s="1955"/>
      <c r="X31" s="1955"/>
      <c r="Y31" s="1955"/>
      <c r="Z31" s="1955"/>
      <c r="AA31" s="1955"/>
      <c r="AB31" s="1955"/>
      <c r="AC31" s="1955"/>
      <c r="AD31" s="1955"/>
      <c r="AE31" s="1955"/>
      <c r="AF31" s="1955"/>
      <c r="AG31" s="1955"/>
      <c r="AH31" s="1955"/>
      <c r="AI31" s="1955"/>
      <c r="AJ31" s="1955"/>
      <c r="AK31" s="1955"/>
      <c r="AL31" s="1955"/>
      <c r="AM31" s="1955"/>
      <c r="AN31" s="1955"/>
      <c r="AO31" s="1955"/>
      <c r="AP31" s="1955"/>
      <c r="AQ31" s="1955"/>
      <c r="AR31" s="1955"/>
      <c r="AS31" s="1955"/>
      <c r="AT31" s="1955"/>
      <c r="AU31" s="1955"/>
      <c r="AV31" s="1955"/>
      <c r="AW31" s="1955"/>
      <c r="AX31" s="1955"/>
      <c r="AY31" s="1955"/>
      <c r="AZ31" s="1955"/>
      <c r="BA31" s="1955"/>
      <c r="BB31" s="1955"/>
      <c r="BC31" s="1955"/>
      <c r="BD31" s="1955"/>
      <c r="BE31" s="1955"/>
      <c r="BF31" s="1955"/>
      <c r="BG31" s="1955"/>
      <c r="BH31" s="1955"/>
      <c r="BI31" s="1955"/>
      <c r="BJ31" s="1955"/>
      <c r="BK31" s="1955"/>
      <c r="BL31" s="1955"/>
      <c r="BM31" s="1955"/>
      <c r="BN31" s="1955"/>
      <c r="BO31" s="1955"/>
      <c r="BP31" s="1955"/>
      <c r="BQ31" s="1955"/>
      <c r="BR31" s="1955"/>
      <c r="BS31" s="1955"/>
      <c r="BT31" s="1955"/>
      <c r="BU31" s="1956"/>
      <c r="DS31" s="1">
        <v>28</v>
      </c>
      <c r="FM31" s="264"/>
      <c r="FN31" s="264"/>
      <c r="FO31" s="264"/>
      <c r="FP31" s="264"/>
      <c r="FQ31" s="264"/>
      <c r="FR31" s="264"/>
      <c r="FS31" s="264"/>
      <c r="FT31" s="264"/>
      <c r="FU31" s="264"/>
      <c r="FV31" s="264"/>
      <c r="FW31" s="264"/>
      <c r="FX31" s="264"/>
      <c r="FY31" s="264"/>
      <c r="FZ31" s="264"/>
      <c r="GA31" s="264"/>
      <c r="GB31" s="264"/>
      <c r="GC31" s="264"/>
      <c r="GD31" s="264"/>
      <c r="GE31" s="264"/>
      <c r="GF31" s="264"/>
      <c r="GG31" s="264"/>
      <c r="GH31" s="264"/>
    </row>
    <row r="32" spans="3:190" s="68" customFormat="1" ht="9.6" customHeight="1">
      <c r="C32" s="1954"/>
      <c r="D32" s="1955"/>
      <c r="E32" s="1955"/>
      <c r="F32" s="1955"/>
      <c r="G32" s="1955"/>
      <c r="H32" s="1955"/>
      <c r="I32" s="1955"/>
      <c r="J32" s="1955"/>
      <c r="K32" s="1955"/>
      <c r="L32" s="1955"/>
      <c r="M32" s="1955"/>
      <c r="N32" s="1955"/>
      <c r="O32" s="1955"/>
      <c r="P32" s="1955"/>
      <c r="Q32" s="1955"/>
      <c r="R32" s="1955"/>
      <c r="S32" s="1955"/>
      <c r="T32" s="1955"/>
      <c r="U32" s="1955"/>
      <c r="V32" s="1955"/>
      <c r="W32" s="1955"/>
      <c r="X32" s="1955"/>
      <c r="Y32" s="1955"/>
      <c r="Z32" s="1955"/>
      <c r="AA32" s="1955"/>
      <c r="AB32" s="1955"/>
      <c r="AC32" s="1955"/>
      <c r="AD32" s="1955"/>
      <c r="AE32" s="1955"/>
      <c r="AF32" s="1955"/>
      <c r="AG32" s="1955"/>
      <c r="AH32" s="1955"/>
      <c r="AI32" s="1955"/>
      <c r="AJ32" s="1955"/>
      <c r="AK32" s="1955"/>
      <c r="AL32" s="1955"/>
      <c r="AM32" s="1955"/>
      <c r="AN32" s="1955"/>
      <c r="AO32" s="1955"/>
      <c r="AP32" s="1955"/>
      <c r="AQ32" s="1955"/>
      <c r="AR32" s="1955"/>
      <c r="AS32" s="1955"/>
      <c r="AT32" s="1955"/>
      <c r="AU32" s="1955"/>
      <c r="AV32" s="1955"/>
      <c r="AW32" s="1955"/>
      <c r="AX32" s="1955"/>
      <c r="AY32" s="1955"/>
      <c r="AZ32" s="1955"/>
      <c r="BA32" s="1955"/>
      <c r="BB32" s="1955"/>
      <c r="BC32" s="1955"/>
      <c r="BD32" s="1955"/>
      <c r="BE32" s="1955"/>
      <c r="BF32" s="1955"/>
      <c r="BG32" s="1955"/>
      <c r="BH32" s="1955"/>
      <c r="BI32" s="1955"/>
      <c r="BJ32" s="1955"/>
      <c r="BK32" s="1955"/>
      <c r="BL32" s="1955"/>
      <c r="BM32" s="1955"/>
      <c r="BN32" s="1955"/>
      <c r="BO32" s="1955"/>
      <c r="BP32" s="1955"/>
      <c r="BQ32" s="1955"/>
      <c r="BR32" s="1955"/>
      <c r="BS32" s="1955"/>
      <c r="BT32" s="1955"/>
      <c r="BU32" s="1956"/>
      <c r="DS32" s="1">
        <v>29</v>
      </c>
    </row>
    <row r="33" spans="3:150" s="68" customFormat="1" ht="9.6" customHeight="1">
      <c r="C33" s="1954"/>
      <c r="D33" s="1955"/>
      <c r="E33" s="1955"/>
      <c r="F33" s="1955"/>
      <c r="G33" s="1955"/>
      <c r="H33" s="1955"/>
      <c r="I33" s="1955"/>
      <c r="J33" s="1955"/>
      <c r="K33" s="1955"/>
      <c r="L33" s="1955"/>
      <c r="M33" s="1955"/>
      <c r="N33" s="1955"/>
      <c r="O33" s="1955"/>
      <c r="P33" s="1955"/>
      <c r="Q33" s="1955"/>
      <c r="R33" s="1955"/>
      <c r="S33" s="1955"/>
      <c r="T33" s="1955"/>
      <c r="U33" s="1955"/>
      <c r="V33" s="1955"/>
      <c r="W33" s="1955"/>
      <c r="X33" s="1955"/>
      <c r="Y33" s="1955"/>
      <c r="Z33" s="1955"/>
      <c r="AA33" s="1955"/>
      <c r="AB33" s="1955"/>
      <c r="AC33" s="1955"/>
      <c r="AD33" s="1955"/>
      <c r="AE33" s="1955"/>
      <c r="AF33" s="1955"/>
      <c r="AG33" s="1955"/>
      <c r="AH33" s="1955"/>
      <c r="AI33" s="1955"/>
      <c r="AJ33" s="1955"/>
      <c r="AK33" s="1955"/>
      <c r="AL33" s="1955"/>
      <c r="AM33" s="1955"/>
      <c r="AN33" s="1955"/>
      <c r="AO33" s="1955"/>
      <c r="AP33" s="1955"/>
      <c r="AQ33" s="1955"/>
      <c r="AR33" s="1955"/>
      <c r="AS33" s="1955"/>
      <c r="AT33" s="1955"/>
      <c r="AU33" s="1955"/>
      <c r="AV33" s="1955"/>
      <c r="AW33" s="1955"/>
      <c r="AX33" s="1955"/>
      <c r="AY33" s="1955"/>
      <c r="AZ33" s="1955"/>
      <c r="BA33" s="1955"/>
      <c r="BB33" s="1955"/>
      <c r="BC33" s="1955"/>
      <c r="BD33" s="1955"/>
      <c r="BE33" s="1955"/>
      <c r="BF33" s="1955"/>
      <c r="BG33" s="1955"/>
      <c r="BH33" s="1955"/>
      <c r="BI33" s="1955"/>
      <c r="BJ33" s="1955"/>
      <c r="BK33" s="1955"/>
      <c r="BL33" s="1955"/>
      <c r="BM33" s="1955"/>
      <c r="BN33" s="1955"/>
      <c r="BO33" s="1955"/>
      <c r="BP33" s="1955"/>
      <c r="BQ33" s="1955"/>
      <c r="BR33" s="1955"/>
      <c r="BS33" s="1955"/>
      <c r="BT33" s="1955"/>
      <c r="BU33" s="1956"/>
      <c r="DS33" s="1">
        <v>30</v>
      </c>
    </row>
    <row r="34" spans="3:150" s="68" customFormat="1" ht="9.6" customHeight="1">
      <c r="C34" s="1954"/>
      <c r="D34" s="1955"/>
      <c r="E34" s="1955"/>
      <c r="F34" s="1955"/>
      <c r="G34" s="1955"/>
      <c r="H34" s="1955"/>
      <c r="I34" s="1955"/>
      <c r="J34" s="1955"/>
      <c r="K34" s="1955"/>
      <c r="L34" s="1955"/>
      <c r="M34" s="1955"/>
      <c r="N34" s="1955"/>
      <c r="O34" s="1955"/>
      <c r="P34" s="1955"/>
      <c r="Q34" s="1955"/>
      <c r="R34" s="1955"/>
      <c r="S34" s="1955"/>
      <c r="T34" s="1955"/>
      <c r="U34" s="1955"/>
      <c r="V34" s="1955"/>
      <c r="W34" s="1955"/>
      <c r="X34" s="1955"/>
      <c r="Y34" s="1955"/>
      <c r="Z34" s="1955"/>
      <c r="AA34" s="1955"/>
      <c r="AB34" s="1955"/>
      <c r="AC34" s="1955"/>
      <c r="AD34" s="1955"/>
      <c r="AE34" s="1955"/>
      <c r="AF34" s="1955"/>
      <c r="AG34" s="1955"/>
      <c r="AH34" s="1955"/>
      <c r="AI34" s="1955"/>
      <c r="AJ34" s="1955"/>
      <c r="AK34" s="1955"/>
      <c r="AL34" s="1955"/>
      <c r="AM34" s="1955"/>
      <c r="AN34" s="1955"/>
      <c r="AO34" s="1955"/>
      <c r="AP34" s="1955"/>
      <c r="AQ34" s="1955"/>
      <c r="AR34" s="1955"/>
      <c r="AS34" s="1955"/>
      <c r="AT34" s="1955"/>
      <c r="AU34" s="1955"/>
      <c r="AV34" s="1955"/>
      <c r="AW34" s="1955"/>
      <c r="AX34" s="1955"/>
      <c r="AY34" s="1955"/>
      <c r="AZ34" s="1955"/>
      <c r="BA34" s="1955"/>
      <c r="BB34" s="1955"/>
      <c r="BC34" s="1955"/>
      <c r="BD34" s="1955"/>
      <c r="BE34" s="1955"/>
      <c r="BF34" s="1955"/>
      <c r="BG34" s="1955"/>
      <c r="BH34" s="1955"/>
      <c r="BI34" s="1955"/>
      <c r="BJ34" s="1955"/>
      <c r="BK34" s="1955"/>
      <c r="BL34" s="1955"/>
      <c r="BM34" s="1955"/>
      <c r="BN34" s="1955"/>
      <c r="BO34" s="1955"/>
      <c r="BP34" s="1955"/>
      <c r="BQ34" s="1955"/>
      <c r="BR34" s="1955"/>
      <c r="BS34" s="1955"/>
      <c r="BT34" s="1955"/>
      <c r="BU34" s="1956"/>
      <c r="DS34" s="68">
        <v>31</v>
      </c>
    </row>
    <row r="35" spans="3:150" s="606" customFormat="1" ht="9.6" customHeight="1">
      <c r="C35" s="1954"/>
      <c r="D35" s="1955"/>
      <c r="E35" s="1955"/>
      <c r="F35" s="1955"/>
      <c r="G35" s="1955"/>
      <c r="H35" s="1955"/>
      <c r="I35" s="1955"/>
      <c r="J35" s="1955"/>
      <c r="K35" s="1955"/>
      <c r="L35" s="1955"/>
      <c r="M35" s="1955"/>
      <c r="N35" s="1955"/>
      <c r="O35" s="1955"/>
      <c r="P35" s="1955"/>
      <c r="Q35" s="1955"/>
      <c r="R35" s="1955"/>
      <c r="S35" s="1955"/>
      <c r="T35" s="1955"/>
      <c r="U35" s="1955"/>
      <c r="V35" s="1955"/>
      <c r="W35" s="1955"/>
      <c r="X35" s="1955"/>
      <c r="Y35" s="1955"/>
      <c r="Z35" s="1955"/>
      <c r="AA35" s="1955"/>
      <c r="AB35" s="1955"/>
      <c r="AC35" s="1955"/>
      <c r="AD35" s="1955"/>
      <c r="AE35" s="1955"/>
      <c r="AF35" s="1955"/>
      <c r="AG35" s="1955"/>
      <c r="AH35" s="1955"/>
      <c r="AI35" s="1955"/>
      <c r="AJ35" s="1955"/>
      <c r="AK35" s="1955"/>
      <c r="AL35" s="1955"/>
      <c r="AM35" s="1955"/>
      <c r="AN35" s="1955"/>
      <c r="AO35" s="1955"/>
      <c r="AP35" s="1955"/>
      <c r="AQ35" s="1955"/>
      <c r="AR35" s="1955"/>
      <c r="AS35" s="1955"/>
      <c r="AT35" s="1955"/>
      <c r="AU35" s="1955"/>
      <c r="AV35" s="1955"/>
      <c r="AW35" s="1955"/>
      <c r="AX35" s="1955"/>
      <c r="AY35" s="1955"/>
      <c r="AZ35" s="1955"/>
      <c r="BA35" s="1955"/>
      <c r="BB35" s="1955"/>
      <c r="BC35" s="1955"/>
      <c r="BD35" s="1955"/>
      <c r="BE35" s="1955"/>
      <c r="BF35" s="1955"/>
      <c r="BG35" s="1955"/>
      <c r="BH35" s="1955"/>
      <c r="BI35" s="1955"/>
      <c r="BJ35" s="1955"/>
      <c r="BK35" s="1955"/>
      <c r="BL35" s="1955"/>
      <c r="BM35" s="1955"/>
      <c r="BN35" s="1955"/>
      <c r="BO35" s="1955"/>
      <c r="BP35" s="1955"/>
      <c r="BQ35" s="1955"/>
      <c r="BR35" s="1955"/>
      <c r="BS35" s="1955"/>
      <c r="BT35" s="1955"/>
      <c r="BU35" s="1956"/>
    </row>
    <row r="36" spans="3:150" s="68" customFormat="1" ht="9.6" customHeight="1">
      <c r="C36" s="1954"/>
      <c r="D36" s="1955"/>
      <c r="E36" s="1955"/>
      <c r="F36" s="1955"/>
      <c r="G36" s="1955"/>
      <c r="H36" s="1955"/>
      <c r="I36" s="1955"/>
      <c r="J36" s="1955"/>
      <c r="K36" s="1955"/>
      <c r="L36" s="1955"/>
      <c r="M36" s="1955"/>
      <c r="N36" s="1955"/>
      <c r="O36" s="1955"/>
      <c r="P36" s="1955"/>
      <c r="Q36" s="1955"/>
      <c r="R36" s="1955"/>
      <c r="S36" s="1955"/>
      <c r="T36" s="1955"/>
      <c r="U36" s="1955"/>
      <c r="V36" s="1955"/>
      <c r="W36" s="1955"/>
      <c r="X36" s="1955"/>
      <c r="Y36" s="1955"/>
      <c r="Z36" s="1955"/>
      <c r="AA36" s="1955"/>
      <c r="AB36" s="1955"/>
      <c r="AC36" s="1955"/>
      <c r="AD36" s="1955"/>
      <c r="AE36" s="1955"/>
      <c r="AF36" s="1955"/>
      <c r="AG36" s="1955"/>
      <c r="AH36" s="1955"/>
      <c r="AI36" s="1955"/>
      <c r="AJ36" s="1955"/>
      <c r="AK36" s="1955"/>
      <c r="AL36" s="1955"/>
      <c r="AM36" s="1955"/>
      <c r="AN36" s="1955"/>
      <c r="AO36" s="1955"/>
      <c r="AP36" s="1955"/>
      <c r="AQ36" s="1955"/>
      <c r="AR36" s="1955"/>
      <c r="AS36" s="1955"/>
      <c r="AT36" s="1955"/>
      <c r="AU36" s="1955"/>
      <c r="AV36" s="1955"/>
      <c r="AW36" s="1955"/>
      <c r="AX36" s="1955"/>
      <c r="AY36" s="1955"/>
      <c r="AZ36" s="1955"/>
      <c r="BA36" s="1955"/>
      <c r="BB36" s="1955"/>
      <c r="BC36" s="1955"/>
      <c r="BD36" s="1955"/>
      <c r="BE36" s="1955"/>
      <c r="BF36" s="1955"/>
      <c r="BG36" s="1955"/>
      <c r="BH36" s="1955"/>
      <c r="BI36" s="1955"/>
      <c r="BJ36" s="1955"/>
      <c r="BK36" s="1955"/>
      <c r="BL36" s="1955"/>
      <c r="BM36" s="1955"/>
      <c r="BN36" s="1955"/>
      <c r="BO36" s="1955"/>
      <c r="BP36" s="1955"/>
      <c r="BQ36" s="1955"/>
      <c r="BR36" s="1955"/>
      <c r="BS36" s="1955"/>
      <c r="BT36" s="1955"/>
      <c r="BU36" s="1956"/>
    </row>
    <row r="37" spans="3:150" s="68" customFormat="1" ht="9.6" customHeight="1">
      <c r="C37" s="1954"/>
      <c r="D37" s="1955"/>
      <c r="E37" s="1955"/>
      <c r="F37" s="1955"/>
      <c r="G37" s="1955"/>
      <c r="H37" s="1955"/>
      <c r="I37" s="1955"/>
      <c r="J37" s="1955"/>
      <c r="K37" s="1955"/>
      <c r="L37" s="1955"/>
      <c r="M37" s="1955"/>
      <c r="N37" s="1955"/>
      <c r="O37" s="1955"/>
      <c r="P37" s="1955"/>
      <c r="Q37" s="1955"/>
      <c r="R37" s="1955"/>
      <c r="S37" s="1955"/>
      <c r="T37" s="1955"/>
      <c r="U37" s="1955"/>
      <c r="V37" s="1955"/>
      <c r="W37" s="1955"/>
      <c r="X37" s="1955"/>
      <c r="Y37" s="1955"/>
      <c r="Z37" s="1955"/>
      <c r="AA37" s="1955"/>
      <c r="AB37" s="1955"/>
      <c r="AC37" s="1955"/>
      <c r="AD37" s="1955"/>
      <c r="AE37" s="1955"/>
      <c r="AF37" s="1955"/>
      <c r="AG37" s="1955"/>
      <c r="AH37" s="1955"/>
      <c r="AI37" s="1955"/>
      <c r="AJ37" s="1955"/>
      <c r="AK37" s="1955"/>
      <c r="AL37" s="1955"/>
      <c r="AM37" s="1955"/>
      <c r="AN37" s="1955"/>
      <c r="AO37" s="1955"/>
      <c r="AP37" s="1955"/>
      <c r="AQ37" s="1955"/>
      <c r="AR37" s="1955"/>
      <c r="AS37" s="1955"/>
      <c r="AT37" s="1955"/>
      <c r="AU37" s="1955"/>
      <c r="AV37" s="1955"/>
      <c r="AW37" s="1955"/>
      <c r="AX37" s="1955"/>
      <c r="AY37" s="1955"/>
      <c r="AZ37" s="1955"/>
      <c r="BA37" s="1955"/>
      <c r="BB37" s="1955"/>
      <c r="BC37" s="1955"/>
      <c r="BD37" s="1955"/>
      <c r="BE37" s="1955"/>
      <c r="BF37" s="1955"/>
      <c r="BG37" s="1955"/>
      <c r="BH37" s="1955"/>
      <c r="BI37" s="1955"/>
      <c r="BJ37" s="1955"/>
      <c r="BK37" s="1955"/>
      <c r="BL37" s="1955"/>
      <c r="BM37" s="1955"/>
      <c r="BN37" s="1955"/>
      <c r="BO37" s="1955"/>
      <c r="BP37" s="1955"/>
      <c r="BQ37" s="1955"/>
      <c r="BR37" s="1955"/>
      <c r="BS37" s="1955"/>
      <c r="BT37" s="1955"/>
      <c r="BU37" s="1956"/>
    </row>
    <row r="38" spans="3:150" s="68" customFormat="1" ht="9.6" customHeight="1">
      <c r="C38" s="1954"/>
      <c r="D38" s="1955"/>
      <c r="E38" s="1955"/>
      <c r="F38" s="1955"/>
      <c r="G38" s="1955"/>
      <c r="H38" s="1955"/>
      <c r="I38" s="1955"/>
      <c r="J38" s="1955"/>
      <c r="K38" s="1955"/>
      <c r="L38" s="1955"/>
      <c r="M38" s="1955"/>
      <c r="N38" s="1955"/>
      <c r="O38" s="1955"/>
      <c r="P38" s="1955"/>
      <c r="Q38" s="1955"/>
      <c r="R38" s="1955"/>
      <c r="S38" s="1955"/>
      <c r="T38" s="1955"/>
      <c r="U38" s="1955"/>
      <c r="V38" s="1955"/>
      <c r="W38" s="1955"/>
      <c r="X38" s="1955"/>
      <c r="Y38" s="1955"/>
      <c r="Z38" s="1955"/>
      <c r="AA38" s="1955"/>
      <c r="AB38" s="1955"/>
      <c r="AC38" s="1955"/>
      <c r="AD38" s="1955"/>
      <c r="AE38" s="1955"/>
      <c r="AF38" s="1955"/>
      <c r="AG38" s="1955"/>
      <c r="AH38" s="1955"/>
      <c r="AI38" s="1955"/>
      <c r="AJ38" s="1955"/>
      <c r="AK38" s="1955"/>
      <c r="AL38" s="1955"/>
      <c r="AM38" s="1955"/>
      <c r="AN38" s="1955"/>
      <c r="AO38" s="1955"/>
      <c r="AP38" s="1955"/>
      <c r="AQ38" s="1955"/>
      <c r="AR38" s="1955"/>
      <c r="AS38" s="1955"/>
      <c r="AT38" s="1955"/>
      <c r="AU38" s="1955"/>
      <c r="AV38" s="1955"/>
      <c r="AW38" s="1955"/>
      <c r="AX38" s="1955"/>
      <c r="AY38" s="1955"/>
      <c r="AZ38" s="1955"/>
      <c r="BA38" s="1955"/>
      <c r="BB38" s="1955"/>
      <c r="BC38" s="1955"/>
      <c r="BD38" s="1955"/>
      <c r="BE38" s="1955"/>
      <c r="BF38" s="1955"/>
      <c r="BG38" s="1955"/>
      <c r="BH38" s="1955"/>
      <c r="BI38" s="1955"/>
      <c r="BJ38" s="1955"/>
      <c r="BK38" s="1955"/>
      <c r="BL38" s="1955"/>
      <c r="BM38" s="1955"/>
      <c r="BN38" s="1955"/>
      <c r="BO38" s="1955"/>
      <c r="BP38" s="1955"/>
      <c r="BQ38" s="1955"/>
      <c r="BR38" s="1955"/>
      <c r="BS38" s="1955"/>
      <c r="BT38" s="1955"/>
      <c r="BU38" s="1956"/>
    </row>
    <row r="39" spans="3:150" s="68" customFormat="1" ht="9.6" customHeight="1">
      <c r="C39" s="1954"/>
      <c r="D39" s="1957"/>
      <c r="E39" s="1957"/>
      <c r="F39" s="1957"/>
      <c r="G39" s="1957"/>
      <c r="H39" s="1957"/>
      <c r="I39" s="1957"/>
      <c r="J39" s="1957"/>
      <c r="K39" s="1957"/>
      <c r="L39" s="1957"/>
      <c r="M39" s="1957"/>
      <c r="N39" s="1957"/>
      <c r="O39" s="1957"/>
      <c r="P39" s="1957"/>
      <c r="Q39" s="1957"/>
      <c r="R39" s="1957"/>
      <c r="S39" s="1957"/>
      <c r="T39" s="1957"/>
      <c r="U39" s="1957"/>
      <c r="V39" s="1957"/>
      <c r="W39" s="1957"/>
      <c r="X39" s="1957"/>
      <c r="Y39" s="1957"/>
      <c r="Z39" s="1957"/>
      <c r="AA39" s="1957"/>
      <c r="AB39" s="1957"/>
      <c r="AC39" s="1957"/>
      <c r="AD39" s="1957"/>
      <c r="AE39" s="1957"/>
      <c r="AF39" s="1957"/>
      <c r="AG39" s="1957"/>
      <c r="AH39" s="1957"/>
      <c r="AI39" s="1957"/>
      <c r="AJ39" s="1957"/>
      <c r="AK39" s="1957"/>
      <c r="AL39" s="1957"/>
      <c r="AM39" s="1957"/>
      <c r="AN39" s="1957"/>
      <c r="AO39" s="1957"/>
      <c r="AP39" s="1957"/>
      <c r="AQ39" s="1957"/>
      <c r="AR39" s="1957"/>
      <c r="AS39" s="1957"/>
      <c r="AT39" s="1957"/>
      <c r="AU39" s="1957"/>
      <c r="AV39" s="1957"/>
      <c r="AW39" s="1957"/>
      <c r="AX39" s="1957"/>
      <c r="AY39" s="1957"/>
      <c r="AZ39" s="1957"/>
      <c r="BA39" s="1957"/>
      <c r="BB39" s="1957"/>
      <c r="BC39" s="1957"/>
      <c r="BD39" s="1957"/>
      <c r="BE39" s="1957"/>
      <c r="BF39" s="1957"/>
      <c r="BG39" s="1957"/>
      <c r="BH39" s="1957"/>
      <c r="BI39" s="1957"/>
      <c r="BJ39" s="1957"/>
      <c r="BK39" s="1957"/>
      <c r="BL39" s="1957"/>
      <c r="BM39" s="1957"/>
      <c r="BN39" s="1957"/>
      <c r="BO39" s="1957"/>
      <c r="BP39" s="1957"/>
      <c r="BQ39" s="1957"/>
      <c r="BR39" s="1957"/>
      <c r="BS39" s="1957"/>
      <c r="BT39" s="1957"/>
      <c r="BU39" s="1956"/>
    </row>
    <row r="40" spans="3:150" s="68" customFormat="1" ht="9" customHeight="1">
      <c r="C40" s="268"/>
      <c r="D40" s="1948" t="s">
        <v>250</v>
      </c>
      <c r="E40" s="1948"/>
      <c r="F40" s="1948"/>
      <c r="G40" s="1948"/>
      <c r="H40" s="1948"/>
      <c r="I40" s="1948"/>
      <c r="J40" s="1948"/>
      <c r="K40" s="1948"/>
      <c r="L40" s="1948"/>
      <c r="M40" s="269"/>
      <c r="N40" s="270"/>
      <c r="O40" s="1933"/>
      <c r="P40" s="1933"/>
      <c r="Q40" s="1933"/>
      <c r="R40" s="1933"/>
      <c r="S40" s="1933"/>
      <c r="T40" s="1933"/>
      <c r="U40" s="1933"/>
      <c r="V40" s="1933"/>
      <c r="W40" s="1933"/>
      <c r="X40" s="1933"/>
      <c r="Y40" s="1933"/>
      <c r="Z40" s="1933"/>
      <c r="AA40" s="1933"/>
      <c r="AB40" s="1933"/>
      <c r="AC40" s="1933"/>
      <c r="AD40" s="1933"/>
      <c r="AE40" s="1933"/>
      <c r="AF40" s="1933"/>
      <c r="AG40" s="1933"/>
      <c r="AH40" s="1933"/>
      <c r="AI40" s="1933"/>
      <c r="AJ40" s="1933"/>
      <c r="AK40" s="1933"/>
      <c r="AL40" s="1933"/>
      <c r="AM40" s="1933"/>
      <c r="AN40" s="1933"/>
      <c r="AO40" s="1950"/>
      <c r="AP40" s="229"/>
      <c r="AQ40" s="1948" t="s">
        <v>251</v>
      </c>
      <c r="AR40" s="1948"/>
      <c r="AS40" s="1948"/>
      <c r="AT40" s="1948"/>
      <c r="AU40" s="1948"/>
      <c r="AV40" s="1948"/>
      <c r="AW40" s="1948"/>
      <c r="AX40" s="269"/>
      <c r="AY40" s="1932"/>
      <c r="AZ40" s="1933"/>
      <c r="BA40" s="1933"/>
      <c r="BB40" s="1933"/>
      <c r="BC40" s="1933"/>
      <c r="BD40" s="1933"/>
      <c r="BE40" s="1933"/>
      <c r="BF40" s="1933"/>
      <c r="BG40" s="1933"/>
      <c r="BH40" s="1933"/>
      <c r="BI40" s="1933"/>
      <c r="BJ40" s="1933"/>
      <c r="BK40" s="1933"/>
      <c r="BL40" s="1933"/>
      <c r="BM40" s="1933"/>
      <c r="BN40" s="1933"/>
      <c r="BO40" s="1933"/>
      <c r="BP40" s="1933"/>
      <c r="BQ40" s="1933"/>
      <c r="BR40" s="1933"/>
      <c r="BS40" s="1933"/>
      <c r="BT40" s="1933"/>
      <c r="BU40" s="1934"/>
    </row>
    <row r="41" spans="3:150" s="68" customFormat="1" ht="9" customHeight="1" thickBot="1">
      <c r="C41" s="230"/>
      <c r="D41" s="1949"/>
      <c r="E41" s="1949"/>
      <c r="F41" s="1949"/>
      <c r="G41" s="1949"/>
      <c r="H41" s="1949"/>
      <c r="I41" s="1949"/>
      <c r="J41" s="1949"/>
      <c r="K41" s="1949"/>
      <c r="L41" s="1949"/>
      <c r="M41" s="271"/>
      <c r="N41" s="272"/>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1951"/>
      <c r="AP41" s="227"/>
      <c r="AQ41" s="1949"/>
      <c r="AR41" s="1949"/>
      <c r="AS41" s="1949"/>
      <c r="AT41" s="1949"/>
      <c r="AU41" s="1949"/>
      <c r="AV41" s="1949"/>
      <c r="AW41" s="1949"/>
      <c r="AX41" s="271"/>
      <c r="AY41" s="1935"/>
      <c r="AZ41" s="1936"/>
      <c r="BA41" s="1936"/>
      <c r="BB41" s="1936"/>
      <c r="BC41" s="1936"/>
      <c r="BD41" s="1936"/>
      <c r="BE41" s="1936"/>
      <c r="BF41" s="1936"/>
      <c r="BG41" s="1936"/>
      <c r="BH41" s="1936"/>
      <c r="BI41" s="1936"/>
      <c r="BJ41" s="1936"/>
      <c r="BK41" s="1936"/>
      <c r="BL41" s="1936"/>
      <c r="BM41" s="1936"/>
      <c r="BN41" s="1936"/>
      <c r="BO41" s="1936"/>
      <c r="BP41" s="1936"/>
      <c r="BQ41" s="1936"/>
      <c r="BR41" s="1936"/>
      <c r="BS41" s="1936"/>
      <c r="BT41" s="1936"/>
      <c r="BU41" s="1937"/>
    </row>
    <row r="42" spans="3:150" s="68" customFormat="1" ht="9" customHeight="1">
      <c r="C42" s="1939" t="s">
        <v>383</v>
      </c>
      <c r="D42" s="1940"/>
      <c r="E42" s="1940"/>
      <c r="F42" s="1940"/>
      <c r="G42" s="1940"/>
      <c r="H42" s="1940"/>
      <c r="I42" s="1940"/>
      <c r="J42" s="1940"/>
      <c r="K42" s="1940"/>
      <c r="L42" s="1940"/>
      <c r="M42" s="1940"/>
      <c r="N42" s="1940"/>
      <c r="O42" s="1940"/>
      <c r="P42" s="1940"/>
      <c r="Q42" s="1940"/>
      <c r="R42" s="1940"/>
      <c r="S42" s="1940"/>
      <c r="T42" s="1940"/>
      <c r="U42" s="1940"/>
      <c r="V42" s="1940"/>
      <c r="W42" s="1940"/>
      <c r="X42" s="1940"/>
      <c r="Y42" s="1940"/>
      <c r="Z42" s="1940"/>
      <c r="AA42" s="1940"/>
      <c r="AB42" s="1940"/>
      <c r="AC42" s="1940"/>
      <c r="AD42" s="1940"/>
      <c r="AE42" s="1940"/>
      <c r="AF42" s="1940"/>
      <c r="AG42" s="1940"/>
      <c r="AH42" s="1940"/>
      <c r="AI42" s="1940"/>
      <c r="AJ42" s="1940"/>
      <c r="AK42" s="1940"/>
      <c r="AL42" s="1940"/>
      <c r="AM42" s="1940"/>
      <c r="AN42" s="1940"/>
      <c r="AO42" s="1940"/>
      <c r="AP42" s="1940"/>
      <c r="AQ42" s="1940"/>
      <c r="AR42" s="1940"/>
      <c r="AS42" s="1940"/>
      <c r="AT42" s="1940"/>
      <c r="AU42" s="1940"/>
      <c r="AV42" s="1940"/>
      <c r="AW42" s="1940"/>
      <c r="AX42" s="1940"/>
      <c r="AY42" s="1940"/>
      <c r="AZ42" s="1940"/>
      <c r="BA42" s="1940"/>
      <c r="BB42" s="1940"/>
      <c r="BC42" s="1940"/>
      <c r="BD42" s="1940"/>
      <c r="BE42" s="1940"/>
      <c r="BF42" s="1940"/>
      <c r="BG42" s="1940"/>
      <c r="BH42" s="1940"/>
      <c r="BI42" s="1940"/>
      <c r="BJ42" s="1940"/>
      <c r="BK42" s="1940"/>
      <c r="BL42" s="1940"/>
      <c r="BM42" s="1940"/>
      <c r="BN42" s="1940"/>
      <c r="BO42" s="1940"/>
      <c r="BP42" s="1940"/>
      <c r="BQ42" s="1940"/>
      <c r="BR42" s="1940"/>
      <c r="BS42" s="1940"/>
      <c r="BT42" s="1940"/>
      <c r="BU42" s="1941"/>
    </row>
    <row r="43" spans="3:150" s="68" customFormat="1" ht="9" customHeight="1">
      <c r="C43" s="1942"/>
      <c r="D43" s="1943"/>
      <c r="E43" s="1943"/>
      <c r="F43" s="1943"/>
      <c r="G43" s="1943"/>
      <c r="H43" s="1943"/>
      <c r="I43" s="1943"/>
      <c r="J43" s="1943"/>
      <c r="K43" s="1943"/>
      <c r="L43" s="1943"/>
      <c r="M43" s="1943"/>
      <c r="N43" s="1943"/>
      <c r="O43" s="1943"/>
      <c r="P43" s="1943"/>
      <c r="Q43" s="1943"/>
      <c r="R43" s="1943"/>
      <c r="S43" s="1943"/>
      <c r="T43" s="1943"/>
      <c r="U43" s="1943"/>
      <c r="V43" s="1943"/>
      <c r="W43" s="1943"/>
      <c r="X43" s="1943"/>
      <c r="Y43" s="1943"/>
      <c r="Z43" s="1943"/>
      <c r="AA43" s="1943"/>
      <c r="AB43" s="1943"/>
      <c r="AC43" s="1943"/>
      <c r="AD43" s="1943"/>
      <c r="AE43" s="1943"/>
      <c r="AF43" s="1943"/>
      <c r="AG43" s="1943"/>
      <c r="AH43" s="1943"/>
      <c r="AI43" s="1943"/>
      <c r="AJ43" s="1943"/>
      <c r="AK43" s="1943"/>
      <c r="AL43" s="1943"/>
      <c r="AM43" s="1943"/>
      <c r="AN43" s="1943"/>
      <c r="AO43" s="1943"/>
      <c r="AP43" s="1943"/>
      <c r="AQ43" s="1943"/>
      <c r="AR43" s="1943"/>
      <c r="AS43" s="1943"/>
      <c r="AT43" s="1943"/>
      <c r="AU43" s="1943"/>
      <c r="AV43" s="1943"/>
      <c r="AW43" s="1943"/>
      <c r="AX43" s="1943"/>
      <c r="AY43" s="1943"/>
      <c r="AZ43" s="1943"/>
      <c r="BA43" s="1943"/>
      <c r="BB43" s="1943"/>
      <c r="BC43" s="1943"/>
      <c r="BD43" s="1943"/>
      <c r="BE43" s="1943"/>
      <c r="BF43" s="1943"/>
      <c r="BG43" s="1943"/>
      <c r="BH43" s="1943"/>
      <c r="BI43" s="1943"/>
      <c r="BJ43" s="1943"/>
      <c r="BK43" s="1943"/>
      <c r="BL43" s="1943"/>
      <c r="BM43" s="1943"/>
      <c r="BN43" s="1943"/>
      <c r="BO43" s="1943"/>
      <c r="BP43" s="1943"/>
      <c r="BQ43" s="1943"/>
      <c r="BR43" s="1943"/>
      <c r="BS43" s="1943"/>
      <c r="BT43" s="1943"/>
      <c r="BU43" s="1944"/>
    </row>
    <row r="44" spans="3:150" s="68" customFormat="1" ht="9" customHeight="1">
      <c r="C44" s="1942"/>
      <c r="D44" s="1943"/>
      <c r="E44" s="1943"/>
      <c r="F44" s="1943"/>
      <c r="G44" s="1943"/>
      <c r="H44" s="1943"/>
      <c r="I44" s="1943"/>
      <c r="J44" s="1943"/>
      <c r="K44" s="1943"/>
      <c r="L44" s="1943"/>
      <c r="M44" s="1943"/>
      <c r="N44" s="1943"/>
      <c r="O44" s="1943"/>
      <c r="P44" s="1943"/>
      <c r="Q44" s="1943"/>
      <c r="R44" s="1943"/>
      <c r="S44" s="1943"/>
      <c r="T44" s="1943"/>
      <c r="U44" s="1943"/>
      <c r="V44" s="1943"/>
      <c r="W44" s="1943"/>
      <c r="X44" s="1943"/>
      <c r="Y44" s="1943"/>
      <c r="Z44" s="1943"/>
      <c r="AA44" s="1943"/>
      <c r="AB44" s="1943"/>
      <c r="AC44" s="1943"/>
      <c r="AD44" s="1943"/>
      <c r="AE44" s="1943"/>
      <c r="AF44" s="1943"/>
      <c r="AG44" s="1943"/>
      <c r="AH44" s="1943"/>
      <c r="AI44" s="1943"/>
      <c r="AJ44" s="1943"/>
      <c r="AK44" s="1943"/>
      <c r="AL44" s="1943"/>
      <c r="AM44" s="1943"/>
      <c r="AN44" s="1943"/>
      <c r="AO44" s="1943"/>
      <c r="AP44" s="1943"/>
      <c r="AQ44" s="1943"/>
      <c r="AR44" s="1943"/>
      <c r="AS44" s="1943"/>
      <c r="AT44" s="1943"/>
      <c r="AU44" s="1943"/>
      <c r="AV44" s="1943"/>
      <c r="AW44" s="1943"/>
      <c r="AX44" s="1943"/>
      <c r="AY44" s="1943"/>
      <c r="AZ44" s="1943"/>
      <c r="BA44" s="1943"/>
      <c r="BB44" s="1943"/>
      <c r="BC44" s="1943"/>
      <c r="BD44" s="1943"/>
      <c r="BE44" s="1943"/>
      <c r="BF44" s="1943"/>
      <c r="BG44" s="1943"/>
      <c r="BH44" s="1943"/>
      <c r="BI44" s="1943"/>
      <c r="BJ44" s="1943"/>
      <c r="BK44" s="1943"/>
      <c r="BL44" s="1943"/>
      <c r="BM44" s="1943"/>
      <c r="BN44" s="1943"/>
      <c r="BO44" s="1943"/>
      <c r="BP44" s="1943"/>
      <c r="BQ44" s="1943"/>
      <c r="BR44" s="1943"/>
      <c r="BS44" s="1943"/>
      <c r="BT44" s="1943"/>
      <c r="BU44" s="1944"/>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c r="DM44" s="263"/>
      <c r="DN44" s="263"/>
      <c r="DO44" s="263"/>
      <c r="DP44" s="263"/>
      <c r="DQ44" s="263"/>
      <c r="DR44" s="263"/>
      <c r="DS44" s="263"/>
      <c r="DT44" s="263"/>
      <c r="DU44" s="263"/>
      <c r="DV44" s="263"/>
      <c r="DW44" s="263"/>
      <c r="DX44" s="263"/>
      <c r="DY44" s="263"/>
      <c r="DZ44" s="263"/>
      <c r="EA44" s="263"/>
      <c r="EB44" s="263"/>
      <c r="EC44" s="263"/>
      <c r="ED44" s="263"/>
      <c r="EE44" s="263"/>
      <c r="EF44" s="263"/>
      <c r="EG44" s="263"/>
      <c r="EH44" s="263"/>
      <c r="EI44" s="263"/>
      <c r="EJ44" s="263"/>
      <c r="EK44" s="263"/>
      <c r="EL44" s="263"/>
      <c r="EM44" s="263"/>
      <c r="EN44" s="263"/>
      <c r="EO44" s="263"/>
      <c r="EP44" s="263"/>
      <c r="EQ44" s="263"/>
      <c r="ER44" s="263"/>
      <c r="ES44" s="263"/>
      <c r="ET44" s="263"/>
    </row>
    <row r="45" spans="3:150" s="68" customFormat="1" ht="9" customHeight="1">
      <c r="C45" s="1942"/>
      <c r="D45" s="1943"/>
      <c r="E45" s="1943"/>
      <c r="F45" s="1943"/>
      <c r="G45" s="1943"/>
      <c r="H45" s="1943"/>
      <c r="I45" s="1943"/>
      <c r="J45" s="1943"/>
      <c r="K45" s="1943"/>
      <c r="L45" s="1943"/>
      <c r="M45" s="1943"/>
      <c r="N45" s="1943"/>
      <c r="O45" s="1943"/>
      <c r="P45" s="1943"/>
      <c r="Q45" s="1943"/>
      <c r="R45" s="1943"/>
      <c r="S45" s="1943"/>
      <c r="T45" s="1943"/>
      <c r="U45" s="1943"/>
      <c r="V45" s="1943"/>
      <c r="W45" s="1943"/>
      <c r="X45" s="1943"/>
      <c r="Y45" s="1943"/>
      <c r="Z45" s="1943"/>
      <c r="AA45" s="1943"/>
      <c r="AB45" s="1943"/>
      <c r="AC45" s="1943"/>
      <c r="AD45" s="1943"/>
      <c r="AE45" s="1943"/>
      <c r="AF45" s="1943"/>
      <c r="AG45" s="1943"/>
      <c r="AH45" s="1943"/>
      <c r="AI45" s="1943"/>
      <c r="AJ45" s="1943"/>
      <c r="AK45" s="1943"/>
      <c r="AL45" s="1943"/>
      <c r="AM45" s="1943"/>
      <c r="AN45" s="1943"/>
      <c r="AO45" s="1943"/>
      <c r="AP45" s="1943"/>
      <c r="AQ45" s="1943"/>
      <c r="AR45" s="1943"/>
      <c r="AS45" s="1943"/>
      <c r="AT45" s="1943"/>
      <c r="AU45" s="1943"/>
      <c r="AV45" s="1943"/>
      <c r="AW45" s="1943"/>
      <c r="AX45" s="1943"/>
      <c r="AY45" s="1943"/>
      <c r="AZ45" s="1943"/>
      <c r="BA45" s="1943"/>
      <c r="BB45" s="1943"/>
      <c r="BC45" s="1943"/>
      <c r="BD45" s="1943"/>
      <c r="BE45" s="1943"/>
      <c r="BF45" s="1943"/>
      <c r="BG45" s="1943"/>
      <c r="BH45" s="1943"/>
      <c r="BI45" s="1943"/>
      <c r="BJ45" s="1943"/>
      <c r="BK45" s="1943"/>
      <c r="BL45" s="1943"/>
      <c r="BM45" s="1943"/>
      <c r="BN45" s="1943"/>
      <c r="BO45" s="1943"/>
      <c r="BP45" s="1943"/>
      <c r="BQ45" s="1943"/>
      <c r="BR45" s="1943"/>
      <c r="BS45" s="1943"/>
      <c r="BT45" s="1943"/>
      <c r="BU45" s="1944"/>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c r="DM45" s="263"/>
      <c r="DN45" s="263"/>
      <c r="DO45" s="263"/>
      <c r="DP45" s="263"/>
      <c r="DQ45" s="263"/>
      <c r="DR45" s="263"/>
      <c r="DS45" s="263"/>
      <c r="DT45" s="263"/>
      <c r="DU45" s="263"/>
      <c r="DV45" s="263"/>
      <c r="DW45" s="263"/>
      <c r="DX45" s="263"/>
      <c r="DY45" s="263"/>
      <c r="DZ45" s="263"/>
      <c r="EA45" s="263"/>
      <c r="EB45" s="263"/>
      <c r="EC45" s="263"/>
      <c r="ED45" s="263"/>
      <c r="EE45" s="263"/>
      <c r="EF45" s="263"/>
      <c r="EG45" s="263"/>
      <c r="EH45" s="263"/>
      <c r="EI45" s="263"/>
      <c r="EJ45" s="263"/>
      <c r="EK45" s="263"/>
      <c r="EL45" s="263"/>
      <c r="EM45" s="263"/>
      <c r="EN45" s="263"/>
      <c r="EO45" s="263"/>
      <c r="EP45" s="263"/>
      <c r="EQ45" s="263"/>
      <c r="ER45" s="263"/>
      <c r="ES45" s="263"/>
      <c r="ET45" s="263"/>
    </row>
    <row r="46" spans="3:150" s="68" customFormat="1" ht="9" customHeight="1">
      <c r="C46" s="1942"/>
      <c r="D46" s="1943"/>
      <c r="E46" s="1943"/>
      <c r="F46" s="1943"/>
      <c r="G46" s="1943"/>
      <c r="H46" s="1943"/>
      <c r="I46" s="1943"/>
      <c r="J46" s="1943"/>
      <c r="K46" s="1943"/>
      <c r="L46" s="1943"/>
      <c r="M46" s="1943"/>
      <c r="N46" s="1943"/>
      <c r="O46" s="1943"/>
      <c r="P46" s="1943"/>
      <c r="Q46" s="1943"/>
      <c r="R46" s="1943"/>
      <c r="S46" s="1943"/>
      <c r="T46" s="1943"/>
      <c r="U46" s="1943"/>
      <c r="V46" s="1943"/>
      <c r="W46" s="1943"/>
      <c r="X46" s="1943"/>
      <c r="Y46" s="1943"/>
      <c r="Z46" s="1943"/>
      <c r="AA46" s="1943"/>
      <c r="AB46" s="1943"/>
      <c r="AC46" s="1943"/>
      <c r="AD46" s="1943"/>
      <c r="AE46" s="1943"/>
      <c r="AF46" s="1943"/>
      <c r="AG46" s="1943"/>
      <c r="AH46" s="1943"/>
      <c r="AI46" s="1943"/>
      <c r="AJ46" s="1943"/>
      <c r="AK46" s="1943"/>
      <c r="AL46" s="1943"/>
      <c r="AM46" s="1943"/>
      <c r="AN46" s="1943"/>
      <c r="AO46" s="1943"/>
      <c r="AP46" s="1943"/>
      <c r="AQ46" s="1943"/>
      <c r="AR46" s="1943"/>
      <c r="AS46" s="1943"/>
      <c r="AT46" s="1943"/>
      <c r="AU46" s="1943"/>
      <c r="AV46" s="1943"/>
      <c r="AW46" s="1943"/>
      <c r="AX46" s="1943"/>
      <c r="AY46" s="1943"/>
      <c r="AZ46" s="1943"/>
      <c r="BA46" s="1943"/>
      <c r="BB46" s="1943"/>
      <c r="BC46" s="1943"/>
      <c r="BD46" s="1943"/>
      <c r="BE46" s="1943"/>
      <c r="BF46" s="1943"/>
      <c r="BG46" s="1943"/>
      <c r="BH46" s="1943"/>
      <c r="BI46" s="1943"/>
      <c r="BJ46" s="1943"/>
      <c r="BK46" s="1943"/>
      <c r="BL46" s="1943"/>
      <c r="BM46" s="1943"/>
      <c r="BN46" s="1943"/>
      <c r="BO46" s="1943"/>
      <c r="BP46" s="1943"/>
      <c r="BQ46" s="1943"/>
      <c r="BR46" s="1943"/>
      <c r="BS46" s="1943"/>
      <c r="BT46" s="1943"/>
      <c r="BU46" s="1944"/>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c r="DM46" s="263"/>
      <c r="DN46" s="263"/>
      <c r="DO46" s="263"/>
      <c r="DP46" s="263"/>
      <c r="DQ46" s="263"/>
      <c r="DR46" s="263"/>
      <c r="DS46" s="263"/>
      <c r="DT46" s="263"/>
      <c r="DU46" s="263"/>
      <c r="DV46" s="263"/>
      <c r="DW46" s="263"/>
      <c r="DX46" s="263"/>
      <c r="DY46" s="263"/>
      <c r="DZ46" s="263"/>
      <c r="EA46" s="263"/>
      <c r="EB46" s="263"/>
      <c r="EC46" s="263"/>
      <c r="ED46" s="263"/>
      <c r="EE46" s="263"/>
      <c r="EF46" s="263"/>
      <c r="EG46" s="263"/>
      <c r="EH46" s="263"/>
      <c r="EI46" s="263"/>
      <c r="EJ46" s="263"/>
      <c r="EK46" s="263"/>
      <c r="EL46" s="263"/>
      <c r="EM46" s="263"/>
      <c r="EN46" s="263"/>
      <c r="EO46" s="263"/>
      <c r="EP46" s="263"/>
      <c r="EQ46" s="263"/>
      <c r="ER46" s="263"/>
      <c r="ES46" s="263"/>
      <c r="ET46" s="263"/>
    </row>
    <row r="47" spans="3:150" s="68" customFormat="1" ht="9" customHeight="1">
      <c r="C47" s="1942"/>
      <c r="D47" s="1943"/>
      <c r="E47" s="1943"/>
      <c r="F47" s="1943"/>
      <c r="G47" s="1943"/>
      <c r="H47" s="1943"/>
      <c r="I47" s="1943"/>
      <c r="J47" s="1943"/>
      <c r="K47" s="1943"/>
      <c r="L47" s="1943"/>
      <c r="M47" s="1943"/>
      <c r="N47" s="1943"/>
      <c r="O47" s="1943"/>
      <c r="P47" s="1943"/>
      <c r="Q47" s="1943"/>
      <c r="R47" s="1943"/>
      <c r="S47" s="1943"/>
      <c r="T47" s="1943"/>
      <c r="U47" s="1943"/>
      <c r="V47" s="1943"/>
      <c r="W47" s="1943"/>
      <c r="X47" s="1943"/>
      <c r="Y47" s="1943"/>
      <c r="Z47" s="1943"/>
      <c r="AA47" s="1943"/>
      <c r="AB47" s="1943"/>
      <c r="AC47" s="1943"/>
      <c r="AD47" s="1943"/>
      <c r="AE47" s="1943"/>
      <c r="AF47" s="1943"/>
      <c r="AG47" s="1943"/>
      <c r="AH47" s="1943"/>
      <c r="AI47" s="1943"/>
      <c r="AJ47" s="1943"/>
      <c r="AK47" s="1943"/>
      <c r="AL47" s="1943"/>
      <c r="AM47" s="1943"/>
      <c r="AN47" s="1943"/>
      <c r="AO47" s="1943"/>
      <c r="AP47" s="1943"/>
      <c r="AQ47" s="1943"/>
      <c r="AR47" s="1943"/>
      <c r="AS47" s="1943"/>
      <c r="AT47" s="1943"/>
      <c r="AU47" s="1943"/>
      <c r="AV47" s="1943"/>
      <c r="AW47" s="1943"/>
      <c r="AX47" s="1943"/>
      <c r="AY47" s="1943"/>
      <c r="AZ47" s="1943"/>
      <c r="BA47" s="1943"/>
      <c r="BB47" s="1943"/>
      <c r="BC47" s="1943"/>
      <c r="BD47" s="1943"/>
      <c r="BE47" s="1943"/>
      <c r="BF47" s="1943"/>
      <c r="BG47" s="1943"/>
      <c r="BH47" s="1943"/>
      <c r="BI47" s="1943"/>
      <c r="BJ47" s="1943"/>
      <c r="BK47" s="1943"/>
      <c r="BL47" s="1943"/>
      <c r="BM47" s="1943"/>
      <c r="BN47" s="1943"/>
      <c r="BO47" s="1943"/>
      <c r="BP47" s="1943"/>
      <c r="BQ47" s="1943"/>
      <c r="BR47" s="1943"/>
      <c r="BS47" s="1943"/>
      <c r="BT47" s="1943"/>
      <c r="BU47" s="1944"/>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c r="DM47" s="263"/>
      <c r="DN47" s="263"/>
      <c r="DO47" s="263"/>
      <c r="DP47" s="263"/>
      <c r="DQ47" s="263"/>
      <c r="DR47" s="263"/>
      <c r="DS47" s="263"/>
      <c r="DT47" s="263"/>
      <c r="DU47" s="263"/>
      <c r="DV47" s="263"/>
      <c r="DW47" s="263"/>
      <c r="DX47" s="263"/>
      <c r="DY47" s="263"/>
      <c r="DZ47" s="263"/>
      <c r="EA47" s="263"/>
      <c r="EB47" s="263"/>
      <c r="EC47" s="263"/>
      <c r="ED47" s="263"/>
      <c r="EE47" s="263"/>
      <c r="EF47" s="263"/>
      <c r="EG47" s="263"/>
      <c r="EH47" s="263"/>
      <c r="EI47" s="263"/>
      <c r="EJ47" s="263"/>
      <c r="EK47" s="263"/>
      <c r="EL47" s="263"/>
      <c r="EM47" s="263"/>
      <c r="EN47" s="263"/>
      <c r="EO47" s="263"/>
      <c r="EP47" s="263"/>
      <c r="EQ47" s="263"/>
      <c r="ER47" s="263"/>
      <c r="ES47" s="263"/>
      <c r="ET47" s="263"/>
    </row>
    <row r="48" spans="3:150" s="68" customFormat="1" ht="9" customHeight="1">
      <c r="C48" s="1942"/>
      <c r="D48" s="1943"/>
      <c r="E48" s="1943"/>
      <c r="F48" s="1943"/>
      <c r="G48" s="1943"/>
      <c r="H48" s="1943"/>
      <c r="I48" s="1943"/>
      <c r="J48" s="1943"/>
      <c r="K48" s="1943"/>
      <c r="L48" s="1943"/>
      <c r="M48" s="1943"/>
      <c r="N48" s="1943"/>
      <c r="O48" s="1943"/>
      <c r="P48" s="1943"/>
      <c r="Q48" s="1943"/>
      <c r="R48" s="1943"/>
      <c r="S48" s="1943"/>
      <c r="T48" s="1943"/>
      <c r="U48" s="1943"/>
      <c r="V48" s="1943"/>
      <c r="W48" s="1943"/>
      <c r="X48" s="1943"/>
      <c r="Y48" s="1943"/>
      <c r="Z48" s="1943"/>
      <c r="AA48" s="1943"/>
      <c r="AB48" s="1943"/>
      <c r="AC48" s="1943"/>
      <c r="AD48" s="1943"/>
      <c r="AE48" s="1943"/>
      <c r="AF48" s="1943"/>
      <c r="AG48" s="1943"/>
      <c r="AH48" s="1943"/>
      <c r="AI48" s="1943"/>
      <c r="AJ48" s="1943"/>
      <c r="AK48" s="1943"/>
      <c r="AL48" s="1943"/>
      <c r="AM48" s="1943"/>
      <c r="AN48" s="1943"/>
      <c r="AO48" s="1943"/>
      <c r="AP48" s="1943"/>
      <c r="AQ48" s="1943"/>
      <c r="AR48" s="1943"/>
      <c r="AS48" s="1943"/>
      <c r="AT48" s="1943"/>
      <c r="AU48" s="1943"/>
      <c r="AV48" s="1943"/>
      <c r="AW48" s="1943"/>
      <c r="AX48" s="1943"/>
      <c r="AY48" s="1943"/>
      <c r="AZ48" s="1943"/>
      <c r="BA48" s="1943"/>
      <c r="BB48" s="1943"/>
      <c r="BC48" s="1943"/>
      <c r="BD48" s="1943"/>
      <c r="BE48" s="1943"/>
      <c r="BF48" s="1943"/>
      <c r="BG48" s="1943"/>
      <c r="BH48" s="1943"/>
      <c r="BI48" s="1943"/>
      <c r="BJ48" s="1943"/>
      <c r="BK48" s="1943"/>
      <c r="BL48" s="1943"/>
      <c r="BM48" s="1943"/>
      <c r="BN48" s="1943"/>
      <c r="BO48" s="1943"/>
      <c r="BP48" s="1943"/>
      <c r="BQ48" s="1943"/>
      <c r="BR48" s="1943"/>
      <c r="BS48" s="1943"/>
      <c r="BT48" s="1943"/>
      <c r="BU48" s="1944"/>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c r="DM48" s="263"/>
      <c r="DN48" s="263"/>
      <c r="DO48" s="263"/>
      <c r="DP48" s="263"/>
      <c r="DQ48" s="263"/>
      <c r="DR48" s="263"/>
      <c r="DS48" s="263"/>
      <c r="DT48" s="263"/>
      <c r="DU48" s="263"/>
      <c r="DV48" s="263"/>
      <c r="DW48" s="263"/>
      <c r="DX48" s="263"/>
      <c r="DY48" s="263"/>
      <c r="DZ48" s="263"/>
      <c r="EA48" s="263"/>
      <c r="EB48" s="263"/>
      <c r="EC48" s="263"/>
      <c r="ED48" s="263"/>
      <c r="EE48" s="263"/>
      <c r="EF48" s="263"/>
      <c r="EG48" s="263"/>
      <c r="EH48" s="263"/>
      <c r="EI48" s="263"/>
      <c r="EJ48" s="263"/>
      <c r="EK48" s="263"/>
      <c r="EL48" s="263"/>
      <c r="EM48" s="263"/>
      <c r="EN48" s="263"/>
      <c r="EO48" s="263"/>
      <c r="EP48" s="263"/>
      <c r="EQ48" s="263"/>
      <c r="ER48" s="263"/>
      <c r="ES48" s="263"/>
      <c r="ET48" s="263"/>
    </row>
    <row r="49" spans="3:150" s="68" customFormat="1" ht="9" customHeight="1">
      <c r="C49" s="1942"/>
      <c r="D49" s="1943"/>
      <c r="E49" s="1943"/>
      <c r="F49" s="1943"/>
      <c r="G49" s="1943"/>
      <c r="H49" s="1943"/>
      <c r="I49" s="1943"/>
      <c r="J49" s="1943"/>
      <c r="K49" s="1943"/>
      <c r="L49" s="1943"/>
      <c r="M49" s="1943"/>
      <c r="N49" s="1943"/>
      <c r="O49" s="1943"/>
      <c r="P49" s="1943"/>
      <c r="Q49" s="1943"/>
      <c r="R49" s="1943"/>
      <c r="S49" s="1943"/>
      <c r="T49" s="1943"/>
      <c r="U49" s="1943"/>
      <c r="V49" s="1943"/>
      <c r="W49" s="1943"/>
      <c r="X49" s="1943"/>
      <c r="Y49" s="1943"/>
      <c r="Z49" s="1943"/>
      <c r="AA49" s="1943"/>
      <c r="AB49" s="1943"/>
      <c r="AC49" s="1943"/>
      <c r="AD49" s="1943"/>
      <c r="AE49" s="1943"/>
      <c r="AF49" s="1943"/>
      <c r="AG49" s="1943"/>
      <c r="AH49" s="1943"/>
      <c r="AI49" s="1943"/>
      <c r="AJ49" s="1943"/>
      <c r="AK49" s="1943"/>
      <c r="AL49" s="1943"/>
      <c r="AM49" s="1943"/>
      <c r="AN49" s="1943"/>
      <c r="AO49" s="1943"/>
      <c r="AP49" s="1943"/>
      <c r="AQ49" s="1943"/>
      <c r="AR49" s="1943"/>
      <c r="AS49" s="1943"/>
      <c r="AT49" s="1943"/>
      <c r="AU49" s="1943"/>
      <c r="AV49" s="1943"/>
      <c r="AW49" s="1943"/>
      <c r="AX49" s="1943"/>
      <c r="AY49" s="1943"/>
      <c r="AZ49" s="1943"/>
      <c r="BA49" s="1943"/>
      <c r="BB49" s="1943"/>
      <c r="BC49" s="1943"/>
      <c r="BD49" s="1943"/>
      <c r="BE49" s="1943"/>
      <c r="BF49" s="1943"/>
      <c r="BG49" s="1943"/>
      <c r="BH49" s="1943"/>
      <c r="BI49" s="1943"/>
      <c r="BJ49" s="1943"/>
      <c r="BK49" s="1943"/>
      <c r="BL49" s="1943"/>
      <c r="BM49" s="1943"/>
      <c r="BN49" s="1943"/>
      <c r="BO49" s="1943"/>
      <c r="BP49" s="1943"/>
      <c r="BQ49" s="1943"/>
      <c r="BR49" s="1943"/>
      <c r="BS49" s="1943"/>
      <c r="BT49" s="1943"/>
      <c r="BU49" s="1944"/>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c r="DM49" s="263"/>
      <c r="DN49" s="263"/>
      <c r="DO49" s="263"/>
      <c r="DP49" s="263"/>
      <c r="DQ49" s="263"/>
      <c r="DR49" s="263"/>
      <c r="DS49" s="263"/>
      <c r="DT49" s="263"/>
      <c r="DU49" s="263"/>
      <c r="DV49" s="263"/>
      <c r="DW49" s="263"/>
      <c r="DX49" s="263"/>
      <c r="DY49" s="263"/>
      <c r="DZ49" s="263"/>
      <c r="EA49" s="263"/>
      <c r="EB49" s="263"/>
      <c r="EC49" s="263"/>
      <c r="ED49" s="263"/>
      <c r="EE49" s="263"/>
      <c r="EF49" s="263"/>
      <c r="EG49" s="263"/>
      <c r="EH49" s="263"/>
      <c r="EI49" s="263"/>
      <c r="EJ49" s="263"/>
      <c r="EK49" s="263"/>
      <c r="EL49" s="263"/>
      <c r="EM49" s="263"/>
      <c r="EN49" s="263"/>
      <c r="EO49" s="263"/>
      <c r="EP49" s="263"/>
      <c r="EQ49" s="263"/>
      <c r="ER49" s="263"/>
      <c r="ES49" s="263"/>
      <c r="ET49" s="263"/>
    </row>
    <row r="50" spans="3:150" s="68" customFormat="1" ht="9" customHeight="1">
      <c r="C50" s="1942"/>
      <c r="D50" s="1943"/>
      <c r="E50" s="1943"/>
      <c r="F50" s="1943"/>
      <c r="G50" s="1943"/>
      <c r="H50" s="1943"/>
      <c r="I50" s="1943"/>
      <c r="J50" s="1943"/>
      <c r="K50" s="1943"/>
      <c r="L50" s="1943"/>
      <c r="M50" s="1943"/>
      <c r="N50" s="1943"/>
      <c r="O50" s="1943"/>
      <c r="P50" s="1943"/>
      <c r="Q50" s="1943"/>
      <c r="R50" s="1943"/>
      <c r="S50" s="1943"/>
      <c r="T50" s="1943"/>
      <c r="U50" s="1943"/>
      <c r="V50" s="1943"/>
      <c r="W50" s="1943"/>
      <c r="X50" s="1943"/>
      <c r="Y50" s="1943"/>
      <c r="Z50" s="1943"/>
      <c r="AA50" s="1943"/>
      <c r="AB50" s="1943"/>
      <c r="AC50" s="1943"/>
      <c r="AD50" s="1943"/>
      <c r="AE50" s="1943"/>
      <c r="AF50" s="1943"/>
      <c r="AG50" s="1943"/>
      <c r="AH50" s="1943"/>
      <c r="AI50" s="1943"/>
      <c r="AJ50" s="1943"/>
      <c r="AK50" s="1943"/>
      <c r="AL50" s="1943"/>
      <c r="AM50" s="1943"/>
      <c r="AN50" s="1943"/>
      <c r="AO50" s="1943"/>
      <c r="AP50" s="1943"/>
      <c r="AQ50" s="1943"/>
      <c r="AR50" s="1943"/>
      <c r="AS50" s="1943"/>
      <c r="AT50" s="1943"/>
      <c r="AU50" s="1943"/>
      <c r="AV50" s="1943"/>
      <c r="AW50" s="1943"/>
      <c r="AX50" s="1943"/>
      <c r="AY50" s="1943"/>
      <c r="AZ50" s="1943"/>
      <c r="BA50" s="1943"/>
      <c r="BB50" s="1943"/>
      <c r="BC50" s="1943"/>
      <c r="BD50" s="1943"/>
      <c r="BE50" s="1943"/>
      <c r="BF50" s="1943"/>
      <c r="BG50" s="1943"/>
      <c r="BH50" s="1943"/>
      <c r="BI50" s="1943"/>
      <c r="BJ50" s="1943"/>
      <c r="BK50" s="1943"/>
      <c r="BL50" s="1943"/>
      <c r="BM50" s="1943"/>
      <c r="BN50" s="1943"/>
      <c r="BO50" s="1943"/>
      <c r="BP50" s="1943"/>
      <c r="BQ50" s="1943"/>
      <c r="BR50" s="1943"/>
      <c r="BS50" s="1943"/>
      <c r="BT50" s="1943"/>
      <c r="BU50" s="1944"/>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c r="DM50" s="263"/>
      <c r="DN50" s="263"/>
      <c r="DO50" s="263"/>
      <c r="DP50" s="263"/>
      <c r="DQ50" s="263"/>
      <c r="DR50" s="263"/>
      <c r="DS50" s="263"/>
      <c r="DT50" s="263"/>
      <c r="DU50" s="263"/>
      <c r="DV50" s="263"/>
      <c r="DW50" s="263"/>
      <c r="DX50" s="263"/>
      <c r="DY50" s="263"/>
      <c r="DZ50" s="263"/>
      <c r="EA50" s="263"/>
      <c r="EB50" s="263"/>
      <c r="EC50" s="263"/>
      <c r="ED50" s="263"/>
      <c r="EE50" s="263"/>
      <c r="EF50" s="263"/>
      <c r="EG50" s="263"/>
      <c r="EH50" s="263"/>
      <c r="EI50" s="263"/>
      <c r="EJ50" s="263"/>
      <c r="EK50" s="263"/>
      <c r="EL50" s="263"/>
      <c r="EM50" s="263"/>
      <c r="EN50" s="263"/>
      <c r="EO50" s="263"/>
      <c r="EP50" s="263"/>
      <c r="EQ50" s="263"/>
      <c r="ER50" s="263"/>
      <c r="ES50" s="263"/>
      <c r="ET50" s="263"/>
    </row>
    <row r="51" spans="3:150" s="68" customFormat="1" ht="9" customHeight="1">
      <c r="C51" s="1942"/>
      <c r="D51" s="1943"/>
      <c r="E51" s="1943"/>
      <c r="F51" s="1943"/>
      <c r="G51" s="1943"/>
      <c r="H51" s="1943"/>
      <c r="I51" s="1943"/>
      <c r="J51" s="1943"/>
      <c r="K51" s="1943"/>
      <c r="L51" s="1943"/>
      <c r="M51" s="1943"/>
      <c r="N51" s="1943"/>
      <c r="O51" s="1943"/>
      <c r="P51" s="1943"/>
      <c r="Q51" s="1943"/>
      <c r="R51" s="1943"/>
      <c r="S51" s="1943"/>
      <c r="T51" s="1943"/>
      <c r="U51" s="1943"/>
      <c r="V51" s="1943"/>
      <c r="W51" s="1943"/>
      <c r="X51" s="1943"/>
      <c r="Y51" s="1943"/>
      <c r="Z51" s="1943"/>
      <c r="AA51" s="1943"/>
      <c r="AB51" s="1943"/>
      <c r="AC51" s="1943"/>
      <c r="AD51" s="1943"/>
      <c r="AE51" s="1943"/>
      <c r="AF51" s="1943"/>
      <c r="AG51" s="1943"/>
      <c r="AH51" s="1943"/>
      <c r="AI51" s="1943"/>
      <c r="AJ51" s="1943"/>
      <c r="AK51" s="1943"/>
      <c r="AL51" s="1943"/>
      <c r="AM51" s="1943"/>
      <c r="AN51" s="1943"/>
      <c r="AO51" s="1943"/>
      <c r="AP51" s="1943"/>
      <c r="AQ51" s="1943"/>
      <c r="AR51" s="1943"/>
      <c r="AS51" s="1943"/>
      <c r="AT51" s="1943"/>
      <c r="AU51" s="1943"/>
      <c r="AV51" s="1943"/>
      <c r="AW51" s="1943"/>
      <c r="AX51" s="1943"/>
      <c r="AY51" s="1943"/>
      <c r="AZ51" s="1943"/>
      <c r="BA51" s="1943"/>
      <c r="BB51" s="1943"/>
      <c r="BC51" s="1943"/>
      <c r="BD51" s="1943"/>
      <c r="BE51" s="1943"/>
      <c r="BF51" s="1943"/>
      <c r="BG51" s="1943"/>
      <c r="BH51" s="1943"/>
      <c r="BI51" s="1943"/>
      <c r="BJ51" s="1943"/>
      <c r="BK51" s="1943"/>
      <c r="BL51" s="1943"/>
      <c r="BM51" s="1943"/>
      <c r="BN51" s="1943"/>
      <c r="BO51" s="1943"/>
      <c r="BP51" s="1943"/>
      <c r="BQ51" s="1943"/>
      <c r="BR51" s="1943"/>
      <c r="BS51" s="1943"/>
      <c r="BT51" s="1943"/>
      <c r="BU51" s="1944"/>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c r="DM51" s="263"/>
      <c r="DN51" s="263"/>
      <c r="DO51" s="263"/>
      <c r="DP51" s="263"/>
      <c r="DQ51" s="263"/>
      <c r="DR51" s="263"/>
      <c r="DS51" s="263"/>
      <c r="DT51" s="263"/>
      <c r="DU51" s="263"/>
      <c r="DV51" s="263"/>
      <c r="DW51" s="263"/>
      <c r="DX51" s="263"/>
      <c r="DY51" s="263"/>
      <c r="DZ51" s="263"/>
      <c r="EA51" s="263"/>
      <c r="EB51" s="263"/>
      <c r="EC51" s="263"/>
      <c r="ED51" s="263"/>
      <c r="EE51" s="263"/>
      <c r="EF51" s="263"/>
      <c r="EG51" s="263"/>
      <c r="EH51" s="263"/>
      <c r="EI51" s="263"/>
      <c r="EJ51" s="263"/>
      <c r="EK51" s="263"/>
      <c r="EL51" s="263"/>
      <c r="EM51" s="263"/>
      <c r="EN51" s="263"/>
      <c r="EO51" s="263"/>
      <c r="EP51" s="263"/>
      <c r="EQ51" s="263"/>
      <c r="ER51" s="263"/>
      <c r="ES51" s="263"/>
      <c r="ET51" s="263"/>
    </row>
    <row r="52" spans="3:150" s="68" customFormat="1" ht="9" customHeight="1">
      <c r="C52" s="1942"/>
      <c r="D52" s="1943"/>
      <c r="E52" s="1943"/>
      <c r="F52" s="1943"/>
      <c r="G52" s="1943"/>
      <c r="H52" s="1943"/>
      <c r="I52" s="1943"/>
      <c r="J52" s="1943"/>
      <c r="K52" s="1943"/>
      <c r="L52" s="1943"/>
      <c r="M52" s="1943"/>
      <c r="N52" s="1943"/>
      <c r="O52" s="1943"/>
      <c r="P52" s="1943"/>
      <c r="Q52" s="1943"/>
      <c r="R52" s="1943"/>
      <c r="S52" s="1943"/>
      <c r="T52" s="1943"/>
      <c r="U52" s="1943"/>
      <c r="V52" s="1943"/>
      <c r="W52" s="1943"/>
      <c r="X52" s="1943"/>
      <c r="Y52" s="1943"/>
      <c r="Z52" s="1943"/>
      <c r="AA52" s="1943"/>
      <c r="AB52" s="1943"/>
      <c r="AC52" s="1943"/>
      <c r="AD52" s="1943"/>
      <c r="AE52" s="1943"/>
      <c r="AF52" s="1943"/>
      <c r="AG52" s="1943"/>
      <c r="AH52" s="1943"/>
      <c r="AI52" s="1943"/>
      <c r="AJ52" s="1943"/>
      <c r="AK52" s="1943"/>
      <c r="AL52" s="1943"/>
      <c r="AM52" s="1943"/>
      <c r="AN52" s="1943"/>
      <c r="AO52" s="1943"/>
      <c r="AP52" s="1943"/>
      <c r="AQ52" s="1943"/>
      <c r="AR52" s="1943"/>
      <c r="AS52" s="1943"/>
      <c r="AT52" s="1943"/>
      <c r="AU52" s="1943"/>
      <c r="AV52" s="1943"/>
      <c r="AW52" s="1943"/>
      <c r="AX52" s="1943"/>
      <c r="AY52" s="1943"/>
      <c r="AZ52" s="1943"/>
      <c r="BA52" s="1943"/>
      <c r="BB52" s="1943"/>
      <c r="BC52" s="1943"/>
      <c r="BD52" s="1943"/>
      <c r="BE52" s="1943"/>
      <c r="BF52" s="1943"/>
      <c r="BG52" s="1943"/>
      <c r="BH52" s="1943"/>
      <c r="BI52" s="1943"/>
      <c r="BJ52" s="1943"/>
      <c r="BK52" s="1943"/>
      <c r="BL52" s="1943"/>
      <c r="BM52" s="1943"/>
      <c r="BN52" s="1943"/>
      <c r="BO52" s="1943"/>
      <c r="BP52" s="1943"/>
      <c r="BQ52" s="1943"/>
      <c r="BR52" s="1943"/>
      <c r="BS52" s="1943"/>
      <c r="BT52" s="1943"/>
      <c r="BU52" s="1944"/>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c r="DM52" s="263"/>
      <c r="DN52" s="263"/>
      <c r="DO52" s="263"/>
      <c r="DP52" s="263"/>
      <c r="DQ52" s="263"/>
      <c r="DR52" s="263"/>
      <c r="DS52" s="263"/>
      <c r="DT52" s="263"/>
      <c r="DU52" s="263"/>
      <c r="DV52" s="263"/>
      <c r="DW52" s="263"/>
      <c r="DX52" s="263"/>
      <c r="DY52" s="263"/>
      <c r="DZ52" s="263"/>
      <c r="EA52" s="263"/>
      <c r="EB52" s="263"/>
      <c r="EC52" s="263"/>
      <c r="ED52" s="263"/>
      <c r="EE52" s="263"/>
      <c r="EF52" s="263"/>
      <c r="EG52" s="263"/>
      <c r="EH52" s="263"/>
      <c r="EI52" s="263"/>
      <c r="EJ52" s="263"/>
      <c r="EK52" s="263"/>
      <c r="EL52" s="263"/>
      <c r="EM52" s="263"/>
      <c r="EN52" s="263"/>
      <c r="EO52" s="263"/>
      <c r="EP52" s="263"/>
      <c r="EQ52" s="263"/>
      <c r="ER52" s="263"/>
      <c r="ES52" s="263"/>
      <c r="ET52" s="263"/>
    </row>
    <row r="53" spans="3:150" s="68" customFormat="1" ht="9" customHeight="1">
      <c r="C53" s="1942"/>
      <c r="D53" s="1943"/>
      <c r="E53" s="1943"/>
      <c r="F53" s="1943"/>
      <c r="G53" s="1943"/>
      <c r="H53" s="1943"/>
      <c r="I53" s="1943"/>
      <c r="J53" s="1943"/>
      <c r="K53" s="1943"/>
      <c r="L53" s="1943"/>
      <c r="M53" s="1943"/>
      <c r="N53" s="1943"/>
      <c r="O53" s="1943"/>
      <c r="P53" s="1943"/>
      <c r="Q53" s="1943"/>
      <c r="R53" s="1943"/>
      <c r="S53" s="1943"/>
      <c r="T53" s="1943"/>
      <c r="U53" s="1943"/>
      <c r="V53" s="1943"/>
      <c r="W53" s="1943"/>
      <c r="X53" s="1943"/>
      <c r="Y53" s="1943"/>
      <c r="Z53" s="1943"/>
      <c r="AA53" s="1943"/>
      <c r="AB53" s="1943"/>
      <c r="AC53" s="1943"/>
      <c r="AD53" s="1943"/>
      <c r="AE53" s="1943"/>
      <c r="AF53" s="1943"/>
      <c r="AG53" s="1943"/>
      <c r="AH53" s="1943"/>
      <c r="AI53" s="1943"/>
      <c r="AJ53" s="1943"/>
      <c r="AK53" s="1943"/>
      <c r="AL53" s="1943"/>
      <c r="AM53" s="1943"/>
      <c r="AN53" s="1943"/>
      <c r="AO53" s="1943"/>
      <c r="AP53" s="1943"/>
      <c r="AQ53" s="1943"/>
      <c r="AR53" s="1943"/>
      <c r="AS53" s="1943"/>
      <c r="AT53" s="1943"/>
      <c r="AU53" s="1943"/>
      <c r="AV53" s="1943"/>
      <c r="AW53" s="1943"/>
      <c r="AX53" s="1943"/>
      <c r="AY53" s="1943"/>
      <c r="AZ53" s="1943"/>
      <c r="BA53" s="1943"/>
      <c r="BB53" s="1943"/>
      <c r="BC53" s="1943"/>
      <c r="BD53" s="1943"/>
      <c r="BE53" s="1943"/>
      <c r="BF53" s="1943"/>
      <c r="BG53" s="1943"/>
      <c r="BH53" s="1943"/>
      <c r="BI53" s="1943"/>
      <c r="BJ53" s="1943"/>
      <c r="BK53" s="1943"/>
      <c r="BL53" s="1943"/>
      <c r="BM53" s="1943"/>
      <c r="BN53" s="1943"/>
      <c r="BO53" s="1943"/>
      <c r="BP53" s="1943"/>
      <c r="BQ53" s="1943"/>
      <c r="BR53" s="1943"/>
      <c r="BS53" s="1943"/>
      <c r="BT53" s="1943"/>
      <c r="BU53" s="1944"/>
      <c r="CQ53" s="263"/>
      <c r="CR53" s="263"/>
      <c r="CT53" s="263"/>
      <c r="CU53" s="263"/>
      <c r="CV53" s="263"/>
      <c r="CW53" s="263"/>
      <c r="CX53" s="263"/>
      <c r="CY53" s="263"/>
      <c r="CZ53" s="263"/>
      <c r="DA53" s="263"/>
      <c r="DB53" s="263"/>
      <c r="DC53" s="263"/>
      <c r="DD53" s="263"/>
      <c r="DE53" s="263"/>
      <c r="DF53" s="263"/>
      <c r="DG53" s="263"/>
      <c r="DH53" s="263"/>
      <c r="DI53" s="263"/>
      <c r="DJ53" s="263"/>
      <c r="DK53" s="263"/>
      <c r="DL53" s="263"/>
      <c r="DM53" s="263"/>
      <c r="DN53" s="263"/>
      <c r="DO53" s="263"/>
      <c r="DP53" s="263"/>
      <c r="DQ53" s="263"/>
      <c r="DR53" s="263"/>
      <c r="DS53" s="263"/>
      <c r="DT53" s="263"/>
      <c r="DU53" s="263"/>
      <c r="DV53" s="263"/>
      <c r="DW53" s="263"/>
      <c r="DX53" s="263"/>
      <c r="DY53" s="263"/>
      <c r="DZ53" s="263"/>
      <c r="EA53" s="263"/>
      <c r="EB53" s="263"/>
      <c r="EC53" s="263"/>
      <c r="ED53" s="263"/>
      <c r="EE53" s="263"/>
      <c r="EF53" s="263"/>
      <c r="EG53" s="263"/>
      <c r="EH53" s="263"/>
      <c r="EI53" s="263"/>
      <c r="EJ53" s="263"/>
      <c r="EK53" s="263"/>
      <c r="EL53" s="263"/>
      <c r="EM53" s="263"/>
      <c r="EN53" s="263"/>
      <c r="EO53" s="263"/>
      <c r="EP53" s="263"/>
      <c r="EQ53" s="263"/>
      <c r="ER53" s="263"/>
      <c r="ES53" s="263"/>
      <c r="ET53" s="263"/>
    </row>
    <row r="54" spans="3:150" s="68" customFormat="1" ht="9" customHeight="1">
      <c r="C54" s="1942"/>
      <c r="D54" s="1943"/>
      <c r="E54" s="1943"/>
      <c r="F54" s="1943"/>
      <c r="G54" s="1943"/>
      <c r="H54" s="1943"/>
      <c r="I54" s="1943"/>
      <c r="J54" s="1943"/>
      <c r="K54" s="1943"/>
      <c r="L54" s="1943"/>
      <c r="M54" s="1943"/>
      <c r="N54" s="1943"/>
      <c r="O54" s="1943"/>
      <c r="P54" s="1943"/>
      <c r="Q54" s="1943"/>
      <c r="R54" s="1943"/>
      <c r="S54" s="1943"/>
      <c r="T54" s="1943"/>
      <c r="U54" s="1943"/>
      <c r="V54" s="1943"/>
      <c r="W54" s="1943"/>
      <c r="X54" s="1943"/>
      <c r="Y54" s="1943"/>
      <c r="Z54" s="1943"/>
      <c r="AA54" s="1943"/>
      <c r="AB54" s="1943"/>
      <c r="AC54" s="1943"/>
      <c r="AD54" s="1943"/>
      <c r="AE54" s="1943"/>
      <c r="AF54" s="1943"/>
      <c r="AG54" s="1943"/>
      <c r="AH54" s="1943"/>
      <c r="AI54" s="1943"/>
      <c r="AJ54" s="1943"/>
      <c r="AK54" s="1943"/>
      <c r="AL54" s="1943"/>
      <c r="AM54" s="1943"/>
      <c r="AN54" s="1943"/>
      <c r="AO54" s="1943"/>
      <c r="AP54" s="1943"/>
      <c r="AQ54" s="1943"/>
      <c r="AR54" s="1943"/>
      <c r="AS54" s="1943"/>
      <c r="AT54" s="1943"/>
      <c r="AU54" s="1943"/>
      <c r="AV54" s="1943"/>
      <c r="AW54" s="1943"/>
      <c r="AX54" s="1943"/>
      <c r="AY54" s="1943"/>
      <c r="AZ54" s="1943"/>
      <c r="BA54" s="1943"/>
      <c r="BB54" s="1943"/>
      <c r="BC54" s="1943"/>
      <c r="BD54" s="1943"/>
      <c r="BE54" s="1943"/>
      <c r="BF54" s="1943"/>
      <c r="BG54" s="1943"/>
      <c r="BH54" s="1943"/>
      <c r="BI54" s="1943"/>
      <c r="BJ54" s="1943"/>
      <c r="BK54" s="1943"/>
      <c r="BL54" s="1943"/>
      <c r="BM54" s="1943"/>
      <c r="BN54" s="1943"/>
      <c r="BO54" s="1943"/>
      <c r="BP54" s="1943"/>
      <c r="BQ54" s="1943"/>
      <c r="BR54" s="1943"/>
      <c r="BS54" s="1943"/>
      <c r="BT54" s="1943"/>
      <c r="BU54" s="1944"/>
      <c r="CQ54" s="263"/>
      <c r="CR54" s="263"/>
      <c r="CT54" s="263"/>
      <c r="CU54" s="263"/>
      <c r="CV54" s="263"/>
      <c r="CW54" s="263"/>
      <c r="CX54" s="263"/>
      <c r="CY54" s="263"/>
      <c r="CZ54" s="263"/>
      <c r="DA54" s="263"/>
      <c r="DB54" s="263"/>
      <c r="DC54" s="263"/>
      <c r="DD54" s="263"/>
      <c r="DE54" s="263"/>
      <c r="DF54" s="263"/>
      <c r="DG54" s="263"/>
      <c r="DH54" s="263"/>
      <c r="DI54" s="263"/>
      <c r="DJ54" s="263"/>
      <c r="DK54" s="263"/>
      <c r="DL54" s="263"/>
      <c r="DM54" s="263"/>
      <c r="DN54" s="263"/>
      <c r="DO54" s="263"/>
      <c r="DP54" s="263"/>
      <c r="DQ54" s="263"/>
      <c r="DR54" s="263"/>
      <c r="DS54" s="263"/>
      <c r="DT54" s="263"/>
      <c r="DU54" s="263"/>
      <c r="DV54" s="263"/>
      <c r="DW54" s="263"/>
      <c r="DX54" s="263"/>
      <c r="DY54" s="263"/>
      <c r="DZ54" s="263"/>
      <c r="EA54" s="263"/>
      <c r="EB54" s="263"/>
      <c r="EC54" s="263"/>
      <c r="ED54" s="263"/>
      <c r="EE54" s="263"/>
      <c r="EF54" s="263"/>
      <c r="EG54" s="263"/>
      <c r="EH54" s="263"/>
      <c r="EI54" s="263"/>
      <c r="EJ54" s="263"/>
      <c r="EK54" s="263"/>
      <c r="EL54" s="263"/>
      <c r="EM54" s="263"/>
      <c r="EN54" s="263"/>
      <c r="EO54" s="263"/>
      <c r="EP54" s="263"/>
      <c r="EQ54" s="263"/>
      <c r="ER54" s="263"/>
      <c r="ES54" s="263"/>
      <c r="ET54" s="263"/>
    </row>
    <row r="55" spans="3:150" s="68" customFormat="1" ht="24" customHeight="1">
      <c r="C55" s="1942"/>
      <c r="D55" s="1943"/>
      <c r="E55" s="1943"/>
      <c r="F55" s="1943"/>
      <c r="G55" s="1943"/>
      <c r="H55" s="1943"/>
      <c r="I55" s="1943"/>
      <c r="J55" s="1943"/>
      <c r="K55" s="1943"/>
      <c r="L55" s="1943"/>
      <c r="M55" s="1943"/>
      <c r="N55" s="1943"/>
      <c r="O55" s="1943"/>
      <c r="P55" s="1943"/>
      <c r="Q55" s="1943"/>
      <c r="R55" s="1943"/>
      <c r="S55" s="1943"/>
      <c r="T55" s="1943"/>
      <c r="U55" s="1943"/>
      <c r="V55" s="1943"/>
      <c r="W55" s="1943"/>
      <c r="X55" s="1943"/>
      <c r="Y55" s="1943"/>
      <c r="Z55" s="1943"/>
      <c r="AA55" s="1943"/>
      <c r="AB55" s="1943"/>
      <c r="AC55" s="1943"/>
      <c r="AD55" s="1943"/>
      <c r="AE55" s="1943"/>
      <c r="AF55" s="1943"/>
      <c r="AG55" s="1943"/>
      <c r="AH55" s="1943"/>
      <c r="AI55" s="1943"/>
      <c r="AJ55" s="1943"/>
      <c r="AK55" s="1943"/>
      <c r="AL55" s="1943"/>
      <c r="AM55" s="1943"/>
      <c r="AN55" s="1943"/>
      <c r="AO55" s="1943"/>
      <c r="AP55" s="1943"/>
      <c r="AQ55" s="1943"/>
      <c r="AR55" s="1943"/>
      <c r="AS55" s="1943"/>
      <c r="AT55" s="1943"/>
      <c r="AU55" s="1943"/>
      <c r="AV55" s="1943"/>
      <c r="AW55" s="1943"/>
      <c r="AX55" s="1943"/>
      <c r="AY55" s="1943"/>
      <c r="AZ55" s="1943"/>
      <c r="BA55" s="1943"/>
      <c r="BB55" s="1943"/>
      <c r="BC55" s="1943"/>
      <c r="BD55" s="1943"/>
      <c r="BE55" s="1943"/>
      <c r="BF55" s="1943"/>
      <c r="BG55" s="1943"/>
      <c r="BH55" s="1943"/>
      <c r="BI55" s="1943"/>
      <c r="BJ55" s="1943"/>
      <c r="BK55" s="1943"/>
      <c r="BL55" s="1943"/>
      <c r="BM55" s="1943"/>
      <c r="BN55" s="1943"/>
      <c r="BO55" s="1943"/>
      <c r="BP55" s="1943"/>
      <c r="BQ55" s="1943"/>
      <c r="BR55" s="1943"/>
      <c r="BS55" s="1943"/>
      <c r="BT55" s="1943"/>
      <c r="BU55" s="1944"/>
      <c r="CQ55" s="263"/>
      <c r="CR55" s="263"/>
      <c r="CT55" s="263"/>
      <c r="CV55" s="263"/>
      <c r="CX55" s="263"/>
      <c r="CY55" s="263"/>
      <c r="CZ55" s="263"/>
      <c r="DA55" s="263"/>
      <c r="DB55" s="263"/>
      <c r="DD55" s="263"/>
      <c r="DE55" s="263"/>
      <c r="DF55" s="263"/>
      <c r="DG55" s="263"/>
      <c r="DH55" s="263"/>
      <c r="DI55" s="263"/>
      <c r="DJ55" s="263"/>
      <c r="DK55" s="263"/>
      <c r="DL55" s="263"/>
      <c r="DM55" s="263"/>
      <c r="DN55" s="263"/>
      <c r="DO55" s="263"/>
      <c r="DP55" s="263"/>
      <c r="DQ55" s="263"/>
      <c r="DR55" s="263"/>
      <c r="DS55" s="263"/>
      <c r="DT55" s="263"/>
      <c r="DU55" s="263"/>
      <c r="DV55" s="263"/>
      <c r="DW55" s="263"/>
      <c r="DX55" s="263"/>
      <c r="DY55" s="263"/>
      <c r="DZ55" s="263"/>
      <c r="EA55" s="263"/>
      <c r="EB55" s="263"/>
      <c r="EC55" s="263"/>
      <c r="ED55" s="263"/>
      <c r="EE55" s="263"/>
      <c r="EF55" s="263"/>
      <c r="EG55" s="263"/>
      <c r="EH55" s="263"/>
      <c r="EI55" s="263"/>
      <c r="EJ55" s="263"/>
      <c r="EK55" s="263"/>
      <c r="EL55" s="263"/>
      <c r="EM55" s="263"/>
      <c r="EN55" s="263"/>
      <c r="EO55" s="263"/>
      <c r="EP55" s="263"/>
      <c r="EQ55" s="263"/>
      <c r="ER55" s="263"/>
      <c r="ES55" s="263"/>
      <c r="ET55" s="263"/>
    </row>
    <row r="56" spans="3:150" s="68" customFormat="1" ht="13.9" customHeight="1">
      <c r="C56" s="1942"/>
      <c r="D56" s="1943"/>
      <c r="E56" s="1943"/>
      <c r="F56" s="1943"/>
      <c r="G56" s="1943"/>
      <c r="H56" s="1943"/>
      <c r="I56" s="1943"/>
      <c r="J56" s="1943"/>
      <c r="K56" s="1943"/>
      <c r="L56" s="1943"/>
      <c r="M56" s="1943"/>
      <c r="N56" s="1943"/>
      <c r="O56" s="1943"/>
      <c r="P56" s="1943"/>
      <c r="Q56" s="1943"/>
      <c r="R56" s="1943"/>
      <c r="S56" s="1943"/>
      <c r="T56" s="1943"/>
      <c r="U56" s="1943"/>
      <c r="V56" s="1943"/>
      <c r="W56" s="1943"/>
      <c r="X56" s="1943"/>
      <c r="Y56" s="1943"/>
      <c r="Z56" s="1943"/>
      <c r="AA56" s="1943"/>
      <c r="AB56" s="1943"/>
      <c r="AC56" s="1943"/>
      <c r="AD56" s="1943"/>
      <c r="AE56" s="1943"/>
      <c r="AF56" s="1943"/>
      <c r="AG56" s="1943"/>
      <c r="AH56" s="1943"/>
      <c r="AI56" s="1943"/>
      <c r="AJ56" s="1943"/>
      <c r="AK56" s="1943"/>
      <c r="AL56" s="1943"/>
      <c r="AM56" s="1943"/>
      <c r="AN56" s="1943"/>
      <c r="AO56" s="1943"/>
      <c r="AP56" s="1943"/>
      <c r="AQ56" s="1943"/>
      <c r="AR56" s="1943"/>
      <c r="AS56" s="1943"/>
      <c r="AT56" s="1943"/>
      <c r="AU56" s="1943"/>
      <c r="AV56" s="1943"/>
      <c r="AW56" s="1943"/>
      <c r="AX56" s="1943"/>
      <c r="AY56" s="1943"/>
      <c r="AZ56" s="1943"/>
      <c r="BA56" s="1943"/>
      <c r="BB56" s="1943"/>
      <c r="BC56" s="1943"/>
      <c r="BD56" s="1943"/>
      <c r="BE56" s="1943"/>
      <c r="BF56" s="1943"/>
      <c r="BG56" s="1943"/>
      <c r="BH56" s="1943"/>
      <c r="BI56" s="1943"/>
      <c r="BJ56" s="1943"/>
      <c r="BK56" s="1943"/>
      <c r="BL56" s="1943"/>
      <c r="BM56" s="1943"/>
      <c r="BN56" s="1943"/>
      <c r="BO56" s="1943"/>
      <c r="BP56" s="1943"/>
      <c r="BQ56" s="1943"/>
      <c r="BR56" s="1943"/>
      <c r="BS56" s="1943"/>
      <c r="BT56" s="1943"/>
      <c r="BU56" s="1944"/>
      <c r="CM56" s="4"/>
      <c r="CN56" s="4"/>
      <c r="CO56" s="4"/>
      <c r="CP56" s="4"/>
      <c r="CQ56" s="263"/>
      <c r="CR56" s="263"/>
      <c r="CT56" s="263"/>
      <c r="CV56" s="263"/>
      <c r="CX56" s="263"/>
      <c r="CY56" s="263"/>
      <c r="CZ56" s="263"/>
      <c r="DA56" s="263"/>
      <c r="DB56" s="263"/>
      <c r="DD56" s="263"/>
      <c r="DE56" s="263"/>
      <c r="DF56" s="263"/>
      <c r="DG56" s="263"/>
      <c r="DH56" s="263"/>
      <c r="DI56" s="263"/>
      <c r="DJ56" s="263"/>
      <c r="DK56" s="263"/>
      <c r="DL56" s="263"/>
      <c r="DM56" s="263"/>
      <c r="DN56" s="263"/>
      <c r="DO56" s="263"/>
      <c r="DP56" s="263"/>
      <c r="DQ56" s="263"/>
      <c r="DR56" s="263"/>
      <c r="DS56" s="263"/>
      <c r="DT56" s="263"/>
      <c r="DU56" s="263"/>
      <c r="DV56" s="263"/>
      <c r="DW56" s="263"/>
      <c r="DX56" s="263"/>
      <c r="DY56" s="263"/>
      <c r="DZ56" s="263"/>
      <c r="EA56" s="263"/>
      <c r="EB56" s="263"/>
      <c r="EC56" s="263"/>
      <c r="ED56" s="263"/>
      <c r="EE56" s="263"/>
      <c r="EF56" s="263"/>
      <c r="EG56" s="263"/>
      <c r="EH56" s="263"/>
      <c r="EI56" s="263"/>
      <c r="EJ56" s="263"/>
      <c r="EK56" s="263"/>
      <c r="EL56" s="263"/>
      <c r="EM56" s="263"/>
      <c r="EN56" s="263"/>
      <c r="EO56" s="263"/>
      <c r="EP56" s="263"/>
      <c r="EQ56" s="263"/>
      <c r="ER56" s="263"/>
      <c r="ES56" s="263"/>
      <c r="ET56" s="263"/>
    </row>
    <row r="57" spans="3:150" s="68" customFormat="1" ht="13.9" customHeight="1">
      <c r="C57" s="1942"/>
      <c r="D57" s="1943"/>
      <c r="E57" s="1943"/>
      <c r="F57" s="1943"/>
      <c r="G57" s="1943"/>
      <c r="H57" s="1943"/>
      <c r="I57" s="1943"/>
      <c r="J57" s="1943"/>
      <c r="K57" s="1943"/>
      <c r="L57" s="1943"/>
      <c r="M57" s="1943"/>
      <c r="N57" s="1943"/>
      <c r="O57" s="1943"/>
      <c r="P57" s="1943"/>
      <c r="Q57" s="1943"/>
      <c r="R57" s="1943"/>
      <c r="S57" s="1943"/>
      <c r="T57" s="1943"/>
      <c r="U57" s="1943"/>
      <c r="V57" s="1943"/>
      <c r="W57" s="1943"/>
      <c r="X57" s="1943"/>
      <c r="Y57" s="1943"/>
      <c r="Z57" s="1943"/>
      <c r="AA57" s="1943"/>
      <c r="AB57" s="1943"/>
      <c r="AC57" s="1943"/>
      <c r="AD57" s="1943"/>
      <c r="AE57" s="1943"/>
      <c r="AF57" s="1943"/>
      <c r="AG57" s="1943"/>
      <c r="AH57" s="1943"/>
      <c r="AI57" s="1943"/>
      <c r="AJ57" s="1943"/>
      <c r="AK57" s="1943"/>
      <c r="AL57" s="1943"/>
      <c r="AM57" s="1943"/>
      <c r="AN57" s="1943"/>
      <c r="AO57" s="1943"/>
      <c r="AP57" s="1943"/>
      <c r="AQ57" s="1943"/>
      <c r="AR57" s="1943"/>
      <c r="AS57" s="1943"/>
      <c r="AT57" s="1943"/>
      <c r="AU57" s="1943"/>
      <c r="AV57" s="1943"/>
      <c r="AW57" s="1943"/>
      <c r="AX57" s="1943"/>
      <c r="AY57" s="1943"/>
      <c r="AZ57" s="1943"/>
      <c r="BA57" s="1943"/>
      <c r="BB57" s="1943"/>
      <c r="BC57" s="1943"/>
      <c r="BD57" s="1943"/>
      <c r="BE57" s="1943"/>
      <c r="BF57" s="1943"/>
      <c r="BG57" s="1943"/>
      <c r="BH57" s="1943"/>
      <c r="BI57" s="1943"/>
      <c r="BJ57" s="1943"/>
      <c r="BK57" s="1943"/>
      <c r="BL57" s="1943"/>
      <c r="BM57" s="1943"/>
      <c r="BN57" s="1943"/>
      <c r="BO57" s="1943"/>
      <c r="BP57" s="1943"/>
      <c r="BQ57" s="1943"/>
      <c r="BR57" s="1943"/>
      <c r="BS57" s="1943"/>
      <c r="BT57" s="1943"/>
      <c r="BU57" s="1944"/>
      <c r="CM57" s="4"/>
      <c r="CN57" s="4"/>
      <c r="CO57" s="4"/>
      <c r="CP57" s="4"/>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c r="DM57" s="263"/>
      <c r="DN57" s="263"/>
      <c r="DO57" s="263"/>
      <c r="DP57" s="263"/>
      <c r="DQ57" s="263"/>
      <c r="DR57" s="263"/>
      <c r="DS57" s="263"/>
      <c r="DT57" s="263"/>
      <c r="DU57" s="263"/>
      <c r="DV57" s="263"/>
      <c r="DW57" s="263"/>
      <c r="DX57" s="263"/>
      <c r="DY57" s="263"/>
      <c r="DZ57" s="263"/>
      <c r="EA57" s="263"/>
      <c r="EB57" s="263"/>
      <c r="EC57" s="263"/>
      <c r="ED57" s="263"/>
      <c r="EE57" s="263"/>
      <c r="EF57" s="263"/>
      <c r="EG57" s="263"/>
      <c r="EH57" s="263"/>
      <c r="EI57" s="263"/>
      <c r="EJ57" s="263"/>
      <c r="EK57" s="263"/>
      <c r="EL57" s="263"/>
      <c r="EM57" s="263"/>
      <c r="EN57" s="263"/>
      <c r="EO57" s="263"/>
      <c r="EP57" s="263"/>
      <c r="EQ57" s="263"/>
      <c r="ER57" s="263"/>
      <c r="ES57" s="263"/>
      <c r="ET57" s="263"/>
    </row>
    <row r="58" spans="3:150" s="68" customFormat="1" ht="13.9" customHeight="1">
      <c r="C58" s="1942"/>
      <c r="D58" s="1943"/>
      <c r="E58" s="1943"/>
      <c r="F58" s="1943"/>
      <c r="G58" s="1943"/>
      <c r="H58" s="1943"/>
      <c r="I58" s="1943"/>
      <c r="J58" s="1943"/>
      <c r="K58" s="1943"/>
      <c r="L58" s="1943"/>
      <c r="M58" s="1943"/>
      <c r="N58" s="1943"/>
      <c r="O58" s="1943"/>
      <c r="P58" s="1943"/>
      <c r="Q58" s="1943"/>
      <c r="R58" s="1943"/>
      <c r="S58" s="1943"/>
      <c r="T58" s="1943"/>
      <c r="U58" s="1943"/>
      <c r="V58" s="1943"/>
      <c r="W58" s="1943"/>
      <c r="X58" s="1943"/>
      <c r="Y58" s="1943"/>
      <c r="Z58" s="1943"/>
      <c r="AA58" s="1943"/>
      <c r="AB58" s="1943"/>
      <c r="AC58" s="1943"/>
      <c r="AD58" s="1943"/>
      <c r="AE58" s="1943"/>
      <c r="AF58" s="1943"/>
      <c r="AG58" s="1943"/>
      <c r="AH58" s="1943"/>
      <c r="AI58" s="1943"/>
      <c r="AJ58" s="1943"/>
      <c r="AK58" s="1943"/>
      <c r="AL58" s="1943"/>
      <c r="AM58" s="1943"/>
      <c r="AN58" s="1943"/>
      <c r="AO58" s="1943"/>
      <c r="AP58" s="1943"/>
      <c r="AQ58" s="1943"/>
      <c r="AR58" s="1943"/>
      <c r="AS58" s="1943"/>
      <c r="AT58" s="1943"/>
      <c r="AU58" s="1943"/>
      <c r="AV58" s="1943"/>
      <c r="AW58" s="1943"/>
      <c r="AX58" s="1943"/>
      <c r="AY58" s="1943"/>
      <c r="AZ58" s="1943"/>
      <c r="BA58" s="1943"/>
      <c r="BB58" s="1943"/>
      <c r="BC58" s="1943"/>
      <c r="BD58" s="1943"/>
      <c r="BE58" s="1943"/>
      <c r="BF58" s="1943"/>
      <c r="BG58" s="1943"/>
      <c r="BH58" s="1943"/>
      <c r="BI58" s="1943"/>
      <c r="BJ58" s="1943"/>
      <c r="BK58" s="1943"/>
      <c r="BL58" s="1943"/>
      <c r="BM58" s="1943"/>
      <c r="BN58" s="1943"/>
      <c r="BO58" s="1943"/>
      <c r="BP58" s="1943"/>
      <c r="BQ58" s="1943"/>
      <c r="BR58" s="1943"/>
      <c r="BS58" s="1943"/>
      <c r="BT58" s="1943"/>
      <c r="BU58" s="1944"/>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c r="DM58" s="263"/>
      <c r="DN58" s="263"/>
      <c r="DO58" s="263"/>
      <c r="DP58" s="263"/>
      <c r="DQ58" s="263"/>
      <c r="DR58" s="263"/>
      <c r="DS58" s="263"/>
      <c r="DT58" s="263"/>
      <c r="DU58" s="263"/>
      <c r="DV58" s="263"/>
      <c r="DW58" s="263"/>
      <c r="DX58" s="263"/>
      <c r="DY58" s="263"/>
      <c r="DZ58" s="263"/>
      <c r="EA58" s="263"/>
      <c r="EB58" s="263"/>
      <c r="EC58" s="263"/>
      <c r="ED58" s="263"/>
      <c r="EE58" s="263"/>
      <c r="EF58" s="263"/>
      <c r="EG58" s="263"/>
      <c r="EH58" s="263"/>
      <c r="EI58" s="263"/>
      <c r="EJ58" s="263"/>
      <c r="EK58" s="263"/>
      <c r="EL58" s="263"/>
      <c r="EM58" s="263"/>
      <c r="EN58" s="263"/>
      <c r="EO58" s="263"/>
      <c r="EP58" s="263"/>
      <c r="EQ58" s="263"/>
      <c r="ER58" s="263"/>
      <c r="ES58" s="263"/>
      <c r="ET58" s="263"/>
    </row>
    <row r="59" spans="3:150" s="68" customFormat="1" ht="13.9" customHeight="1">
      <c r="C59" s="1942"/>
      <c r="D59" s="1943"/>
      <c r="E59" s="1943"/>
      <c r="F59" s="1943"/>
      <c r="G59" s="1943"/>
      <c r="H59" s="1943"/>
      <c r="I59" s="1943"/>
      <c r="J59" s="1943"/>
      <c r="K59" s="1943"/>
      <c r="L59" s="1943"/>
      <c r="M59" s="1943"/>
      <c r="N59" s="1943"/>
      <c r="O59" s="1943"/>
      <c r="P59" s="1943"/>
      <c r="Q59" s="1943"/>
      <c r="R59" s="1943"/>
      <c r="S59" s="1943"/>
      <c r="T59" s="1943"/>
      <c r="U59" s="1943"/>
      <c r="V59" s="1943"/>
      <c r="W59" s="1943"/>
      <c r="X59" s="1943"/>
      <c r="Y59" s="1943"/>
      <c r="Z59" s="1943"/>
      <c r="AA59" s="1943"/>
      <c r="AB59" s="1943"/>
      <c r="AC59" s="1943"/>
      <c r="AD59" s="1943"/>
      <c r="AE59" s="1943"/>
      <c r="AF59" s="1943"/>
      <c r="AG59" s="1943"/>
      <c r="AH59" s="1943"/>
      <c r="AI59" s="1943"/>
      <c r="AJ59" s="1943"/>
      <c r="AK59" s="1943"/>
      <c r="AL59" s="1943"/>
      <c r="AM59" s="1943"/>
      <c r="AN59" s="1943"/>
      <c r="AO59" s="1943"/>
      <c r="AP59" s="1943"/>
      <c r="AQ59" s="1943"/>
      <c r="AR59" s="1943"/>
      <c r="AS59" s="1943"/>
      <c r="AT59" s="1943"/>
      <c r="AU59" s="1943"/>
      <c r="AV59" s="1943"/>
      <c r="AW59" s="1943"/>
      <c r="AX59" s="1943"/>
      <c r="AY59" s="1943"/>
      <c r="AZ59" s="1943"/>
      <c r="BA59" s="1943"/>
      <c r="BB59" s="1943"/>
      <c r="BC59" s="1943"/>
      <c r="BD59" s="1943"/>
      <c r="BE59" s="1943"/>
      <c r="BF59" s="1943"/>
      <c r="BG59" s="1943"/>
      <c r="BH59" s="1943"/>
      <c r="BI59" s="1943"/>
      <c r="BJ59" s="1943"/>
      <c r="BK59" s="1943"/>
      <c r="BL59" s="1943"/>
      <c r="BM59" s="1943"/>
      <c r="BN59" s="1943"/>
      <c r="BO59" s="1943"/>
      <c r="BP59" s="1943"/>
      <c r="BQ59" s="1943"/>
      <c r="BR59" s="1943"/>
      <c r="BS59" s="1943"/>
      <c r="BT59" s="1943"/>
      <c r="BU59" s="1944"/>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c r="DM59" s="263"/>
      <c r="DN59" s="263"/>
      <c r="DO59" s="263"/>
      <c r="DP59" s="263"/>
      <c r="DQ59" s="263"/>
      <c r="DR59" s="263"/>
      <c r="DS59" s="263"/>
      <c r="DT59" s="263"/>
      <c r="DU59" s="263"/>
      <c r="DV59" s="263"/>
      <c r="DW59" s="263"/>
      <c r="DX59" s="263"/>
      <c r="DY59" s="263"/>
      <c r="DZ59" s="263"/>
      <c r="EA59" s="263"/>
      <c r="EB59" s="263"/>
      <c r="EC59" s="263"/>
      <c r="ED59" s="263"/>
      <c r="EE59" s="263"/>
      <c r="EF59" s="263"/>
      <c r="EG59" s="263"/>
      <c r="EH59" s="263"/>
      <c r="EI59" s="263"/>
      <c r="EJ59" s="263"/>
      <c r="EK59" s="263"/>
      <c r="EL59" s="263"/>
      <c r="EM59" s="263"/>
      <c r="EN59" s="263"/>
      <c r="EO59" s="263"/>
      <c r="EP59" s="263"/>
      <c r="EQ59" s="263"/>
      <c r="ER59" s="263"/>
      <c r="ES59" s="263"/>
      <c r="ET59" s="263"/>
    </row>
    <row r="60" spans="3:150" s="68" customFormat="1" ht="13.9" customHeight="1">
      <c r="C60" s="1942"/>
      <c r="D60" s="1943"/>
      <c r="E60" s="1943"/>
      <c r="F60" s="1943"/>
      <c r="G60" s="1943"/>
      <c r="H60" s="1943"/>
      <c r="I60" s="1943"/>
      <c r="J60" s="1943"/>
      <c r="K60" s="1943"/>
      <c r="L60" s="1943"/>
      <c r="M60" s="1943"/>
      <c r="N60" s="1943"/>
      <c r="O60" s="1943"/>
      <c r="P60" s="1943"/>
      <c r="Q60" s="1943"/>
      <c r="R60" s="1943"/>
      <c r="S60" s="1943"/>
      <c r="T60" s="1943"/>
      <c r="U60" s="1943"/>
      <c r="V60" s="1943"/>
      <c r="W60" s="1943"/>
      <c r="X60" s="1943"/>
      <c r="Y60" s="1943"/>
      <c r="Z60" s="1943"/>
      <c r="AA60" s="1943"/>
      <c r="AB60" s="1943"/>
      <c r="AC60" s="1943"/>
      <c r="AD60" s="1943"/>
      <c r="AE60" s="1943"/>
      <c r="AF60" s="1943"/>
      <c r="AG60" s="1943"/>
      <c r="AH60" s="1943"/>
      <c r="AI60" s="1943"/>
      <c r="AJ60" s="1943"/>
      <c r="AK60" s="1943"/>
      <c r="AL60" s="1943"/>
      <c r="AM60" s="1943"/>
      <c r="AN60" s="1943"/>
      <c r="AO60" s="1943"/>
      <c r="AP60" s="1943"/>
      <c r="AQ60" s="1943"/>
      <c r="AR60" s="1943"/>
      <c r="AS60" s="1943"/>
      <c r="AT60" s="1943"/>
      <c r="AU60" s="1943"/>
      <c r="AV60" s="1943"/>
      <c r="AW60" s="1943"/>
      <c r="AX60" s="1943"/>
      <c r="AY60" s="1943"/>
      <c r="AZ60" s="1943"/>
      <c r="BA60" s="1943"/>
      <c r="BB60" s="1943"/>
      <c r="BC60" s="1943"/>
      <c r="BD60" s="1943"/>
      <c r="BE60" s="1943"/>
      <c r="BF60" s="1943"/>
      <c r="BG60" s="1943"/>
      <c r="BH60" s="1943"/>
      <c r="BI60" s="1943"/>
      <c r="BJ60" s="1943"/>
      <c r="BK60" s="1943"/>
      <c r="BL60" s="1943"/>
      <c r="BM60" s="1943"/>
      <c r="BN60" s="1943"/>
      <c r="BO60" s="1943"/>
      <c r="BP60" s="1943"/>
      <c r="BQ60" s="1943"/>
      <c r="BR60" s="1943"/>
      <c r="BS60" s="1943"/>
      <c r="BT60" s="1943"/>
      <c r="BU60" s="1944"/>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c r="DM60" s="263"/>
      <c r="DN60" s="263"/>
      <c r="DO60" s="263"/>
      <c r="DP60" s="263"/>
      <c r="DQ60" s="263"/>
      <c r="DR60" s="263"/>
      <c r="DS60" s="263"/>
      <c r="DT60" s="263"/>
      <c r="DU60" s="263"/>
      <c r="DV60" s="263"/>
      <c r="DW60" s="263"/>
      <c r="DX60" s="263"/>
      <c r="DY60" s="263"/>
      <c r="DZ60" s="263"/>
      <c r="EA60" s="263"/>
      <c r="EB60" s="263"/>
      <c r="EC60" s="263"/>
      <c r="ED60" s="263"/>
      <c r="EE60" s="263"/>
      <c r="EF60" s="263"/>
      <c r="EG60" s="263"/>
      <c r="EH60" s="263"/>
      <c r="EI60" s="263"/>
      <c r="EJ60" s="263"/>
      <c r="EK60" s="263"/>
      <c r="EL60" s="263"/>
      <c r="EM60" s="263"/>
      <c r="EN60" s="263"/>
      <c r="EO60" s="263"/>
      <c r="EP60" s="263"/>
      <c r="EQ60" s="263"/>
      <c r="ER60" s="263"/>
      <c r="ES60" s="263"/>
      <c r="ET60" s="263"/>
    </row>
    <row r="61" spans="3:150" s="68" customFormat="1" ht="13.9" customHeight="1">
      <c r="C61" s="1942"/>
      <c r="D61" s="1943"/>
      <c r="E61" s="1943"/>
      <c r="F61" s="1943"/>
      <c r="G61" s="1943"/>
      <c r="H61" s="1943"/>
      <c r="I61" s="1943"/>
      <c r="J61" s="1943"/>
      <c r="K61" s="1943"/>
      <c r="L61" s="1943"/>
      <c r="M61" s="1943"/>
      <c r="N61" s="1943"/>
      <c r="O61" s="1943"/>
      <c r="P61" s="1943"/>
      <c r="Q61" s="1943"/>
      <c r="R61" s="1943"/>
      <c r="S61" s="1943"/>
      <c r="T61" s="1943"/>
      <c r="U61" s="1943"/>
      <c r="V61" s="1943"/>
      <c r="W61" s="1943"/>
      <c r="X61" s="1943"/>
      <c r="Y61" s="1943"/>
      <c r="Z61" s="1943"/>
      <c r="AA61" s="1943"/>
      <c r="AB61" s="1943"/>
      <c r="AC61" s="1943"/>
      <c r="AD61" s="1943"/>
      <c r="AE61" s="1943"/>
      <c r="AF61" s="1943"/>
      <c r="AG61" s="1943"/>
      <c r="AH61" s="1943"/>
      <c r="AI61" s="1943"/>
      <c r="AJ61" s="1943"/>
      <c r="AK61" s="1943"/>
      <c r="AL61" s="1943"/>
      <c r="AM61" s="1943"/>
      <c r="AN61" s="1943"/>
      <c r="AO61" s="1943"/>
      <c r="AP61" s="1943"/>
      <c r="AQ61" s="1943"/>
      <c r="AR61" s="1943"/>
      <c r="AS61" s="1943"/>
      <c r="AT61" s="1943"/>
      <c r="AU61" s="1943"/>
      <c r="AV61" s="1943"/>
      <c r="AW61" s="1943"/>
      <c r="AX61" s="1943"/>
      <c r="AY61" s="1943"/>
      <c r="AZ61" s="1943"/>
      <c r="BA61" s="1943"/>
      <c r="BB61" s="1943"/>
      <c r="BC61" s="1943"/>
      <c r="BD61" s="1943"/>
      <c r="BE61" s="1943"/>
      <c r="BF61" s="1943"/>
      <c r="BG61" s="1943"/>
      <c r="BH61" s="1943"/>
      <c r="BI61" s="1943"/>
      <c r="BJ61" s="1943"/>
      <c r="BK61" s="1943"/>
      <c r="BL61" s="1943"/>
      <c r="BM61" s="1943"/>
      <c r="BN61" s="1943"/>
      <c r="BO61" s="1943"/>
      <c r="BP61" s="1943"/>
      <c r="BQ61" s="1943"/>
      <c r="BR61" s="1943"/>
      <c r="BS61" s="1943"/>
      <c r="BT61" s="1943"/>
      <c r="BU61" s="1944"/>
    </row>
    <row r="62" spans="3:150" s="68" customFormat="1" ht="13.9" customHeight="1">
      <c r="C62" s="1942"/>
      <c r="D62" s="1943"/>
      <c r="E62" s="1943"/>
      <c r="F62" s="1943"/>
      <c r="G62" s="1943"/>
      <c r="H62" s="1943"/>
      <c r="I62" s="1943"/>
      <c r="J62" s="1943"/>
      <c r="K62" s="1943"/>
      <c r="L62" s="1943"/>
      <c r="M62" s="1943"/>
      <c r="N62" s="1943"/>
      <c r="O62" s="1943"/>
      <c r="P62" s="1943"/>
      <c r="Q62" s="1943"/>
      <c r="R62" s="1943"/>
      <c r="S62" s="1943"/>
      <c r="T62" s="1943"/>
      <c r="U62" s="1943"/>
      <c r="V62" s="1943"/>
      <c r="W62" s="1943"/>
      <c r="X62" s="1943"/>
      <c r="Y62" s="1943"/>
      <c r="Z62" s="1943"/>
      <c r="AA62" s="1943"/>
      <c r="AB62" s="1943"/>
      <c r="AC62" s="1943"/>
      <c r="AD62" s="1943"/>
      <c r="AE62" s="1943"/>
      <c r="AF62" s="1943"/>
      <c r="AG62" s="1943"/>
      <c r="AH62" s="1943"/>
      <c r="AI62" s="1943"/>
      <c r="AJ62" s="1943"/>
      <c r="AK62" s="1943"/>
      <c r="AL62" s="1943"/>
      <c r="AM62" s="1943"/>
      <c r="AN62" s="1943"/>
      <c r="AO62" s="1943"/>
      <c r="AP62" s="1943"/>
      <c r="AQ62" s="1943"/>
      <c r="AR62" s="1943"/>
      <c r="AS62" s="1943"/>
      <c r="AT62" s="1943"/>
      <c r="AU62" s="1943"/>
      <c r="AV62" s="1943"/>
      <c r="AW62" s="1943"/>
      <c r="AX62" s="1943"/>
      <c r="AY62" s="1943"/>
      <c r="AZ62" s="1943"/>
      <c r="BA62" s="1943"/>
      <c r="BB62" s="1943"/>
      <c r="BC62" s="1943"/>
      <c r="BD62" s="1943"/>
      <c r="BE62" s="1943"/>
      <c r="BF62" s="1943"/>
      <c r="BG62" s="1943"/>
      <c r="BH62" s="1943"/>
      <c r="BI62" s="1943"/>
      <c r="BJ62" s="1943"/>
      <c r="BK62" s="1943"/>
      <c r="BL62" s="1943"/>
      <c r="BM62" s="1943"/>
      <c r="BN62" s="1943"/>
      <c r="BO62" s="1943"/>
      <c r="BP62" s="1943"/>
      <c r="BQ62" s="1943"/>
      <c r="BR62" s="1943"/>
      <c r="BS62" s="1943"/>
      <c r="BT62" s="1943"/>
      <c r="BU62" s="1944"/>
    </row>
    <row r="63" spans="3:150" s="68" customFormat="1" ht="13.9" customHeight="1">
      <c r="C63" s="1942"/>
      <c r="D63" s="1943"/>
      <c r="E63" s="1943"/>
      <c r="F63" s="1943"/>
      <c r="G63" s="1943"/>
      <c r="H63" s="1943"/>
      <c r="I63" s="1943"/>
      <c r="J63" s="1943"/>
      <c r="K63" s="1943"/>
      <c r="L63" s="1943"/>
      <c r="M63" s="1943"/>
      <c r="N63" s="1943"/>
      <c r="O63" s="1943"/>
      <c r="P63" s="1943"/>
      <c r="Q63" s="1943"/>
      <c r="R63" s="1943"/>
      <c r="S63" s="1943"/>
      <c r="T63" s="1943"/>
      <c r="U63" s="1943"/>
      <c r="V63" s="1943"/>
      <c r="W63" s="1943"/>
      <c r="X63" s="1943"/>
      <c r="Y63" s="1943"/>
      <c r="Z63" s="1943"/>
      <c r="AA63" s="1943"/>
      <c r="AB63" s="1943"/>
      <c r="AC63" s="1943"/>
      <c r="AD63" s="1943"/>
      <c r="AE63" s="1943"/>
      <c r="AF63" s="1943"/>
      <c r="AG63" s="1943"/>
      <c r="AH63" s="1943"/>
      <c r="AI63" s="1943"/>
      <c r="AJ63" s="1943"/>
      <c r="AK63" s="1943"/>
      <c r="AL63" s="1943"/>
      <c r="AM63" s="1943"/>
      <c r="AN63" s="1943"/>
      <c r="AO63" s="1943"/>
      <c r="AP63" s="1943"/>
      <c r="AQ63" s="1943"/>
      <c r="AR63" s="1943"/>
      <c r="AS63" s="1943"/>
      <c r="AT63" s="1943"/>
      <c r="AU63" s="1943"/>
      <c r="AV63" s="1943"/>
      <c r="AW63" s="1943"/>
      <c r="AX63" s="1943"/>
      <c r="AY63" s="1943"/>
      <c r="AZ63" s="1943"/>
      <c r="BA63" s="1943"/>
      <c r="BB63" s="1943"/>
      <c r="BC63" s="1943"/>
      <c r="BD63" s="1943"/>
      <c r="BE63" s="1943"/>
      <c r="BF63" s="1943"/>
      <c r="BG63" s="1943"/>
      <c r="BH63" s="1943"/>
      <c r="BI63" s="1943"/>
      <c r="BJ63" s="1943"/>
      <c r="BK63" s="1943"/>
      <c r="BL63" s="1943"/>
      <c r="BM63" s="1943"/>
      <c r="BN63" s="1943"/>
      <c r="BO63" s="1943"/>
      <c r="BP63" s="1943"/>
      <c r="BQ63" s="1943"/>
      <c r="BR63" s="1943"/>
      <c r="BS63" s="1943"/>
      <c r="BT63" s="1943"/>
      <c r="BU63" s="1944"/>
    </row>
    <row r="64" spans="3:150" s="68" customFormat="1" ht="13.9" customHeight="1">
      <c r="C64" s="1942"/>
      <c r="D64" s="1943"/>
      <c r="E64" s="1943"/>
      <c r="F64" s="1943"/>
      <c r="G64" s="1943"/>
      <c r="H64" s="1943"/>
      <c r="I64" s="1943"/>
      <c r="J64" s="1943"/>
      <c r="K64" s="1943"/>
      <c r="L64" s="1943"/>
      <c r="M64" s="1943"/>
      <c r="N64" s="1943"/>
      <c r="O64" s="1943"/>
      <c r="P64" s="1943"/>
      <c r="Q64" s="1943"/>
      <c r="R64" s="1943"/>
      <c r="S64" s="1943"/>
      <c r="T64" s="1943"/>
      <c r="U64" s="1943"/>
      <c r="V64" s="1943"/>
      <c r="W64" s="1943"/>
      <c r="X64" s="1943"/>
      <c r="Y64" s="1943"/>
      <c r="Z64" s="1943"/>
      <c r="AA64" s="1943"/>
      <c r="AB64" s="1943"/>
      <c r="AC64" s="1943"/>
      <c r="AD64" s="1943"/>
      <c r="AE64" s="1943"/>
      <c r="AF64" s="1943"/>
      <c r="AG64" s="1943"/>
      <c r="AH64" s="1943"/>
      <c r="AI64" s="1943"/>
      <c r="AJ64" s="1943"/>
      <c r="AK64" s="1943"/>
      <c r="AL64" s="1943"/>
      <c r="AM64" s="1943"/>
      <c r="AN64" s="1943"/>
      <c r="AO64" s="1943"/>
      <c r="AP64" s="1943"/>
      <c r="AQ64" s="1943"/>
      <c r="AR64" s="1943"/>
      <c r="AS64" s="1943"/>
      <c r="AT64" s="1943"/>
      <c r="AU64" s="1943"/>
      <c r="AV64" s="1943"/>
      <c r="AW64" s="1943"/>
      <c r="AX64" s="1943"/>
      <c r="AY64" s="1943"/>
      <c r="AZ64" s="1943"/>
      <c r="BA64" s="1943"/>
      <c r="BB64" s="1943"/>
      <c r="BC64" s="1943"/>
      <c r="BD64" s="1943"/>
      <c r="BE64" s="1943"/>
      <c r="BF64" s="1943"/>
      <c r="BG64" s="1943"/>
      <c r="BH64" s="1943"/>
      <c r="BI64" s="1943"/>
      <c r="BJ64" s="1943"/>
      <c r="BK64" s="1943"/>
      <c r="BL64" s="1943"/>
      <c r="BM64" s="1943"/>
      <c r="BN64" s="1943"/>
      <c r="BO64" s="1943"/>
      <c r="BP64" s="1943"/>
      <c r="BQ64" s="1943"/>
      <c r="BR64" s="1943"/>
      <c r="BS64" s="1943"/>
      <c r="BT64" s="1943"/>
      <c r="BU64" s="1944"/>
    </row>
    <row r="65" spans="2:74" s="68" customFormat="1" ht="13.9" customHeight="1">
      <c r="C65" s="1942"/>
      <c r="D65" s="1943"/>
      <c r="E65" s="1943"/>
      <c r="F65" s="1943"/>
      <c r="G65" s="1943"/>
      <c r="H65" s="1943"/>
      <c r="I65" s="1943"/>
      <c r="J65" s="1943"/>
      <c r="K65" s="1943"/>
      <c r="L65" s="1943"/>
      <c r="M65" s="1943"/>
      <c r="N65" s="1943"/>
      <c r="O65" s="1943"/>
      <c r="P65" s="1943"/>
      <c r="Q65" s="1943"/>
      <c r="R65" s="1943"/>
      <c r="S65" s="1943"/>
      <c r="T65" s="1943"/>
      <c r="U65" s="1943"/>
      <c r="V65" s="1943"/>
      <c r="W65" s="1943"/>
      <c r="X65" s="1943"/>
      <c r="Y65" s="1943"/>
      <c r="Z65" s="1943"/>
      <c r="AA65" s="1943"/>
      <c r="AB65" s="1943"/>
      <c r="AC65" s="1943"/>
      <c r="AD65" s="1943"/>
      <c r="AE65" s="1943"/>
      <c r="AF65" s="1943"/>
      <c r="AG65" s="1943"/>
      <c r="AH65" s="1943"/>
      <c r="AI65" s="1943"/>
      <c r="AJ65" s="1943"/>
      <c r="AK65" s="1943"/>
      <c r="AL65" s="1943"/>
      <c r="AM65" s="1943"/>
      <c r="AN65" s="1943"/>
      <c r="AO65" s="1943"/>
      <c r="AP65" s="1943"/>
      <c r="AQ65" s="1943"/>
      <c r="AR65" s="1943"/>
      <c r="AS65" s="1943"/>
      <c r="AT65" s="1943"/>
      <c r="AU65" s="1943"/>
      <c r="AV65" s="1943"/>
      <c r="AW65" s="1943"/>
      <c r="AX65" s="1943"/>
      <c r="AY65" s="1943"/>
      <c r="AZ65" s="1943"/>
      <c r="BA65" s="1943"/>
      <c r="BB65" s="1943"/>
      <c r="BC65" s="1943"/>
      <c r="BD65" s="1943"/>
      <c r="BE65" s="1943"/>
      <c r="BF65" s="1943"/>
      <c r="BG65" s="1943"/>
      <c r="BH65" s="1943"/>
      <c r="BI65" s="1943"/>
      <c r="BJ65" s="1943"/>
      <c r="BK65" s="1943"/>
      <c r="BL65" s="1943"/>
      <c r="BM65" s="1943"/>
      <c r="BN65" s="1943"/>
      <c r="BO65" s="1943"/>
      <c r="BP65" s="1943"/>
      <c r="BQ65" s="1943"/>
      <c r="BR65" s="1943"/>
      <c r="BS65" s="1943"/>
      <c r="BT65" s="1943"/>
      <c r="BU65" s="1944"/>
    </row>
    <row r="66" spans="2:74" s="68" customFormat="1" ht="13.9" customHeight="1">
      <c r="C66" s="1942"/>
      <c r="D66" s="1943"/>
      <c r="E66" s="1943"/>
      <c r="F66" s="1943"/>
      <c r="G66" s="1943"/>
      <c r="H66" s="1943"/>
      <c r="I66" s="1943"/>
      <c r="J66" s="1943"/>
      <c r="K66" s="1943"/>
      <c r="L66" s="1943"/>
      <c r="M66" s="1943"/>
      <c r="N66" s="1943"/>
      <c r="O66" s="1943"/>
      <c r="P66" s="1943"/>
      <c r="Q66" s="1943"/>
      <c r="R66" s="1943"/>
      <c r="S66" s="1943"/>
      <c r="T66" s="1943"/>
      <c r="U66" s="1943"/>
      <c r="V66" s="1943"/>
      <c r="W66" s="1943"/>
      <c r="X66" s="1943"/>
      <c r="Y66" s="1943"/>
      <c r="Z66" s="1943"/>
      <c r="AA66" s="1943"/>
      <c r="AB66" s="1943"/>
      <c r="AC66" s="1943"/>
      <c r="AD66" s="1943"/>
      <c r="AE66" s="1943"/>
      <c r="AF66" s="1943"/>
      <c r="AG66" s="1943"/>
      <c r="AH66" s="1943"/>
      <c r="AI66" s="1943"/>
      <c r="AJ66" s="1943"/>
      <c r="AK66" s="1943"/>
      <c r="AL66" s="1943"/>
      <c r="AM66" s="1943"/>
      <c r="AN66" s="1943"/>
      <c r="AO66" s="1943"/>
      <c r="AP66" s="1943"/>
      <c r="AQ66" s="1943"/>
      <c r="AR66" s="1943"/>
      <c r="AS66" s="1943"/>
      <c r="AT66" s="1943"/>
      <c r="AU66" s="1943"/>
      <c r="AV66" s="1943"/>
      <c r="AW66" s="1943"/>
      <c r="AX66" s="1943"/>
      <c r="AY66" s="1943"/>
      <c r="AZ66" s="1943"/>
      <c r="BA66" s="1943"/>
      <c r="BB66" s="1943"/>
      <c r="BC66" s="1943"/>
      <c r="BD66" s="1943"/>
      <c r="BE66" s="1943"/>
      <c r="BF66" s="1943"/>
      <c r="BG66" s="1943"/>
      <c r="BH66" s="1943"/>
      <c r="BI66" s="1943"/>
      <c r="BJ66" s="1943"/>
      <c r="BK66" s="1943"/>
      <c r="BL66" s="1943"/>
      <c r="BM66" s="1943"/>
      <c r="BN66" s="1943"/>
      <c r="BO66" s="1943"/>
      <c r="BP66" s="1943"/>
      <c r="BQ66" s="1943"/>
      <c r="BR66" s="1943"/>
      <c r="BS66" s="1943"/>
      <c r="BT66" s="1943"/>
      <c r="BU66" s="1944"/>
    </row>
    <row r="67" spans="2:74" s="68" customFormat="1" ht="13.9" customHeight="1">
      <c r="C67" s="1942"/>
      <c r="D67" s="1943"/>
      <c r="E67" s="1943"/>
      <c r="F67" s="1943"/>
      <c r="G67" s="1943"/>
      <c r="H67" s="1943"/>
      <c r="I67" s="1943"/>
      <c r="J67" s="1943"/>
      <c r="K67" s="1943"/>
      <c r="L67" s="1943"/>
      <c r="M67" s="1943"/>
      <c r="N67" s="1943"/>
      <c r="O67" s="1943"/>
      <c r="P67" s="1943"/>
      <c r="Q67" s="1943"/>
      <c r="R67" s="1943"/>
      <c r="S67" s="1943"/>
      <c r="T67" s="1943"/>
      <c r="U67" s="1943"/>
      <c r="V67" s="1943"/>
      <c r="W67" s="1943"/>
      <c r="X67" s="1943"/>
      <c r="Y67" s="1943"/>
      <c r="Z67" s="1943"/>
      <c r="AA67" s="1943"/>
      <c r="AB67" s="1943"/>
      <c r="AC67" s="1943"/>
      <c r="AD67" s="1943"/>
      <c r="AE67" s="1943"/>
      <c r="AF67" s="1943"/>
      <c r="AG67" s="1943"/>
      <c r="AH67" s="1943"/>
      <c r="AI67" s="1943"/>
      <c r="AJ67" s="1943"/>
      <c r="AK67" s="1943"/>
      <c r="AL67" s="1943"/>
      <c r="AM67" s="1943"/>
      <c r="AN67" s="1943"/>
      <c r="AO67" s="1943"/>
      <c r="AP67" s="1943"/>
      <c r="AQ67" s="1943"/>
      <c r="AR67" s="1943"/>
      <c r="AS67" s="1943"/>
      <c r="AT67" s="1943"/>
      <c r="AU67" s="1943"/>
      <c r="AV67" s="1943"/>
      <c r="AW67" s="1943"/>
      <c r="AX67" s="1943"/>
      <c r="AY67" s="1943"/>
      <c r="AZ67" s="1943"/>
      <c r="BA67" s="1943"/>
      <c r="BB67" s="1943"/>
      <c r="BC67" s="1943"/>
      <c r="BD67" s="1943"/>
      <c r="BE67" s="1943"/>
      <c r="BF67" s="1943"/>
      <c r="BG67" s="1943"/>
      <c r="BH67" s="1943"/>
      <c r="BI67" s="1943"/>
      <c r="BJ67" s="1943"/>
      <c r="BK67" s="1943"/>
      <c r="BL67" s="1943"/>
      <c r="BM67" s="1943"/>
      <c r="BN67" s="1943"/>
      <c r="BO67" s="1943"/>
      <c r="BP67" s="1943"/>
      <c r="BQ67" s="1943"/>
      <c r="BR67" s="1943"/>
      <c r="BS67" s="1943"/>
      <c r="BT67" s="1943"/>
      <c r="BU67" s="1944"/>
    </row>
    <row r="68" spans="2:74" s="68" customFormat="1" ht="13.9" customHeight="1">
      <c r="C68" s="1942"/>
      <c r="D68" s="1943"/>
      <c r="E68" s="1943"/>
      <c r="F68" s="1943"/>
      <c r="G68" s="1943"/>
      <c r="H68" s="1943"/>
      <c r="I68" s="1943"/>
      <c r="J68" s="1943"/>
      <c r="K68" s="1943"/>
      <c r="L68" s="1943"/>
      <c r="M68" s="1943"/>
      <c r="N68" s="1943"/>
      <c r="O68" s="1943"/>
      <c r="P68" s="1943"/>
      <c r="Q68" s="1943"/>
      <c r="R68" s="1943"/>
      <c r="S68" s="1943"/>
      <c r="T68" s="1943"/>
      <c r="U68" s="1943"/>
      <c r="V68" s="1943"/>
      <c r="W68" s="1943"/>
      <c r="X68" s="1943"/>
      <c r="Y68" s="1943"/>
      <c r="Z68" s="1943"/>
      <c r="AA68" s="1943"/>
      <c r="AB68" s="1943"/>
      <c r="AC68" s="1943"/>
      <c r="AD68" s="1943"/>
      <c r="AE68" s="1943"/>
      <c r="AF68" s="1943"/>
      <c r="AG68" s="1943"/>
      <c r="AH68" s="1943"/>
      <c r="AI68" s="1943"/>
      <c r="AJ68" s="1943"/>
      <c r="AK68" s="1943"/>
      <c r="AL68" s="1943"/>
      <c r="AM68" s="1943"/>
      <c r="AN68" s="1943"/>
      <c r="AO68" s="1943"/>
      <c r="AP68" s="1943"/>
      <c r="AQ68" s="1943"/>
      <c r="AR68" s="1943"/>
      <c r="AS68" s="1943"/>
      <c r="AT68" s="1943"/>
      <c r="AU68" s="1943"/>
      <c r="AV68" s="1943"/>
      <c r="AW68" s="1943"/>
      <c r="AX68" s="1943"/>
      <c r="AY68" s="1943"/>
      <c r="AZ68" s="1943"/>
      <c r="BA68" s="1943"/>
      <c r="BB68" s="1943"/>
      <c r="BC68" s="1943"/>
      <c r="BD68" s="1943"/>
      <c r="BE68" s="1943"/>
      <c r="BF68" s="1943"/>
      <c r="BG68" s="1943"/>
      <c r="BH68" s="1943"/>
      <c r="BI68" s="1943"/>
      <c r="BJ68" s="1943"/>
      <c r="BK68" s="1943"/>
      <c r="BL68" s="1943"/>
      <c r="BM68" s="1943"/>
      <c r="BN68" s="1943"/>
      <c r="BO68" s="1943"/>
      <c r="BP68" s="1943"/>
      <c r="BQ68" s="1943"/>
      <c r="BR68" s="1943"/>
      <c r="BS68" s="1943"/>
      <c r="BT68" s="1943"/>
      <c r="BU68" s="1944"/>
    </row>
    <row r="69" spans="2:74" s="68" customFormat="1" ht="13.9" customHeight="1">
      <c r="C69" s="1942"/>
      <c r="D69" s="1943"/>
      <c r="E69" s="1943"/>
      <c r="F69" s="1943"/>
      <c r="G69" s="1943"/>
      <c r="H69" s="1943"/>
      <c r="I69" s="1943"/>
      <c r="J69" s="1943"/>
      <c r="K69" s="1943"/>
      <c r="L69" s="1943"/>
      <c r="M69" s="1943"/>
      <c r="N69" s="1943"/>
      <c r="O69" s="1943"/>
      <c r="P69" s="1943"/>
      <c r="Q69" s="1943"/>
      <c r="R69" s="1943"/>
      <c r="S69" s="1943"/>
      <c r="T69" s="1943"/>
      <c r="U69" s="1943"/>
      <c r="V69" s="1943"/>
      <c r="W69" s="1943"/>
      <c r="X69" s="1943"/>
      <c r="Y69" s="1943"/>
      <c r="Z69" s="1943"/>
      <c r="AA69" s="1943"/>
      <c r="AB69" s="1943"/>
      <c r="AC69" s="1943"/>
      <c r="AD69" s="1943"/>
      <c r="AE69" s="1943"/>
      <c r="AF69" s="1943"/>
      <c r="AG69" s="1943"/>
      <c r="AH69" s="1943"/>
      <c r="AI69" s="1943"/>
      <c r="AJ69" s="1943"/>
      <c r="AK69" s="1943"/>
      <c r="AL69" s="1943"/>
      <c r="AM69" s="1943"/>
      <c r="AN69" s="1943"/>
      <c r="AO69" s="1943"/>
      <c r="AP69" s="1943"/>
      <c r="AQ69" s="1943"/>
      <c r="AR69" s="1943"/>
      <c r="AS69" s="1943"/>
      <c r="AT69" s="1943"/>
      <c r="AU69" s="1943"/>
      <c r="AV69" s="1943"/>
      <c r="AW69" s="1943"/>
      <c r="AX69" s="1943"/>
      <c r="AY69" s="1943"/>
      <c r="AZ69" s="1943"/>
      <c r="BA69" s="1943"/>
      <c r="BB69" s="1943"/>
      <c r="BC69" s="1943"/>
      <c r="BD69" s="1943"/>
      <c r="BE69" s="1943"/>
      <c r="BF69" s="1943"/>
      <c r="BG69" s="1943"/>
      <c r="BH69" s="1943"/>
      <c r="BI69" s="1943"/>
      <c r="BJ69" s="1943"/>
      <c r="BK69" s="1943"/>
      <c r="BL69" s="1943"/>
      <c r="BM69" s="1943"/>
      <c r="BN69" s="1943"/>
      <c r="BO69" s="1943"/>
      <c r="BP69" s="1943"/>
      <c r="BQ69" s="1943"/>
      <c r="BR69" s="1943"/>
      <c r="BS69" s="1943"/>
      <c r="BT69" s="1943"/>
      <c r="BU69" s="1944"/>
    </row>
    <row r="70" spans="2:74" s="68" customFormat="1" ht="12" customHeight="1">
      <c r="C70" s="1942"/>
      <c r="D70" s="1943"/>
      <c r="E70" s="1943"/>
      <c r="F70" s="1943"/>
      <c r="G70" s="1943"/>
      <c r="H70" s="1943"/>
      <c r="I70" s="1943"/>
      <c r="J70" s="1943"/>
      <c r="K70" s="1943"/>
      <c r="L70" s="1943"/>
      <c r="M70" s="1943"/>
      <c r="N70" s="1943"/>
      <c r="O70" s="1943"/>
      <c r="P70" s="1943"/>
      <c r="Q70" s="1943"/>
      <c r="R70" s="1943"/>
      <c r="S70" s="1943"/>
      <c r="T70" s="1943"/>
      <c r="U70" s="1943"/>
      <c r="V70" s="1943"/>
      <c r="W70" s="1943"/>
      <c r="X70" s="1943"/>
      <c r="Y70" s="1943"/>
      <c r="Z70" s="1943"/>
      <c r="AA70" s="1943"/>
      <c r="AB70" s="1943"/>
      <c r="AC70" s="1943"/>
      <c r="AD70" s="1943"/>
      <c r="AE70" s="1943"/>
      <c r="AF70" s="1943"/>
      <c r="AG70" s="1943"/>
      <c r="AH70" s="1943"/>
      <c r="AI70" s="1943"/>
      <c r="AJ70" s="1943"/>
      <c r="AK70" s="1943"/>
      <c r="AL70" s="1943"/>
      <c r="AM70" s="1943"/>
      <c r="AN70" s="1943"/>
      <c r="AO70" s="1943"/>
      <c r="AP70" s="1943"/>
      <c r="AQ70" s="1943"/>
      <c r="AR70" s="1943"/>
      <c r="AS70" s="1943"/>
      <c r="AT70" s="1943"/>
      <c r="AU70" s="1943"/>
      <c r="AV70" s="1943"/>
      <c r="AW70" s="1943"/>
      <c r="AX70" s="1943"/>
      <c r="AY70" s="1943"/>
      <c r="AZ70" s="1943"/>
      <c r="BA70" s="1943"/>
      <c r="BB70" s="1943"/>
      <c r="BC70" s="1943"/>
      <c r="BD70" s="1943"/>
      <c r="BE70" s="1943"/>
      <c r="BF70" s="1943"/>
      <c r="BG70" s="1943"/>
      <c r="BH70" s="1943"/>
      <c r="BI70" s="1943"/>
      <c r="BJ70" s="1943"/>
      <c r="BK70" s="1943"/>
      <c r="BL70" s="1943"/>
      <c r="BM70" s="1943"/>
      <c r="BN70" s="1943"/>
      <c r="BO70" s="1943"/>
      <c r="BP70" s="1943"/>
      <c r="BQ70" s="1943"/>
      <c r="BR70" s="1943"/>
      <c r="BS70" s="1943"/>
      <c r="BT70" s="1943"/>
      <c r="BU70" s="1944"/>
    </row>
    <row r="71" spans="2:74" s="68" customFormat="1" ht="9" customHeight="1">
      <c r="C71" s="1945"/>
      <c r="D71" s="1946"/>
      <c r="E71" s="1946"/>
      <c r="F71" s="1946"/>
      <c r="G71" s="1946"/>
      <c r="H71" s="1946"/>
      <c r="I71" s="1946"/>
      <c r="J71" s="1946"/>
      <c r="K71" s="1946"/>
      <c r="L71" s="1946"/>
      <c r="M71" s="1946"/>
      <c r="N71" s="1946"/>
      <c r="O71" s="1946"/>
      <c r="P71" s="1946"/>
      <c r="Q71" s="1946"/>
      <c r="R71" s="1946"/>
      <c r="S71" s="1946"/>
      <c r="T71" s="1946"/>
      <c r="U71" s="1946"/>
      <c r="V71" s="1946"/>
      <c r="W71" s="1946"/>
      <c r="X71" s="1946"/>
      <c r="Y71" s="1946"/>
      <c r="Z71" s="1946"/>
      <c r="AA71" s="1946"/>
      <c r="AB71" s="1946"/>
      <c r="AC71" s="1946"/>
      <c r="AD71" s="1946"/>
      <c r="AE71" s="1946"/>
      <c r="AF71" s="1946"/>
      <c r="AG71" s="1946"/>
      <c r="AH71" s="1946"/>
      <c r="AI71" s="1946"/>
      <c r="AJ71" s="1946"/>
      <c r="AK71" s="1946"/>
      <c r="AL71" s="1946"/>
      <c r="AM71" s="1946"/>
      <c r="AN71" s="1946"/>
      <c r="AO71" s="1946"/>
      <c r="AP71" s="1946"/>
      <c r="AQ71" s="1946"/>
      <c r="AR71" s="1946"/>
      <c r="AS71" s="1946"/>
      <c r="AT71" s="1946"/>
      <c r="AU71" s="1946"/>
      <c r="AV71" s="1946"/>
      <c r="AW71" s="1946"/>
      <c r="AX71" s="1946"/>
      <c r="AY71" s="1946"/>
      <c r="AZ71" s="1946"/>
      <c r="BA71" s="1946"/>
      <c r="BB71" s="1946"/>
      <c r="BC71" s="1946"/>
      <c r="BD71" s="1946"/>
      <c r="BE71" s="1946"/>
      <c r="BF71" s="1946"/>
      <c r="BG71" s="1946"/>
      <c r="BH71" s="1946"/>
      <c r="BI71" s="1946"/>
      <c r="BJ71" s="1946"/>
      <c r="BK71" s="1946"/>
      <c r="BL71" s="1946"/>
      <c r="BM71" s="1946"/>
      <c r="BN71" s="1946"/>
      <c r="BO71" s="1946"/>
      <c r="BP71" s="1946"/>
      <c r="BQ71" s="1946"/>
      <c r="BR71" s="1946"/>
      <c r="BS71" s="1946"/>
      <c r="BT71" s="1946"/>
      <c r="BU71" s="1947"/>
    </row>
    <row r="72" spans="2:74" s="68" customFormat="1" ht="9" customHeight="1">
      <c r="C72" s="268"/>
      <c r="D72" s="1948" t="s">
        <v>250</v>
      </c>
      <c r="E72" s="1948"/>
      <c r="F72" s="1948"/>
      <c r="G72" s="1948"/>
      <c r="H72" s="1948"/>
      <c r="I72" s="1948"/>
      <c r="J72" s="1948"/>
      <c r="K72" s="1948"/>
      <c r="L72" s="1948"/>
      <c r="M72" s="269"/>
      <c r="N72" s="270"/>
      <c r="O72" s="1933"/>
      <c r="P72" s="1933"/>
      <c r="Q72" s="1933"/>
      <c r="R72" s="1933"/>
      <c r="S72" s="1933"/>
      <c r="T72" s="1933"/>
      <c r="U72" s="1933"/>
      <c r="V72" s="1933"/>
      <c r="W72" s="1933"/>
      <c r="X72" s="1933"/>
      <c r="Y72" s="1933"/>
      <c r="Z72" s="1933"/>
      <c r="AA72" s="1933"/>
      <c r="AB72" s="1933"/>
      <c r="AC72" s="1933"/>
      <c r="AD72" s="1933"/>
      <c r="AE72" s="1933"/>
      <c r="AF72" s="1933"/>
      <c r="AG72" s="1933"/>
      <c r="AH72" s="1933"/>
      <c r="AI72" s="1933"/>
      <c r="AJ72" s="1933"/>
      <c r="AK72" s="1933"/>
      <c r="AL72" s="1933"/>
      <c r="AM72" s="1933"/>
      <c r="AN72" s="1933"/>
      <c r="AO72" s="1950"/>
      <c r="AP72" s="229"/>
      <c r="AQ72" s="1948" t="s">
        <v>251</v>
      </c>
      <c r="AR72" s="1948"/>
      <c r="AS72" s="1948"/>
      <c r="AT72" s="1948"/>
      <c r="AU72" s="1948"/>
      <c r="AV72" s="1948"/>
      <c r="AW72" s="1948"/>
      <c r="AX72" s="269"/>
      <c r="AY72" s="1932"/>
      <c r="AZ72" s="1933"/>
      <c r="BA72" s="1933"/>
      <c r="BB72" s="1933"/>
      <c r="BC72" s="1933"/>
      <c r="BD72" s="1933"/>
      <c r="BE72" s="1933"/>
      <c r="BF72" s="1933"/>
      <c r="BG72" s="1933"/>
      <c r="BH72" s="1933"/>
      <c r="BI72" s="1933"/>
      <c r="BJ72" s="1933"/>
      <c r="BK72" s="1933"/>
      <c r="BL72" s="1933"/>
      <c r="BM72" s="1933"/>
      <c r="BN72" s="1933"/>
      <c r="BO72" s="1933"/>
      <c r="BP72" s="1933"/>
      <c r="BQ72" s="1933"/>
      <c r="BR72" s="1933"/>
      <c r="BS72" s="1933"/>
      <c r="BT72" s="1933"/>
      <c r="BU72" s="1934"/>
    </row>
    <row r="73" spans="2:74" s="68" customFormat="1" ht="9" customHeight="1" thickBot="1">
      <c r="C73" s="230"/>
      <c r="D73" s="1949"/>
      <c r="E73" s="1949"/>
      <c r="F73" s="1949"/>
      <c r="G73" s="1949"/>
      <c r="H73" s="1949"/>
      <c r="I73" s="1949"/>
      <c r="J73" s="1949"/>
      <c r="K73" s="1949"/>
      <c r="L73" s="1949"/>
      <c r="M73" s="271"/>
      <c r="N73" s="272"/>
      <c r="O73" s="1936"/>
      <c r="P73" s="1936"/>
      <c r="Q73" s="1936"/>
      <c r="R73" s="1936"/>
      <c r="S73" s="1936"/>
      <c r="T73" s="1936"/>
      <c r="U73" s="1936"/>
      <c r="V73" s="1936"/>
      <c r="W73" s="1936"/>
      <c r="X73" s="1936"/>
      <c r="Y73" s="1936"/>
      <c r="Z73" s="1936"/>
      <c r="AA73" s="1936"/>
      <c r="AB73" s="1936"/>
      <c r="AC73" s="1936"/>
      <c r="AD73" s="1936"/>
      <c r="AE73" s="1936"/>
      <c r="AF73" s="1936"/>
      <c r="AG73" s="1936"/>
      <c r="AH73" s="1936"/>
      <c r="AI73" s="1936"/>
      <c r="AJ73" s="1936"/>
      <c r="AK73" s="1936"/>
      <c r="AL73" s="1936"/>
      <c r="AM73" s="1936"/>
      <c r="AN73" s="1936"/>
      <c r="AO73" s="1951"/>
      <c r="AP73" s="227"/>
      <c r="AQ73" s="1949"/>
      <c r="AR73" s="1949"/>
      <c r="AS73" s="1949"/>
      <c r="AT73" s="1949"/>
      <c r="AU73" s="1949"/>
      <c r="AV73" s="1949"/>
      <c r="AW73" s="1949"/>
      <c r="AX73" s="271"/>
      <c r="AY73" s="1935"/>
      <c r="AZ73" s="1936"/>
      <c r="BA73" s="1936"/>
      <c r="BB73" s="1936"/>
      <c r="BC73" s="1936"/>
      <c r="BD73" s="1936"/>
      <c r="BE73" s="1936"/>
      <c r="BF73" s="1936"/>
      <c r="BG73" s="1936"/>
      <c r="BH73" s="1936"/>
      <c r="BI73" s="1936"/>
      <c r="BJ73" s="1936"/>
      <c r="BK73" s="1936"/>
      <c r="BL73" s="1936"/>
      <c r="BM73" s="1936"/>
      <c r="BN73" s="1936"/>
      <c r="BO73" s="1936"/>
      <c r="BP73" s="1936"/>
      <c r="BQ73" s="1936"/>
      <c r="BR73" s="1936"/>
      <c r="BS73" s="1936"/>
      <c r="BT73" s="1936"/>
      <c r="BU73" s="1937"/>
    </row>
    <row r="74" spans="2:74" s="4" customFormat="1" ht="12" customHeight="1">
      <c r="C74" s="273"/>
      <c r="D74" s="1938" t="s">
        <v>497</v>
      </c>
      <c r="E74" s="1938"/>
      <c r="F74" s="1938"/>
      <c r="G74" s="1938"/>
      <c r="H74" s="1938"/>
      <c r="I74" s="1938"/>
      <c r="J74" s="1938"/>
      <c r="K74" s="1938"/>
      <c r="L74" s="1938"/>
      <c r="M74" s="1938"/>
      <c r="N74" s="1938"/>
      <c r="O74" s="1938"/>
      <c r="P74" s="1938"/>
      <c r="Q74" s="1938"/>
      <c r="R74" s="1938"/>
      <c r="S74" s="1938"/>
      <c r="T74" s="1938"/>
      <c r="U74" s="1938"/>
      <c r="V74" s="1938"/>
      <c r="W74" s="1938"/>
      <c r="X74" s="1938"/>
      <c r="Y74" s="1938"/>
      <c r="Z74" s="1938"/>
      <c r="AA74" s="1938"/>
      <c r="AB74" s="1938"/>
      <c r="AC74" s="1938"/>
      <c r="AD74" s="1938"/>
      <c r="AE74" s="1938"/>
      <c r="AF74" s="1938"/>
      <c r="AG74" s="1938"/>
      <c r="AH74" s="1938"/>
      <c r="AI74" s="1938"/>
      <c r="AJ74" s="1938"/>
      <c r="AK74" s="1938"/>
      <c r="AL74" s="1938"/>
      <c r="AM74" s="1938"/>
      <c r="AN74" s="1938"/>
      <c r="AO74" s="1938"/>
      <c r="AP74" s="1938"/>
      <c r="AQ74" s="1938"/>
      <c r="AR74" s="1938"/>
      <c r="AS74" s="1938"/>
      <c r="AT74" s="1938"/>
      <c r="AU74" s="1938"/>
      <c r="AV74" s="1938"/>
      <c r="AW74" s="1938"/>
      <c r="AX74" s="1938"/>
      <c r="AY74" s="1938"/>
      <c r="AZ74" s="1938"/>
      <c r="BA74" s="1938"/>
      <c r="BB74" s="1938"/>
      <c r="BC74" s="1938"/>
      <c r="BD74" s="1938"/>
      <c r="BE74" s="1938"/>
      <c r="BF74" s="1938"/>
      <c r="BG74" s="1938"/>
      <c r="BH74" s="1938"/>
      <c r="BI74" s="1938"/>
      <c r="BJ74" s="1938"/>
      <c r="BK74" s="1938"/>
      <c r="BL74" s="1938"/>
      <c r="BM74" s="1938"/>
      <c r="BN74" s="1938"/>
      <c r="BO74" s="1938"/>
      <c r="BP74" s="1938"/>
      <c r="BQ74" s="1938"/>
      <c r="BR74" s="1938"/>
      <c r="BS74" s="1938"/>
      <c r="BT74" s="1938"/>
    </row>
    <row r="75" spans="2:74" s="68" customFormat="1" ht="9" customHeight="1">
      <c r="C75" s="6"/>
      <c r="D75" s="6"/>
      <c r="E75" s="6"/>
    </row>
    <row r="76" spans="2:74" s="68" customFormat="1" ht="9" customHeight="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row>
    <row r="77" spans="2:74" s="68" customFormat="1" ht="9" customHeight="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row>
    <row r="78" spans="2:74" s="68" customFormat="1" ht="9" customHeight="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row>
    <row r="79" spans="2:74" s="68" customFormat="1" ht="9" customHeight="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row>
    <row r="80" spans="2:74" s="68" customFormat="1" ht="9" customHeight="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row>
    <row r="81" spans="2:74" s="68" customFormat="1" ht="7.5" customHeight="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row>
    <row r="82" spans="2:74" s="68" customFormat="1" ht="7.5" customHeight="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row>
    <row r="83" spans="2:74" s="68" customFormat="1" ht="9" customHeight="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row>
    <row r="84" spans="2:74" s="68" customFormat="1" ht="9" customHeight="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row>
    <row r="85" spans="2:74" s="68" customFormat="1" ht="6" customHeight="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row>
    <row r="86" spans="2:74" s="68" customFormat="1" ht="12">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row>
  </sheetData>
  <sheetProtection algorithmName="SHA-512" hashValue="SizW6SG16vcxra7cLUT1sM6g4dTogISRoaV0K+lIiz3+ks2FRQx2VEjT5ZqHpQoUiakq1ciRhn8ITZTpXoyqyw==" saltValue="gPmln6g1nPKc+yNlUR+shw==" spinCount="100000" sheet="1" selectLockedCells="1"/>
  <mergeCells count="33">
    <mergeCell ref="A2:A5"/>
    <mergeCell ref="BH8:BK9"/>
    <mergeCell ref="BL8:BN9"/>
    <mergeCell ref="BO8:BR9"/>
    <mergeCell ref="C4:BU5"/>
    <mergeCell ref="M6:BL7"/>
    <mergeCell ref="BS8:BU9"/>
    <mergeCell ref="C8:L9"/>
    <mergeCell ref="AL8:AV9"/>
    <mergeCell ref="U8:W9"/>
    <mergeCell ref="X8:AA9"/>
    <mergeCell ref="E2:N3"/>
    <mergeCell ref="C10:BU39"/>
    <mergeCell ref="O2:V3"/>
    <mergeCell ref="W2:BO3"/>
    <mergeCell ref="AB8:AD9"/>
    <mergeCell ref="AI8:AK9"/>
    <mergeCell ref="AY40:BU41"/>
    <mergeCell ref="AE8:AH9"/>
    <mergeCell ref="D74:BT74"/>
    <mergeCell ref="C42:BU71"/>
    <mergeCell ref="BA8:BD9"/>
    <mergeCell ref="AW8:AZ9"/>
    <mergeCell ref="M8:P9"/>
    <mergeCell ref="Q8:T9"/>
    <mergeCell ref="BE8:BG9"/>
    <mergeCell ref="D72:L73"/>
    <mergeCell ref="O72:AO73"/>
    <mergeCell ref="AQ72:AW73"/>
    <mergeCell ref="AY72:BU73"/>
    <mergeCell ref="D40:L41"/>
    <mergeCell ref="AQ40:AW41"/>
    <mergeCell ref="O40:AO41"/>
  </mergeCells>
  <phoneticPr fontId="1"/>
  <dataValidations count="5">
    <dataValidation type="list" allowBlank="1" showInputMessage="1" showErrorMessage="1" sqref="JO65542:JU65542 TK65542:TQ65542 ADG65542:ADM65542 ANC65542:ANI65542 AWY65542:AXE65542 BGU65542:BHA65542 BQQ65542:BQW65542 CAM65542:CAS65542 CKI65542:CKO65542 CUE65542:CUK65542 DEA65542:DEG65542 DNW65542:DOC65542 DXS65542:DXY65542 EHO65542:EHU65542 ERK65542:ERQ65542 FBG65542:FBM65542 FLC65542:FLI65542 FUY65542:FVE65542 GEU65542:GFA65542 GOQ65542:GOW65542 GYM65542:GYS65542 HII65542:HIO65542 HSE65542:HSK65542 ICA65542:ICG65542 ILW65542:IMC65542 IVS65542:IVY65542 JFO65542:JFU65542 JPK65542:JPQ65542 JZG65542:JZM65542 KJC65542:KJI65542 KSY65542:KTE65542 LCU65542:LDA65542 LMQ65542:LMW65542 LWM65542:LWS65542 MGI65542:MGO65542 MQE65542:MQK65542 NAA65542:NAG65542 NJW65542:NKC65542 NTS65542:NTY65542 ODO65542:ODU65542 ONK65542:ONQ65542 OXG65542:OXM65542 PHC65542:PHI65542 PQY65542:PRE65542 QAU65542:QBA65542 QKQ65542:QKW65542 QUM65542:QUS65542 REI65542:REO65542 ROE65542:ROK65542 RYA65542:RYG65542 SHW65542:SIC65542 SRS65542:SRY65542 TBO65542:TBU65542 TLK65542:TLQ65542 TVG65542:TVM65542 UFC65542:UFI65542 UOY65542:UPE65542 UYU65542:UZA65542 VIQ65542:VIW65542 VSM65542:VSS65542 WCI65542:WCO65542 WME65542:WMK65542 WWA65542:WWG65542 JO131078:JU131078 TK131078:TQ131078 ADG131078:ADM131078 ANC131078:ANI131078 AWY131078:AXE131078 BGU131078:BHA131078 BQQ131078:BQW131078 CAM131078:CAS131078 CKI131078:CKO131078 CUE131078:CUK131078 DEA131078:DEG131078 DNW131078:DOC131078 DXS131078:DXY131078 EHO131078:EHU131078 ERK131078:ERQ131078 FBG131078:FBM131078 FLC131078:FLI131078 FUY131078:FVE131078 GEU131078:GFA131078 GOQ131078:GOW131078 GYM131078:GYS131078 HII131078:HIO131078 HSE131078:HSK131078 ICA131078:ICG131078 ILW131078:IMC131078 IVS131078:IVY131078 JFO131078:JFU131078 JPK131078:JPQ131078 JZG131078:JZM131078 KJC131078:KJI131078 KSY131078:KTE131078 LCU131078:LDA131078 LMQ131078:LMW131078 LWM131078:LWS131078 MGI131078:MGO131078 MQE131078:MQK131078 NAA131078:NAG131078 NJW131078:NKC131078 NTS131078:NTY131078 ODO131078:ODU131078 ONK131078:ONQ131078 OXG131078:OXM131078 PHC131078:PHI131078 PQY131078:PRE131078 QAU131078:QBA131078 QKQ131078:QKW131078 QUM131078:QUS131078 REI131078:REO131078 ROE131078:ROK131078 RYA131078:RYG131078 SHW131078:SIC131078 SRS131078:SRY131078 TBO131078:TBU131078 TLK131078:TLQ131078 TVG131078:TVM131078 UFC131078:UFI131078 UOY131078:UPE131078 UYU131078:UZA131078 VIQ131078:VIW131078 VSM131078:VSS131078 WCI131078:WCO131078 WME131078:WMK131078 WWA131078:WWG131078 JO196614:JU196614 TK196614:TQ196614 ADG196614:ADM196614 ANC196614:ANI196614 AWY196614:AXE196614 BGU196614:BHA196614 BQQ196614:BQW196614 CAM196614:CAS196614 CKI196614:CKO196614 CUE196614:CUK196614 DEA196614:DEG196614 DNW196614:DOC196614 DXS196614:DXY196614 EHO196614:EHU196614 ERK196614:ERQ196614 FBG196614:FBM196614 FLC196614:FLI196614 FUY196614:FVE196614 GEU196614:GFA196614 GOQ196614:GOW196614 GYM196614:GYS196614 HII196614:HIO196614 HSE196614:HSK196614 ICA196614:ICG196614 ILW196614:IMC196614 IVS196614:IVY196614 JFO196614:JFU196614 JPK196614:JPQ196614 JZG196614:JZM196614 KJC196614:KJI196614 KSY196614:KTE196614 LCU196614:LDA196614 LMQ196614:LMW196614 LWM196614:LWS196614 MGI196614:MGO196614 MQE196614:MQK196614 NAA196614:NAG196614 NJW196614:NKC196614 NTS196614:NTY196614 ODO196614:ODU196614 ONK196614:ONQ196614 OXG196614:OXM196614 PHC196614:PHI196614 PQY196614:PRE196614 QAU196614:QBA196614 QKQ196614:QKW196614 QUM196614:QUS196614 REI196614:REO196614 ROE196614:ROK196614 RYA196614:RYG196614 SHW196614:SIC196614 SRS196614:SRY196614 TBO196614:TBU196614 TLK196614:TLQ196614 TVG196614:TVM196614 UFC196614:UFI196614 UOY196614:UPE196614 UYU196614:UZA196614 VIQ196614:VIW196614 VSM196614:VSS196614 WCI196614:WCO196614 WME196614:WMK196614 WWA196614:WWG196614 JO262150:JU262150 TK262150:TQ262150 ADG262150:ADM262150 ANC262150:ANI262150 AWY262150:AXE262150 BGU262150:BHA262150 BQQ262150:BQW262150 CAM262150:CAS262150 CKI262150:CKO262150 CUE262150:CUK262150 DEA262150:DEG262150 DNW262150:DOC262150 DXS262150:DXY262150 EHO262150:EHU262150 ERK262150:ERQ262150 FBG262150:FBM262150 FLC262150:FLI262150 FUY262150:FVE262150 GEU262150:GFA262150 GOQ262150:GOW262150 GYM262150:GYS262150 HII262150:HIO262150 HSE262150:HSK262150 ICA262150:ICG262150 ILW262150:IMC262150 IVS262150:IVY262150 JFO262150:JFU262150 JPK262150:JPQ262150 JZG262150:JZM262150 KJC262150:KJI262150 KSY262150:KTE262150 LCU262150:LDA262150 LMQ262150:LMW262150 LWM262150:LWS262150 MGI262150:MGO262150 MQE262150:MQK262150 NAA262150:NAG262150 NJW262150:NKC262150 NTS262150:NTY262150 ODO262150:ODU262150 ONK262150:ONQ262150 OXG262150:OXM262150 PHC262150:PHI262150 PQY262150:PRE262150 QAU262150:QBA262150 QKQ262150:QKW262150 QUM262150:QUS262150 REI262150:REO262150 ROE262150:ROK262150 RYA262150:RYG262150 SHW262150:SIC262150 SRS262150:SRY262150 TBO262150:TBU262150 TLK262150:TLQ262150 TVG262150:TVM262150 UFC262150:UFI262150 UOY262150:UPE262150 UYU262150:UZA262150 VIQ262150:VIW262150 VSM262150:VSS262150 WCI262150:WCO262150 WME262150:WMK262150 WWA262150:WWG262150 JO327686:JU327686 TK327686:TQ327686 ADG327686:ADM327686 ANC327686:ANI327686 AWY327686:AXE327686 BGU327686:BHA327686 BQQ327686:BQW327686 CAM327686:CAS327686 CKI327686:CKO327686 CUE327686:CUK327686 DEA327686:DEG327686 DNW327686:DOC327686 DXS327686:DXY327686 EHO327686:EHU327686 ERK327686:ERQ327686 FBG327686:FBM327686 FLC327686:FLI327686 FUY327686:FVE327686 GEU327686:GFA327686 GOQ327686:GOW327686 GYM327686:GYS327686 HII327686:HIO327686 HSE327686:HSK327686 ICA327686:ICG327686 ILW327686:IMC327686 IVS327686:IVY327686 JFO327686:JFU327686 JPK327686:JPQ327686 JZG327686:JZM327686 KJC327686:KJI327686 KSY327686:KTE327686 LCU327686:LDA327686 LMQ327686:LMW327686 LWM327686:LWS327686 MGI327686:MGO327686 MQE327686:MQK327686 NAA327686:NAG327686 NJW327686:NKC327686 NTS327686:NTY327686 ODO327686:ODU327686 ONK327686:ONQ327686 OXG327686:OXM327686 PHC327686:PHI327686 PQY327686:PRE327686 QAU327686:QBA327686 QKQ327686:QKW327686 QUM327686:QUS327686 REI327686:REO327686 ROE327686:ROK327686 RYA327686:RYG327686 SHW327686:SIC327686 SRS327686:SRY327686 TBO327686:TBU327686 TLK327686:TLQ327686 TVG327686:TVM327686 UFC327686:UFI327686 UOY327686:UPE327686 UYU327686:UZA327686 VIQ327686:VIW327686 VSM327686:VSS327686 WCI327686:WCO327686 WME327686:WMK327686 WWA327686:WWG327686 JO393222:JU393222 TK393222:TQ393222 ADG393222:ADM393222 ANC393222:ANI393222 AWY393222:AXE393222 BGU393222:BHA393222 BQQ393222:BQW393222 CAM393222:CAS393222 CKI393222:CKO393222 CUE393222:CUK393222 DEA393222:DEG393222 DNW393222:DOC393222 DXS393222:DXY393222 EHO393222:EHU393222 ERK393222:ERQ393222 FBG393222:FBM393222 FLC393222:FLI393222 FUY393222:FVE393222 GEU393222:GFA393222 GOQ393222:GOW393222 GYM393222:GYS393222 HII393222:HIO393222 HSE393222:HSK393222 ICA393222:ICG393222 ILW393222:IMC393222 IVS393222:IVY393222 JFO393222:JFU393222 JPK393222:JPQ393222 JZG393222:JZM393222 KJC393222:KJI393222 KSY393222:KTE393222 LCU393222:LDA393222 LMQ393222:LMW393222 LWM393222:LWS393222 MGI393222:MGO393222 MQE393222:MQK393222 NAA393222:NAG393222 NJW393222:NKC393222 NTS393222:NTY393222 ODO393222:ODU393222 ONK393222:ONQ393222 OXG393222:OXM393222 PHC393222:PHI393222 PQY393222:PRE393222 QAU393222:QBA393222 QKQ393222:QKW393222 QUM393222:QUS393222 REI393222:REO393222 ROE393222:ROK393222 RYA393222:RYG393222 SHW393222:SIC393222 SRS393222:SRY393222 TBO393222:TBU393222 TLK393222:TLQ393222 TVG393222:TVM393222 UFC393222:UFI393222 UOY393222:UPE393222 UYU393222:UZA393222 VIQ393222:VIW393222 VSM393222:VSS393222 WCI393222:WCO393222 WME393222:WMK393222 WWA393222:WWG393222 JO458758:JU458758 TK458758:TQ458758 ADG458758:ADM458758 ANC458758:ANI458758 AWY458758:AXE458758 BGU458758:BHA458758 BQQ458758:BQW458758 CAM458758:CAS458758 CKI458758:CKO458758 CUE458758:CUK458758 DEA458758:DEG458758 DNW458758:DOC458758 DXS458758:DXY458758 EHO458758:EHU458758 ERK458758:ERQ458758 FBG458758:FBM458758 FLC458758:FLI458758 FUY458758:FVE458758 GEU458758:GFA458758 GOQ458758:GOW458758 GYM458758:GYS458758 HII458758:HIO458758 HSE458758:HSK458758 ICA458758:ICG458758 ILW458758:IMC458758 IVS458758:IVY458758 JFO458758:JFU458758 JPK458758:JPQ458758 JZG458758:JZM458758 KJC458758:KJI458758 KSY458758:KTE458758 LCU458758:LDA458758 LMQ458758:LMW458758 LWM458758:LWS458758 MGI458758:MGO458758 MQE458758:MQK458758 NAA458758:NAG458758 NJW458758:NKC458758 NTS458758:NTY458758 ODO458758:ODU458758 ONK458758:ONQ458758 OXG458758:OXM458758 PHC458758:PHI458758 PQY458758:PRE458758 QAU458758:QBA458758 QKQ458758:QKW458758 QUM458758:QUS458758 REI458758:REO458758 ROE458758:ROK458758 RYA458758:RYG458758 SHW458758:SIC458758 SRS458758:SRY458758 TBO458758:TBU458758 TLK458758:TLQ458758 TVG458758:TVM458758 UFC458758:UFI458758 UOY458758:UPE458758 UYU458758:UZA458758 VIQ458758:VIW458758 VSM458758:VSS458758 WCI458758:WCO458758 WME458758:WMK458758 WWA458758:WWG458758 JO524294:JU524294 TK524294:TQ524294 ADG524294:ADM524294 ANC524294:ANI524294 AWY524294:AXE524294 BGU524294:BHA524294 BQQ524294:BQW524294 CAM524294:CAS524294 CKI524294:CKO524294 CUE524294:CUK524294 DEA524294:DEG524294 DNW524294:DOC524294 DXS524294:DXY524294 EHO524294:EHU524294 ERK524294:ERQ524294 FBG524294:FBM524294 FLC524294:FLI524294 FUY524294:FVE524294 GEU524294:GFA524294 GOQ524294:GOW524294 GYM524294:GYS524294 HII524294:HIO524294 HSE524294:HSK524294 ICA524294:ICG524294 ILW524294:IMC524294 IVS524294:IVY524294 JFO524294:JFU524294 JPK524294:JPQ524294 JZG524294:JZM524294 KJC524294:KJI524294 KSY524294:KTE524294 LCU524294:LDA524294 LMQ524294:LMW524294 LWM524294:LWS524294 MGI524294:MGO524294 MQE524294:MQK524294 NAA524294:NAG524294 NJW524294:NKC524294 NTS524294:NTY524294 ODO524294:ODU524294 ONK524294:ONQ524294 OXG524294:OXM524294 PHC524294:PHI524294 PQY524294:PRE524294 QAU524294:QBA524294 QKQ524294:QKW524294 QUM524294:QUS524294 REI524294:REO524294 ROE524294:ROK524294 RYA524294:RYG524294 SHW524294:SIC524294 SRS524294:SRY524294 TBO524294:TBU524294 TLK524294:TLQ524294 TVG524294:TVM524294 UFC524294:UFI524294 UOY524294:UPE524294 UYU524294:UZA524294 VIQ524294:VIW524294 VSM524294:VSS524294 WCI524294:WCO524294 WME524294:WMK524294 WWA524294:WWG524294 JO589830:JU589830 TK589830:TQ589830 ADG589830:ADM589830 ANC589830:ANI589830 AWY589830:AXE589830 BGU589830:BHA589830 BQQ589830:BQW589830 CAM589830:CAS589830 CKI589830:CKO589830 CUE589830:CUK589830 DEA589830:DEG589830 DNW589830:DOC589830 DXS589830:DXY589830 EHO589830:EHU589830 ERK589830:ERQ589830 FBG589830:FBM589830 FLC589830:FLI589830 FUY589830:FVE589830 GEU589830:GFA589830 GOQ589830:GOW589830 GYM589830:GYS589830 HII589830:HIO589830 HSE589830:HSK589830 ICA589830:ICG589830 ILW589830:IMC589830 IVS589830:IVY589830 JFO589830:JFU589830 JPK589830:JPQ589830 JZG589830:JZM589830 KJC589830:KJI589830 KSY589830:KTE589830 LCU589830:LDA589830 LMQ589830:LMW589830 LWM589830:LWS589830 MGI589830:MGO589830 MQE589830:MQK589830 NAA589830:NAG589830 NJW589830:NKC589830 NTS589830:NTY589830 ODO589830:ODU589830 ONK589830:ONQ589830 OXG589830:OXM589830 PHC589830:PHI589830 PQY589830:PRE589830 QAU589830:QBA589830 QKQ589830:QKW589830 QUM589830:QUS589830 REI589830:REO589830 ROE589830:ROK589830 RYA589830:RYG589830 SHW589830:SIC589830 SRS589830:SRY589830 TBO589830:TBU589830 TLK589830:TLQ589830 TVG589830:TVM589830 UFC589830:UFI589830 UOY589830:UPE589830 UYU589830:UZA589830 VIQ589830:VIW589830 VSM589830:VSS589830 WCI589830:WCO589830 WME589830:WMK589830 WWA589830:WWG589830 JO655366:JU655366 TK655366:TQ655366 ADG655366:ADM655366 ANC655366:ANI655366 AWY655366:AXE655366 BGU655366:BHA655366 BQQ655366:BQW655366 CAM655366:CAS655366 CKI655366:CKO655366 CUE655366:CUK655366 DEA655366:DEG655366 DNW655366:DOC655366 DXS655366:DXY655366 EHO655366:EHU655366 ERK655366:ERQ655366 FBG655366:FBM655366 FLC655366:FLI655366 FUY655366:FVE655366 GEU655366:GFA655366 GOQ655366:GOW655366 GYM655366:GYS655366 HII655366:HIO655366 HSE655366:HSK655366 ICA655366:ICG655366 ILW655366:IMC655366 IVS655366:IVY655366 JFO655366:JFU655366 JPK655366:JPQ655366 JZG655366:JZM655366 KJC655366:KJI655366 KSY655366:KTE655366 LCU655366:LDA655366 LMQ655366:LMW655366 LWM655366:LWS655366 MGI655366:MGO655366 MQE655366:MQK655366 NAA655366:NAG655366 NJW655366:NKC655366 NTS655366:NTY655366 ODO655366:ODU655366 ONK655366:ONQ655366 OXG655366:OXM655366 PHC655366:PHI655366 PQY655366:PRE655366 QAU655366:QBA655366 QKQ655366:QKW655366 QUM655366:QUS655366 REI655366:REO655366 ROE655366:ROK655366 RYA655366:RYG655366 SHW655366:SIC655366 SRS655366:SRY655366 TBO655366:TBU655366 TLK655366:TLQ655366 TVG655366:TVM655366 UFC655366:UFI655366 UOY655366:UPE655366 UYU655366:UZA655366 VIQ655366:VIW655366 VSM655366:VSS655366 WCI655366:WCO655366 WME655366:WMK655366 WWA655366:WWG655366 JO720902:JU720902 TK720902:TQ720902 ADG720902:ADM720902 ANC720902:ANI720902 AWY720902:AXE720902 BGU720902:BHA720902 BQQ720902:BQW720902 CAM720902:CAS720902 CKI720902:CKO720902 CUE720902:CUK720902 DEA720902:DEG720902 DNW720902:DOC720902 DXS720902:DXY720902 EHO720902:EHU720902 ERK720902:ERQ720902 FBG720902:FBM720902 FLC720902:FLI720902 FUY720902:FVE720902 GEU720902:GFA720902 GOQ720902:GOW720902 GYM720902:GYS720902 HII720902:HIO720902 HSE720902:HSK720902 ICA720902:ICG720902 ILW720902:IMC720902 IVS720902:IVY720902 JFO720902:JFU720902 JPK720902:JPQ720902 JZG720902:JZM720902 KJC720902:KJI720902 KSY720902:KTE720902 LCU720902:LDA720902 LMQ720902:LMW720902 LWM720902:LWS720902 MGI720902:MGO720902 MQE720902:MQK720902 NAA720902:NAG720902 NJW720902:NKC720902 NTS720902:NTY720902 ODO720902:ODU720902 ONK720902:ONQ720902 OXG720902:OXM720902 PHC720902:PHI720902 PQY720902:PRE720902 QAU720902:QBA720902 QKQ720902:QKW720902 QUM720902:QUS720902 REI720902:REO720902 ROE720902:ROK720902 RYA720902:RYG720902 SHW720902:SIC720902 SRS720902:SRY720902 TBO720902:TBU720902 TLK720902:TLQ720902 TVG720902:TVM720902 UFC720902:UFI720902 UOY720902:UPE720902 UYU720902:UZA720902 VIQ720902:VIW720902 VSM720902:VSS720902 WCI720902:WCO720902 WME720902:WMK720902 WWA720902:WWG720902 JO786438:JU786438 TK786438:TQ786438 ADG786438:ADM786438 ANC786438:ANI786438 AWY786438:AXE786438 BGU786438:BHA786438 BQQ786438:BQW786438 CAM786438:CAS786438 CKI786438:CKO786438 CUE786438:CUK786438 DEA786438:DEG786438 DNW786438:DOC786438 DXS786438:DXY786438 EHO786438:EHU786438 ERK786438:ERQ786438 FBG786438:FBM786438 FLC786438:FLI786438 FUY786438:FVE786438 GEU786438:GFA786438 GOQ786438:GOW786438 GYM786438:GYS786438 HII786438:HIO786438 HSE786438:HSK786438 ICA786438:ICG786438 ILW786438:IMC786438 IVS786438:IVY786438 JFO786438:JFU786438 JPK786438:JPQ786438 JZG786438:JZM786438 KJC786438:KJI786438 KSY786438:KTE786438 LCU786438:LDA786438 LMQ786438:LMW786438 LWM786438:LWS786438 MGI786438:MGO786438 MQE786438:MQK786438 NAA786438:NAG786438 NJW786438:NKC786438 NTS786438:NTY786438 ODO786438:ODU786438 ONK786438:ONQ786438 OXG786438:OXM786438 PHC786438:PHI786438 PQY786438:PRE786438 QAU786438:QBA786438 QKQ786438:QKW786438 QUM786438:QUS786438 REI786438:REO786438 ROE786438:ROK786438 RYA786438:RYG786438 SHW786438:SIC786438 SRS786438:SRY786438 TBO786438:TBU786438 TLK786438:TLQ786438 TVG786438:TVM786438 UFC786438:UFI786438 UOY786438:UPE786438 UYU786438:UZA786438 VIQ786438:VIW786438 VSM786438:VSS786438 WCI786438:WCO786438 WME786438:WMK786438 WWA786438:WWG786438 JO851974:JU851974 TK851974:TQ851974 ADG851974:ADM851974 ANC851974:ANI851974 AWY851974:AXE851974 BGU851974:BHA851974 BQQ851974:BQW851974 CAM851974:CAS851974 CKI851974:CKO851974 CUE851974:CUK851974 DEA851974:DEG851974 DNW851974:DOC851974 DXS851974:DXY851974 EHO851974:EHU851974 ERK851974:ERQ851974 FBG851974:FBM851974 FLC851974:FLI851974 FUY851974:FVE851974 GEU851974:GFA851974 GOQ851974:GOW851974 GYM851974:GYS851974 HII851974:HIO851974 HSE851974:HSK851974 ICA851974:ICG851974 ILW851974:IMC851974 IVS851974:IVY851974 JFO851974:JFU851974 JPK851974:JPQ851974 JZG851974:JZM851974 KJC851974:KJI851974 KSY851974:KTE851974 LCU851974:LDA851974 LMQ851974:LMW851974 LWM851974:LWS851974 MGI851974:MGO851974 MQE851974:MQK851974 NAA851974:NAG851974 NJW851974:NKC851974 NTS851974:NTY851974 ODO851974:ODU851974 ONK851974:ONQ851974 OXG851974:OXM851974 PHC851974:PHI851974 PQY851974:PRE851974 QAU851974:QBA851974 QKQ851974:QKW851974 QUM851974:QUS851974 REI851974:REO851974 ROE851974:ROK851974 RYA851974:RYG851974 SHW851974:SIC851974 SRS851974:SRY851974 TBO851974:TBU851974 TLK851974:TLQ851974 TVG851974:TVM851974 UFC851974:UFI851974 UOY851974:UPE851974 UYU851974:UZA851974 VIQ851974:VIW851974 VSM851974:VSS851974 WCI851974:WCO851974 WME851974:WMK851974 WWA851974:WWG851974 JO917510:JU917510 TK917510:TQ917510 ADG917510:ADM917510 ANC917510:ANI917510 AWY917510:AXE917510 BGU917510:BHA917510 BQQ917510:BQW917510 CAM917510:CAS917510 CKI917510:CKO917510 CUE917510:CUK917510 DEA917510:DEG917510 DNW917510:DOC917510 DXS917510:DXY917510 EHO917510:EHU917510 ERK917510:ERQ917510 FBG917510:FBM917510 FLC917510:FLI917510 FUY917510:FVE917510 GEU917510:GFA917510 GOQ917510:GOW917510 GYM917510:GYS917510 HII917510:HIO917510 HSE917510:HSK917510 ICA917510:ICG917510 ILW917510:IMC917510 IVS917510:IVY917510 JFO917510:JFU917510 JPK917510:JPQ917510 JZG917510:JZM917510 KJC917510:KJI917510 KSY917510:KTE917510 LCU917510:LDA917510 LMQ917510:LMW917510 LWM917510:LWS917510 MGI917510:MGO917510 MQE917510:MQK917510 NAA917510:NAG917510 NJW917510:NKC917510 NTS917510:NTY917510 ODO917510:ODU917510 ONK917510:ONQ917510 OXG917510:OXM917510 PHC917510:PHI917510 PQY917510:PRE917510 QAU917510:QBA917510 QKQ917510:QKW917510 QUM917510:QUS917510 REI917510:REO917510 ROE917510:ROK917510 RYA917510:RYG917510 SHW917510:SIC917510 SRS917510:SRY917510 TBO917510:TBU917510 TLK917510:TLQ917510 TVG917510:TVM917510 UFC917510:UFI917510 UOY917510:UPE917510 UYU917510:UZA917510 VIQ917510:VIW917510 VSM917510:VSS917510 WCI917510:WCO917510 WME917510:WMK917510 WWA917510:WWG917510 JO983046:JU983046 TK983046:TQ983046 ADG983046:ADM983046 ANC983046:ANI983046 AWY983046:AXE983046 BGU983046:BHA983046 BQQ983046:BQW983046 CAM983046:CAS983046 CKI983046:CKO983046 CUE983046:CUK983046 DEA983046:DEG983046 DNW983046:DOC983046 DXS983046:DXY983046 EHO983046:EHU983046 ERK983046:ERQ983046 FBG983046:FBM983046 FLC983046:FLI983046 FUY983046:FVE983046 GEU983046:GFA983046 GOQ983046:GOW983046 GYM983046:GYS983046 HII983046:HIO983046 HSE983046:HSK983046 ICA983046:ICG983046 ILW983046:IMC983046 IVS983046:IVY983046 JFO983046:JFU983046 JPK983046:JPQ983046 JZG983046:JZM983046 KJC983046:KJI983046 KSY983046:KTE983046 LCU983046:LDA983046 LMQ983046:LMW983046 LWM983046:LWS983046 MGI983046:MGO983046 MQE983046:MQK983046 NAA983046:NAG983046 NJW983046:NKC983046 NTS983046:NTY983046 ODO983046:ODU983046 ONK983046:ONQ983046 OXG983046:OXM983046 PHC983046:PHI983046 PQY983046:PRE983046 QAU983046:QBA983046 QKQ983046:QKW983046 QUM983046:QUS983046 REI983046:REO983046 ROE983046:ROK983046 RYA983046:RYG983046 SHW983046:SIC983046 SRS983046:SRY983046 TBO983046:TBU983046 TLK983046:TLQ983046 TVG983046:TVM983046 UFC983046:UFI983046 UOY983046:UPE983046 UYU983046:UZA983046 VIQ983046:VIW983046 VSM983046:VSS983046 WCI983046:WCO983046 WME983046:WMK983046 WWA983046:WWG983046 O983046:R983046 O917510:R917510 O851974:R851974 O786438:R786438 O720902:R720902 O655366:R655366 O589830:R589830 O524294:R524294 O458758:R458758 O393222:R393222 O327686:R327686 O262150:R262150 O196614:R196614 O131078:R131078 O65542:R65542" xr:uid="{00000000-0002-0000-0600-000000000000}">
      <formula1>"20,10"</formula1>
    </dataValidation>
    <dataValidation imeMode="halfAlpha" allowBlank="1" showInputMessage="1" showErrorMessage="1" sqref="Y851966 JZ851966 TV851966 ADR851966 ANN851966 AXJ851966 BHF851966 BRB851966 CAX851966 CKT851966 CUP851966 DEL851966 DOH851966 DYD851966 EHZ851966 ERV851966 FBR851966 FLN851966 FVJ851966 GFF851966 GPB851966 GYX851966 HIT851966 HSP851966 ICL851966 IMH851966 IWD851966 JFZ851966 JPV851966 JZR851966 KJN851966 KTJ851966 LDF851966 LNB851966 LWX851966 MGT851966 MQP851966 NAL851966 NKH851966 NUD851966 ODZ851966 ONV851966 OXR851966 PHN851966 PRJ851966 QBF851966 QLB851966 QUX851966 RET851966 ROP851966 RYL851966 SIH851966 SSD851966 TBZ851966 TLV851966 TVR851966 UFN851966 UPJ851966 UZF851966 VJB851966 VSX851966 WCT851966 WMP851966 WWL851966 J65534 JJ65534 TF65534 ADB65534 AMX65534 AWT65534 BGP65534 BQL65534 CAH65534 CKD65534 CTZ65534 DDV65534 DNR65534 DXN65534 EHJ65534 ERF65534 FBB65534 FKX65534 FUT65534 GEP65534 GOL65534 GYH65534 HID65534 HRZ65534 IBV65534 ILR65534 IVN65534 JFJ65534 JPF65534 JZB65534 KIX65534 KST65534 LCP65534 LML65534 LWH65534 MGD65534 MPZ65534 MZV65534 NJR65534 NTN65534 ODJ65534 ONF65534 OXB65534 PGX65534 PQT65534 QAP65534 QKL65534 QUH65534 RED65534 RNZ65534 RXV65534 SHR65534 SRN65534 TBJ65534 TLF65534 TVB65534 UEX65534 UOT65534 UYP65534 VIL65534 VSH65534 WCD65534 WLZ65534 WVV65534 J131070 JJ131070 TF131070 ADB131070 AMX131070 AWT131070 BGP131070 BQL131070 CAH131070 CKD131070 CTZ131070 DDV131070 DNR131070 DXN131070 EHJ131070 ERF131070 FBB131070 FKX131070 FUT131070 GEP131070 GOL131070 GYH131070 HID131070 HRZ131070 IBV131070 ILR131070 IVN131070 JFJ131070 JPF131070 JZB131070 KIX131070 KST131070 LCP131070 LML131070 LWH131070 MGD131070 MPZ131070 MZV131070 NJR131070 NTN131070 ODJ131070 ONF131070 OXB131070 PGX131070 PQT131070 QAP131070 QKL131070 QUH131070 RED131070 RNZ131070 RXV131070 SHR131070 SRN131070 TBJ131070 TLF131070 TVB131070 UEX131070 UOT131070 UYP131070 VIL131070 VSH131070 WCD131070 WLZ131070 WVV131070 J196606 JJ196606 TF196606 ADB196606 AMX196606 AWT196606 BGP196606 BQL196606 CAH196606 CKD196606 CTZ196606 DDV196606 DNR196606 DXN196606 EHJ196606 ERF196606 FBB196606 FKX196606 FUT196606 GEP196606 GOL196606 GYH196606 HID196606 HRZ196606 IBV196606 ILR196606 IVN196606 JFJ196606 JPF196606 JZB196606 KIX196606 KST196606 LCP196606 LML196606 LWH196606 MGD196606 MPZ196606 MZV196606 NJR196606 NTN196606 ODJ196606 ONF196606 OXB196606 PGX196606 PQT196606 QAP196606 QKL196606 QUH196606 RED196606 RNZ196606 RXV196606 SHR196606 SRN196606 TBJ196606 TLF196606 TVB196606 UEX196606 UOT196606 UYP196606 VIL196606 VSH196606 WCD196606 WLZ196606 WVV196606 J262142 JJ262142 TF262142 ADB262142 AMX262142 AWT262142 BGP262142 BQL262142 CAH262142 CKD262142 CTZ262142 DDV262142 DNR262142 DXN262142 EHJ262142 ERF262142 FBB262142 FKX262142 FUT262142 GEP262142 GOL262142 GYH262142 HID262142 HRZ262142 IBV262142 ILR262142 IVN262142 JFJ262142 JPF262142 JZB262142 KIX262142 KST262142 LCP262142 LML262142 LWH262142 MGD262142 MPZ262142 MZV262142 NJR262142 NTN262142 ODJ262142 ONF262142 OXB262142 PGX262142 PQT262142 QAP262142 QKL262142 QUH262142 RED262142 RNZ262142 RXV262142 SHR262142 SRN262142 TBJ262142 TLF262142 TVB262142 UEX262142 UOT262142 UYP262142 VIL262142 VSH262142 WCD262142 WLZ262142 WVV262142 J327678 JJ327678 TF327678 ADB327678 AMX327678 AWT327678 BGP327678 BQL327678 CAH327678 CKD327678 CTZ327678 DDV327678 DNR327678 DXN327678 EHJ327678 ERF327678 FBB327678 FKX327678 FUT327678 GEP327678 GOL327678 GYH327678 HID327678 HRZ327678 IBV327678 ILR327678 IVN327678 JFJ327678 JPF327678 JZB327678 KIX327678 KST327678 LCP327678 LML327678 LWH327678 MGD327678 MPZ327678 MZV327678 NJR327678 NTN327678 ODJ327678 ONF327678 OXB327678 PGX327678 PQT327678 QAP327678 QKL327678 QUH327678 RED327678 RNZ327678 RXV327678 SHR327678 SRN327678 TBJ327678 TLF327678 TVB327678 UEX327678 UOT327678 UYP327678 VIL327678 VSH327678 WCD327678 WLZ327678 WVV327678 J393214 JJ393214 TF393214 ADB393214 AMX393214 AWT393214 BGP393214 BQL393214 CAH393214 CKD393214 CTZ393214 DDV393214 DNR393214 DXN393214 EHJ393214 ERF393214 FBB393214 FKX393214 FUT393214 GEP393214 GOL393214 GYH393214 HID393214 HRZ393214 IBV393214 ILR393214 IVN393214 JFJ393214 JPF393214 JZB393214 KIX393214 KST393214 LCP393214 LML393214 LWH393214 MGD393214 MPZ393214 MZV393214 NJR393214 NTN393214 ODJ393214 ONF393214 OXB393214 PGX393214 PQT393214 QAP393214 QKL393214 QUH393214 RED393214 RNZ393214 RXV393214 SHR393214 SRN393214 TBJ393214 TLF393214 TVB393214 UEX393214 UOT393214 UYP393214 VIL393214 VSH393214 WCD393214 WLZ393214 WVV393214 J458750 JJ458750 TF458750 ADB458750 AMX458750 AWT458750 BGP458750 BQL458750 CAH458750 CKD458750 CTZ458750 DDV458750 DNR458750 DXN458750 EHJ458750 ERF458750 FBB458750 FKX458750 FUT458750 GEP458750 GOL458750 GYH458750 HID458750 HRZ458750 IBV458750 ILR458750 IVN458750 JFJ458750 JPF458750 JZB458750 KIX458750 KST458750 LCP458750 LML458750 LWH458750 MGD458750 MPZ458750 MZV458750 NJR458750 NTN458750 ODJ458750 ONF458750 OXB458750 PGX458750 PQT458750 QAP458750 QKL458750 QUH458750 RED458750 RNZ458750 RXV458750 SHR458750 SRN458750 TBJ458750 TLF458750 TVB458750 UEX458750 UOT458750 UYP458750 VIL458750 VSH458750 WCD458750 WLZ458750 WVV458750 J524286 JJ524286 TF524286 ADB524286 AMX524286 AWT524286 BGP524286 BQL524286 CAH524286 CKD524286 CTZ524286 DDV524286 DNR524286 DXN524286 EHJ524286 ERF524286 FBB524286 FKX524286 FUT524286 GEP524286 GOL524286 GYH524286 HID524286 HRZ524286 IBV524286 ILR524286 IVN524286 JFJ524286 JPF524286 JZB524286 KIX524286 KST524286 LCP524286 LML524286 LWH524286 MGD524286 MPZ524286 MZV524286 NJR524286 NTN524286 ODJ524286 ONF524286 OXB524286 PGX524286 PQT524286 QAP524286 QKL524286 QUH524286 RED524286 RNZ524286 RXV524286 SHR524286 SRN524286 TBJ524286 TLF524286 TVB524286 UEX524286 UOT524286 UYP524286 VIL524286 VSH524286 WCD524286 WLZ524286 WVV524286 J589822 JJ589822 TF589822 ADB589822 AMX589822 AWT589822 BGP589822 BQL589822 CAH589822 CKD589822 CTZ589822 DDV589822 DNR589822 DXN589822 EHJ589822 ERF589822 FBB589822 FKX589822 FUT589822 GEP589822 GOL589822 GYH589822 HID589822 HRZ589822 IBV589822 ILR589822 IVN589822 JFJ589822 JPF589822 JZB589822 KIX589822 KST589822 LCP589822 LML589822 LWH589822 MGD589822 MPZ589822 MZV589822 NJR589822 NTN589822 ODJ589822 ONF589822 OXB589822 PGX589822 PQT589822 QAP589822 QKL589822 QUH589822 RED589822 RNZ589822 RXV589822 SHR589822 SRN589822 TBJ589822 TLF589822 TVB589822 UEX589822 UOT589822 UYP589822 VIL589822 VSH589822 WCD589822 WLZ589822 WVV589822 J655358 JJ655358 TF655358 ADB655358 AMX655358 AWT655358 BGP655358 BQL655358 CAH655358 CKD655358 CTZ655358 DDV655358 DNR655358 DXN655358 EHJ655358 ERF655358 FBB655358 FKX655358 FUT655358 GEP655358 GOL655358 GYH655358 HID655358 HRZ655358 IBV655358 ILR655358 IVN655358 JFJ655358 JPF655358 JZB655358 KIX655358 KST655358 LCP655358 LML655358 LWH655358 MGD655358 MPZ655358 MZV655358 NJR655358 NTN655358 ODJ655358 ONF655358 OXB655358 PGX655358 PQT655358 QAP655358 QKL655358 QUH655358 RED655358 RNZ655358 RXV655358 SHR655358 SRN655358 TBJ655358 TLF655358 TVB655358 UEX655358 UOT655358 UYP655358 VIL655358 VSH655358 WCD655358 WLZ655358 WVV655358 J720894 JJ720894 TF720894 ADB720894 AMX720894 AWT720894 BGP720894 BQL720894 CAH720894 CKD720894 CTZ720894 DDV720894 DNR720894 DXN720894 EHJ720894 ERF720894 FBB720894 FKX720894 FUT720894 GEP720894 GOL720894 GYH720894 HID720894 HRZ720894 IBV720894 ILR720894 IVN720894 JFJ720894 JPF720894 JZB720894 KIX720894 KST720894 LCP720894 LML720894 LWH720894 MGD720894 MPZ720894 MZV720894 NJR720894 NTN720894 ODJ720894 ONF720894 OXB720894 PGX720894 PQT720894 QAP720894 QKL720894 QUH720894 RED720894 RNZ720894 RXV720894 SHR720894 SRN720894 TBJ720894 TLF720894 TVB720894 UEX720894 UOT720894 UYP720894 VIL720894 VSH720894 WCD720894 WLZ720894 WVV720894 J786430 JJ786430 TF786430 ADB786430 AMX786430 AWT786430 BGP786430 BQL786430 CAH786430 CKD786430 CTZ786430 DDV786430 DNR786430 DXN786430 EHJ786430 ERF786430 FBB786430 FKX786430 FUT786430 GEP786430 GOL786430 GYH786430 HID786430 HRZ786430 IBV786430 ILR786430 IVN786430 JFJ786430 JPF786430 JZB786430 KIX786430 KST786430 LCP786430 LML786430 LWH786430 MGD786430 MPZ786430 MZV786430 NJR786430 NTN786430 ODJ786430 ONF786430 OXB786430 PGX786430 PQT786430 QAP786430 QKL786430 QUH786430 RED786430 RNZ786430 RXV786430 SHR786430 SRN786430 TBJ786430 TLF786430 TVB786430 UEX786430 UOT786430 UYP786430 VIL786430 VSH786430 WCD786430 WLZ786430 WVV786430 J851966 JJ851966 TF851966 ADB851966 AMX851966 AWT851966 BGP851966 BQL851966 CAH851966 CKD851966 CTZ851966 DDV851966 DNR851966 DXN851966 EHJ851966 ERF851966 FBB851966 FKX851966 FUT851966 GEP851966 GOL851966 GYH851966 HID851966 HRZ851966 IBV851966 ILR851966 IVN851966 JFJ851966 JPF851966 JZB851966 KIX851966 KST851966 LCP851966 LML851966 LWH851966 MGD851966 MPZ851966 MZV851966 NJR851966 NTN851966 ODJ851966 ONF851966 OXB851966 PGX851966 PQT851966 QAP851966 QKL851966 QUH851966 RED851966 RNZ851966 RXV851966 SHR851966 SRN851966 TBJ851966 TLF851966 TVB851966 UEX851966 UOT851966 UYP851966 VIL851966 VSH851966 WCD851966 WLZ851966 WVV851966 J917502 JJ917502 TF917502 ADB917502 AMX917502 AWT917502 BGP917502 BQL917502 CAH917502 CKD917502 CTZ917502 DDV917502 DNR917502 DXN917502 EHJ917502 ERF917502 FBB917502 FKX917502 FUT917502 GEP917502 GOL917502 GYH917502 HID917502 HRZ917502 IBV917502 ILR917502 IVN917502 JFJ917502 JPF917502 JZB917502 KIX917502 KST917502 LCP917502 LML917502 LWH917502 MGD917502 MPZ917502 MZV917502 NJR917502 NTN917502 ODJ917502 ONF917502 OXB917502 PGX917502 PQT917502 QAP917502 QKL917502 QUH917502 RED917502 RNZ917502 RXV917502 SHR917502 SRN917502 TBJ917502 TLF917502 TVB917502 UEX917502 UOT917502 UYP917502 VIL917502 VSH917502 WCD917502 WLZ917502 WVV917502 J983038 JJ983038 TF983038 ADB983038 AMX983038 AWT983038 BGP983038 BQL983038 CAH983038 CKD983038 CTZ983038 DDV983038 DNR983038 DXN983038 EHJ983038 ERF983038 FBB983038 FKX983038 FUT983038 GEP983038 GOL983038 GYH983038 HID983038 HRZ983038 IBV983038 ILR983038 IVN983038 JFJ983038 JPF983038 JZB983038 KIX983038 KST983038 LCP983038 LML983038 LWH983038 MGD983038 MPZ983038 MZV983038 NJR983038 NTN983038 ODJ983038 ONF983038 OXB983038 PGX983038 PQT983038 QAP983038 QKL983038 QUH983038 RED983038 RNZ983038 RXV983038 SHR983038 SRN983038 TBJ983038 TLF983038 TVB983038 UEX983038 UOT983038 UYP983038 VIL983038 VSH983038 WCD983038 WLZ983038 WVV983038 Y917502 JZ917502 TV917502 ADR917502 ANN917502 AXJ917502 BHF917502 BRB917502 CAX917502 CKT917502 CUP917502 DEL917502 DOH917502 DYD917502 EHZ917502 ERV917502 FBR917502 FLN917502 FVJ917502 GFF917502 GPB917502 GYX917502 HIT917502 HSP917502 ICL917502 IMH917502 IWD917502 JFZ917502 JPV917502 JZR917502 KJN917502 KTJ917502 LDF917502 LNB917502 LWX917502 MGT917502 MQP917502 NAL917502 NKH917502 NUD917502 ODZ917502 ONV917502 OXR917502 PHN917502 PRJ917502 QBF917502 QLB917502 QUX917502 RET917502 ROP917502 RYL917502 SIH917502 SSD917502 TBZ917502 TLV917502 TVR917502 UFN917502 UPJ917502 UZF917502 VJB917502 VSX917502 WCT917502 WMP917502 WWL917502 O65534 JR65534 TN65534 ADJ65534 ANF65534 AXB65534 BGX65534 BQT65534 CAP65534 CKL65534 CUH65534 DED65534 DNZ65534 DXV65534 EHR65534 ERN65534 FBJ65534 FLF65534 FVB65534 GEX65534 GOT65534 GYP65534 HIL65534 HSH65534 ICD65534 ILZ65534 IVV65534 JFR65534 JPN65534 JZJ65534 KJF65534 KTB65534 LCX65534 LMT65534 LWP65534 MGL65534 MQH65534 NAD65534 NJZ65534 NTV65534 ODR65534 ONN65534 OXJ65534 PHF65534 PRB65534 QAX65534 QKT65534 QUP65534 REL65534 ROH65534 RYD65534 SHZ65534 SRV65534 TBR65534 TLN65534 TVJ65534 UFF65534 UPB65534 UYX65534 VIT65534 VSP65534 WCL65534 WMH65534 WWD65534 O131070 JR131070 TN131070 ADJ131070 ANF131070 AXB131070 BGX131070 BQT131070 CAP131070 CKL131070 CUH131070 DED131070 DNZ131070 DXV131070 EHR131070 ERN131070 FBJ131070 FLF131070 FVB131070 GEX131070 GOT131070 GYP131070 HIL131070 HSH131070 ICD131070 ILZ131070 IVV131070 JFR131070 JPN131070 JZJ131070 KJF131070 KTB131070 LCX131070 LMT131070 LWP131070 MGL131070 MQH131070 NAD131070 NJZ131070 NTV131070 ODR131070 ONN131070 OXJ131070 PHF131070 PRB131070 QAX131070 QKT131070 QUP131070 REL131070 ROH131070 RYD131070 SHZ131070 SRV131070 TBR131070 TLN131070 TVJ131070 UFF131070 UPB131070 UYX131070 VIT131070 VSP131070 WCL131070 WMH131070 WWD131070 O196606 JR196606 TN196606 ADJ196606 ANF196606 AXB196606 BGX196606 BQT196606 CAP196606 CKL196606 CUH196606 DED196606 DNZ196606 DXV196606 EHR196606 ERN196606 FBJ196606 FLF196606 FVB196606 GEX196606 GOT196606 GYP196606 HIL196606 HSH196606 ICD196606 ILZ196606 IVV196606 JFR196606 JPN196606 JZJ196606 KJF196606 KTB196606 LCX196606 LMT196606 LWP196606 MGL196606 MQH196606 NAD196606 NJZ196606 NTV196606 ODR196606 ONN196606 OXJ196606 PHF196606 PRB196606 QAX196606 QKT196606 QUP196606 REL196606 ROH196606 RYD196606 SHZ196606 SRV196606 TBR196606 TLN196606 TVJ196606 UFF196606 UPB196606 UYX196606 VIT196606 VSP196606 WCL196606 WMH196606 WWD196606 O262142 JR262142 TN262142 ADJ262142 ANF262142 AXB262142 BGX262142 BQT262142 CAP262142 CKL262142 CUH262142 DED262142 DNZ262142 DXV262142 EHR262142 ERN262142 FBJ262142 FLF262142 FVB262142 GEX262142 GOT262142 GYP262142 HIL262142 HSH262142 ICD262142 ILZ262142 IVV262142 JFR262142 JPN262142 JZJ262142 KJF262142 KTB262142 LCX262142 LMT262142 LWP262142 MGL262142 MQH262142 NAD262142 NJZ262142 NTV262142 ODR262142 ONN262142 OXJ262142 PHF262142 PRB262142 QAX262142 QKT262142 QUP262142 REL262142 ROH262142 RYD262142 SHZ262142 SRV262142 TBR262142 TLN262142 TVJ262142 UFF262142 UPB262142 UYX262142 VIT262142 VSP262142 WCL262142 WMH262142 WWD262142 O327678 JR327678 TN327678 ADJ327678 ANF327678 AXB327678 BGX327678 BQT327678 CAP327678 CKL327678 CUH327678 DED327678 DNZ327678 DXV327678 EHR327678 ERN327678 FBJ327678 FLF327678 FVB327678 GEX327678 GOT327678 GYP327678 HIL327678 HSH327678 ICD327678 ILZ327678 IVV327678 JFR327678 JPN327678 JZJ327678 KJF327678 KTB327678 LCX327678 LMT327678 LWP327678 MGL327678 MQH327678 NAD327678 NJZ327678 NTV327678 ODR327678 ONN327678 OXJ327678 PHF327678 PRB327678 QAX327678 QKT327678 QUP327678 REL327678 ROH327678 RYD327678 SHZ327678 SRV327678 TBR327678 TLN327678 TVJ327678 UFF327678 UPB327678 UYX327678 VIT327678 VSP327678 WCL327678 WMH327678 WWD327678 O393214 JR393214 TN393214 ADJ393214 ANF393214 AXB393214 BGX393214 BQT393214 CAP393214 CKL393214 CUH393214 DED393214 DNZ393214 DXV393214 EHR393214 ERN393214 FBJ393214 FLF393214 FVB393214 GEX393214 GOT393214 GYP393214 HIL393214 HSH393214 ICD393214 ILZ393214 IVV393214 JFR393214 JPN393214 JZJ393214 KJF393214 KTB393214 LCX393214 LMT393214 LWP393214 MGL393214 MQH393214 NAD393214 NJZ393214 NTV393214 ODR393214 ONN393214 OXJ393214 PHF393214 PRB393214 QAX393214 QKT393214 QUP393214 REL393214 ROH393214 RYD393214 SHZ393214 SRV393214 TBR393214 TLN393214 TVJ393214 UFF393214 UPB393214 UYX393214 VIT393214 VSP393214 WCL393214 WMH393214 WWD393214 O458750 JR458750 TN458750 ADJ458750 ANF458750 AXB458750 BGX458750 BQT458750 CAP458750 CKL458750 CUH458750 DED458750 DNZ458750 DXV458750 EHR458750 ERN458750 FBJ458750 FLF458750 FVB458750 GEX458750 GOT458750 GYP458750 HIL458750 HSH458750 ICD458750 ILZ458750 IVV458750 JFR458750 JPN458750 JZJ458750 KJF458750 KTB458750 LCX458750 LMT458750 LWP458750 MGL458750 MQH458750 NAD458750 NJZ458750 NTV458750 ODR458750 ONN458750 OXJ458750 PHF458750 PRB458750 QAX458750 QKT458750 QUP458750 REL458750 ROH458750 RYD458750 SHZ458750 SRV458750 TBR458750 TLN458750 TVJ458750 UFF458750 UPB458750 UYX458750 VIT458750 VSP458750 WCL458750 WMH458750 WWD458750 O524286 JR524286 TN524286 ADJ524286 ANF524286 AXB524286 BGX524286 BQT524286 CAP524286 CKL524286 CUH524286 DED524286 DNZ524286 DXV524286 EHR524286 ERN524286 FBJ524286 FLF524286 FVB524286 GEX524286 GOT524286 GYP524286 HIL524286 HSH524286 ICD524286 ILZ524286 IVV524286 JFR524286 JPN524286 JZJ524286 KJF524286 KTB524286 LCX524286 LMT524286 LWP524286 MGL524286 MQH524286 NAD524286 NJZ524286 NTV524286 ODR524286 ONN524286 OXJ524286 PHF524286 PRB524286 QAX524286 QKT524286 QUP524286 REL524286 ROH524286 RYD524286 SHZ524286 SRV524286 TBR524286 TLN524286 TVJ524286 UFF524286 UPB524286 UYX524286 VIT524286 VSP524286 WCL524286 WMH524286 WWD524286 O589822 JR589822 TN589822 ADJ589822 ANF589822 AXB589822 BGX589822 BQT589822 CAP589822 CKL589822 CUH589822 DED589822 DNZ589822 DXV589822 EHR589822 ERN589822 FBJ589822 FLF589822 FVB589822 GEX589822 GOT589822 GYP589822 HIL589822 HSH589822 ICD589822 ILZ589822 IVV589822 JFR589822 JPN589822 JZJ589822 KJF589822 KTB589822 LCX589822 LMT589822 LWP589822 MGL589822 MQH589822 NAD589822 NJZ589822 NTV589822 ODR589822 ONN589822 OXJ589822 PHF589822 PRB589822 QAX589822 QKT589822 QUP589822 REL589822 ROH589822 RYD589822 SHZ589822 SRV589822 TBR589822 TLN589822 TVJ589822 UFF589822 UPB589822 UYX589822 VIT589822 VSP589822 WCL589822 WMH589822 WWD589822 O655358 JR655358 TN655358 ADJ655358 ANF655358 AXB655358 BGX655358 BQT655358 CAP655358 CKL655358 CUH655358 DED655358 DNZ655358 DXV655358 EHR655358 ERN655358 FBJ655358 FLF655358 FVB655358 GEX655358 GOT655358 GYP655358 HIL655358 HSH655358 ICD655358 ILZ655358 IVV655358 JFR655358 JPN655358 JZJ655358 KJF655358 KTB655358 LCX655358 LMT655358 LWP655358 MGL655358 MQH655358 NAD655358 NJZ655358 NTV655358 ODR655358 ONN655358 OXJ655358 PHF655358 PRB655358 QAX655358 QKT655358 QUP655358 REL655358 ROH655358 RYD655358 SHZ655358 SRV655358 TBR655358 TLN655358 TVJ655358 UFF655358 UPB655358 UYX655358 VIT655358 VSP655358 WCL655358 WMH655358 WWD655358 O720894 JR720894 TN720894 ADJ720894 ANF720894 AXB720894 BGX720894 BQT720894 CAP720894 CKL720894 CUH720894 DED720894 DNZ720894 DXV720894 EHR720894 ERN720894 FBJ720894 FLF720894 FVB720894 GEX720894 GOT720894 GYP720894 HIL720894 HSH720894 ICD720894 ILZ720894 IVV720894 JFR720894 JPN720894 JZJ720894 KJF720894 KTB720894 LCX720894 LMT720894 LWP720894 MGL720894 MQH720894 NAD720894 NJZ720894 NTV720894 ODR720894 ONN720894 OXJ720894 PHF720894 PRB720894 QAX720894 QKT720894 QUP720894 REL720894 ROH720894 RYD720894 SHZ720894 SRV720894 TBR720894 TLN720894 TVJ720894 UFF720894 UPB720894 UYX720894 VIT720894 VSP720894 WCL720894 WMH720894 WWD720894 O786430 JR786430 TN786430 ADJ786430 ANF786430 AXB786430 BGX786430 BQT786430 CAP786430 CKL786430 CUH786430 DED786430 DNZ786430 DXV786430 EHR786430 ERN786430 FBJ786430 FLF786430 FVB786430 GEX786430 GOT786430 GYP786430 HIL786430 HSH786430 ICD786430 ILZ786430 IVV786430 JFR786430 JPN786430 JZJ786430 KJF786430 KTB786430 LCX786430 LMT786430 LWP786430 MGL786430 MQH786430 NAD786430 NJZ786430 NTV786430 ODR786430 ONN786430 OXJ786430 PHF786430 PRB786430 QAX786430 QKT786430 QUP786430 REL786430 ROH786430 RYD786430 SHZ786430 SRV786430 TBR786430 TLN786430 TVJ786430 UFF786430 UPB786430 UYX786430 VIT786430 VSP786430 WCL786430 WMH786430 WWD786430 O851966 JR851966 TN851966 ADJ851966 ANF851966 AXB851966 BGX851966 BQT851966 CAP851966 CKL851966 CUH851966 DED851966 DNZ851966 DXV851966 EHR851966 ERN851966 FBJ851966 FLF851966 FVB851966 GEX851966 GOT851966 GYP851966 HIL851966 HSH851966 ICD851966 ILZ851966 IVV851966 JFR851966 JPN851966 JZJ851966 KJF851966 KTB851966 LCX851966 LMT851966 LWP851966 MGL851966 MQH851966 NAD851966 NJZ851966 NTV851966 ODR851966 ONN851966 OXJ851966 PHF851966 PRB851966 QAX851966 QKT851966 QUP851966 REL851966 ROH851966 RYD851966 SHZ851966 SRV851966 TBR851966 TLN851966 TVJ851966 UFF851966 UPB851966 UYX851966 VIT851966 VSP851966 WCL851966 WMH851966 WWD851966 O917502 JR917502 TN917502 ADJ917502 ANF917502 AXB917502 BGX917502 BQT917502 CAP917502 CKL917502 CUH917502 DED917502 DNZ917502 DXV917502 EHR917502 ERN917502 FBJ917502 FLF917502 FVB917502 GEX917502 GOT917502 GYP917502 HIL917502 HSH917502 ICD917502 ILZ917502 IVV917502 JFR917502 JPN917502 JZJ917502 KJF917502 KTB917502 LCX917502 LMT917502 LWP917502 MGL917502 MQH917502 NAD917502 NJZ917502 NTV917502 ODR917502 ONN917502 OXJ917502 PHF917502 PRB917502 QAX917502 QKT917502 QUP917502 REL917502 ROH917502 RYD917502 SHZ917502 SRV917502 TBR917502 TLN917502 TVJ917502 UFF917502 UPB917502 UYX917502 VIT917502 VSP917502 WCL917502 WMH917502 WWD917502 O983038 JR983038 TN983038 ADJ983038 ANF983038 AXB983038 BGX983038 BQT983038 CAP983038 CKL983038 CUH983038 DED983038 DNZ983038 DXV983038 EHR983038 ERN983038 FBJ983038 FLF983038 FVB983038 GEX983038 GOT983038 GYP983038 HIL983038 HSH983038 ICD983038 ILZ983038 IVV983038 JFR983038 JPN983038 JZJ983038 KJF983038 KTB983038 LCX983038 LMT983038 LWP983038 MGL983038 MQH983038 NAD983038 NJZ983038 NTV983038 ODR983038 ONN983038 OXJ983038 PHF983038 PRB983038 QAX983038 QKT983038 QUP983038 REL983038 ROH983038 RYD983038 SHZ983038 SRV983038 TBR983038 TLN983038 TVJ983038 UFF983038 UPB983038 UYX983038 VIT983038 VSP983038 WCL983038 WMH983038 WWD983038 Y983038 JZ983038 TV983038 ADR983038 ANN983038 AXJ983038 BHF983038 BRB983038 CAX983038 CKT983038 CUP983038 DEL983038 DOH983038 DYD983038 EHZ983038 ERV983038 FBR983038 FLN983038 FVJ983038 GFF983038 GPB983038 GYX983038 HIT983038 HSP983038 ICL983038 IMH983038 IWD983038 JFZ983038 JPV983038 JZR983038 KJN983038 KTJ983038 LDF983038 LNB983038 LWX983038 MGT983038 MQP983038 NAL983038 NKH983038 NUD983038 ODZ983038 ONV983038 OXR983038 PHN983038 PRJ983038 QBF983038 QLB983038 QUX983038 RET983038 ROP983038 RYL983038 SIH983038 SSD983038 TBZ983038 TLV983038 TVR983038 UFN983038 UPJ983038 UZF983038 VJB983038 VSX983038 WCT983038 WMP983038 WWL983038 Y65534 JZ65534 TV65534 ADR65534 ANN65534 AXJ65534 BHF65534 BRB65534 CAX65534 CKT65534 CUP65534 DEL65534 DOH65534 DYD65534 EHZ65534 ERV65534 FBR65534 FLN65534 FVJ65534 GFF65534 GPB65534 GYX65534 HIT65534 HSP65534 ICL65534 IMH65534 IWD65534 JFZ65534 JPV65534 JZR65534 KJN65534 KTJ65534 LDF65534 LNB65534 LWX65534 MGT65534 MQP65534 NAL65534 NKH65534 NUD65534 ODZ65534 ONV65534 OXR65534 PHN65534 PRJ65534 QBF65534 QLB65534 QUX65534 RET65534 ROP65534 RYL65534 SIH65534 SSD65534 TBZ65534 TLV65534 TVR65534 UFN65534 UPJ65534 UZF65534 VJB65534 VSX65534 WCT65534 WMP65534 WWL65534 Y131070 JZ131070 TV131070 ADR131070 ANN131070 AXJ131070 BHF131070 BRB131070 CAX131070 CKT131070 CUP131070 DEL131070 DOH131070 DYD131070 EHZ131070 ERV131070 FBR131070 FLN131070 FVJ131070 GFF131070 GPB131070 GYX131070 HIT131070 HSP131070 ICL131070 IMH131070 IWD131070 JFZ131070 JPV131070 JZR131070 KJN131070 KTJ131070 LDF131070 LNB131070 LWX131070 MGT131070 MQP131070 NAL131070 NKH131070 NUD131070 ODZ131070 ONV131070 OXR131070 PHN131070 PRJ131070 QBF131070 QLB131070 QUX131070 RET131070 ROP131070 RYL131070 SIH131070 SSD131070 TBZ131070 TLV131070 TVR131070 UFN131070 UPJ131070 UZF131070 VJB131070 VSX131070 WCT131070 WMP131070 WWL131070 Y196606 JZ196606 TV196606 ADR196606 ANN196606 AXJ196606 BHF196606 BRB196606 CAX196606 CKT196606 CUP196606 DEL196606 DOH196606 DYD196606 EHZ196606 ERV196606 FBR196606 FLN196606 FVJ196606 GFF196606 GPB196606 GYX196606 HIT196606 HSP196606 ICL196606 IMH196606 IWD196606 JFZ196606 JPV196606 JZR196606 KJN196606 KTJ196606 LDF196606 LNB196606 LWX196606 MGT196606 MQP196606 NAL196606 NKH196606 NUD196606 ODZ196606 ONV196606 OXR196606 PHN196606 PRJ196606 QBF196606 QLB196606 QUX196606 RET196606 ROP196606 RYL196606 SIH196606 SSD196606 TBZ196606 TLV196606 TVR196606 UFN196606 UPJ196606 UZF196606 VJB196606 VSX196606 WCT196606 WMP196606 WWL196606 Y262142 JZ262142 TV262142 ADR262142 ANN262142 AXJ262142 BHF262142 BRB262142 CAX262142 CKT262142 CUP262142 DEL262142 DOH262142 DYD262142 EHZ262142 ERV262142 FBR262142 FLN262142 FVJ262142 GFF262142 GPB262142 GYX262142 HIT262142 HSP262142 ICL262142 IMH262142 IWD262142 JFZ262142 JPV262142 JZR262142 KJN262142 KTJ262142 LDF262142 LNB262142 LWX262142 MGT262142 MQP262142 NAL262142 NKH262142 NUD262142 ODZ262142 ONV262142 OXR262142 PHN262142 PRJ262142 QBF262142 QLB262142 QUX262142 RET262142 ROP262142 RYL262142 SIH262142 SSD262142 TBZ262142 TLV262142 TVR262142 UFN262142 UPJ262142 UZF262142 VJB262142 VSX262142 WCT262142 WMP262142 WWL262142 Y327678 JZ327678 TV327678 ADR327678 ANN327678 AXJ327678 BHF327678 BRB327678 CAX327678 CKT327678 CUP327678 DEL327678 DOH327678 DYD327678 EHZ327678 ERV327678 FBR327678 FLN327678 FVJ327678 GFF327678 GPB327678 GYX327678 HIT327678 HSP327678 ICL327678 IMH327678 IWD327678 JFZ327678 JPV327678 JZR327678 KJN327678 KTJ327678 LDF327678 LNB327678 LWX327678 MGT327678 MQP327678 NAL327678 NKH327678 NUD327678 ODZ327678 ONV327678 OXR327678 PHN327678 PRJ327678 QBF327678 QLB327678 QUX327678 RET327678 ROP327678 RYL327678 SIH327678 SSD327678 TBZ327678 TLV327678 TVR327678 UFN327678 UPJ327678 UZF327678 VJB327678 VSX327678 WCT327678 WMP327678 WWL327678 Y393214 JZ393214 TV393214 ADR393214 ANN393214 AXJ393214 BHF393214 BRB393214 CAX393214 CKT393214 CUP393214 DEL393214 DOH393214 DYD393214 EHZ393214 ERV393214 FBR393214 FLN393214 FVJ393214 GFF393214 GPB393214 GYX393214 HIT393214 HSP393214 ICL393214 IMH393214 IWD393214 JFZ393214 JPV393214 JZR393214 KJN393214 KTJ393214 LDF393214 LNB393214 LWX393214 MGT393214 MQP393214 NAL393214 NKH393214 NUD393214 ODZ393214 ONV393214 OXR393214 PHN393214 PRJ393214 QBF393214 QLB393214 QUX393214 RET393214 ROP393214 RYL393214 SIH393214 SSD393214 TBZ393214 TLV393214 TVR393214 UFN393214 UPJ393214 UZF393214 VJB393214 VSX393214 WCT393214 WMP393214 WWL393214 Y458750 JZ458750 TV458750 ADR458750 ANN458750 AXJ458750 BHF458750 BRB458750 CAX458750 CKT458750 CUP458750 DEL458750 DOH458750 DYD458750 EHZ458750 ERV458750 FBR458750 FLN458750 FVJ458750 GFF458750 GPB458750 GYX458750 HIT458750 HSP458750 ICL458750 IMH458750 IWD458750 JFZ458750 JPV458750 JZR458750 KJN458750 KTJ458750 LDF458750 LNB458750 LWX458750 MGT458750 MQP458750 NAL458750 NKH458750 NUD458750 ODZ458750 ONV458750 OXR458750 PHN458750 PRJ458750 QBF458750 QLB458750 QUX458750 RET458750 ROP458750 RYL458750 SIH458750 SSD458750 TBZ458750 TLV458750 TVR458750 UFN458750 UPJ458750 UZF458750 VJB458750 VSX458750 WCT458750 WMP458750 WWL458750 Y524286 JZ524286 TV524286 ADR524286 ANN524286 AXJ524286 BHF524286 BRB524286 CAX524286 CKT524286 CUP524286 DEL524286 DOH524286 DYD524286 EHZ524286 ERV524286 FBR524286 FLN524286 FVJ524286 GFF524286 GPB524286 GYX524286 HIT524286 HSP524286 ICL524286 IMH524286 IWD524286 JFZ524286 JPV524286 JZR524286 KJN524286 KTJ524286 LDF524286 LNB524286 LWX524286 MGT524286 MQP524286 NAL524286 NKH524286 NUD524286 ODZ524286 ONV524286 OXR524286 PHN524286 PRJ524286 QBF524286 QLB524286 QUX524286 RET524286 ROP524286 RYL524286 SIH524286 SSD524286 TBZ524286 TLV524286 TVR524286 UFN524286 UPJ524286 UZF524286 VJB524286 VSX524286 WCT524286 WMP524286 WWL524286 Y589822 JZ589822 TV589822 ADR589822 ANN589822 AXJ589822 BHF589822 BRB589822 CAX589822 CKT589822 CUP589822 DEL589822 DOH589822 DYD589822 EHZ589822 ERV589822 FBR589822 FLN589822 FVJ589822 GFF589822 GPB589822 GYX589822 HIT589822 HSP589822 ICL589822 IMH589822 IWD589822 JFZ589822 JPV589822 JZR589822 KJN589822 KTJ589822 LDF589822 LNB589822 LWX589822 MGT589822 MQP589822 NAL589822 NKH589822 NUD589822 ODZ589822 ONV589822 OXR589822 PHN589822 PRJ589822 QBF589822 QLB589822 QUX589822 RET589822 ROP589822 RYL589822 SIH589822 SSD589822 TBZ589822 TLV589822 TVR589822 UFN589822 UPJ589822 UZF589822 VJB589822 VSX589822 WCT589822 WMP589822 WWL589822 Y655358 JZ655358 TV655358 ADR655358 ANN655358 AXJ655358 BHF655358 BRB655358 CAX655358 CKT655358 CUP655358 DEL655358 DOH655358 DYD655358 EHZ655358 ERV655358 FBR655358 FLN655358 FVJ655358 GFF655358 GPB655358 GYX655358 HIT655358 HSP655358 ICL655358 IMH655358 IWD655358 JFZ655358 JPV655358 JZR655358 KJN655358 KTJ655358 LDF655358 LNB655358 LWX655358 MGT655358 MQP655358 NAL655358 NKH655358 NUD655358 ODZ655358 ONV655358 OXR655358 PHN655358 PRJ655358 QBF655358 QLB655358 QUX655358 RET655358 ROP655358 RYL655358 SIH655358 SSD655358 TBZ655358 TLV655358 TVR655358 UFN655358 UPJ655358 UZF655358 VJB655358 VSX655358 WCT655358 WMP655358 WWL655358 Y720894 JZ720894 TV720894 ADR720894 ANN720894 AXJ720894 BHF720894 BRB720894 CAX720894 CKT720894 CUP720894 DEL720894 DOH720894 DYD720894 EHZ720894 ERV720894 FBR720894 FLN720894 FVJ720894 GFF720894 GPB720894 GYX720894 HIT720894 HSP720894 ICL720894 IMH720894 IWD720894 JFZ720894 JPV720894 JZR720894 KJN720894 KTJ720894 LDF720894 LNB720894 LWX720894 MGT720894 MQP720894 NAL720894 NKH720894 NUD720894 ODZ720894 ONV720894 OXR720894 PHN720894 PRJ720894 QBF720894 QLB720894 QUX720894 RET720894 ROP720894 RYL720894 SIH720894 SSD720894 TBZ720894 TLV720894 TVR720894 UFN720894 UPJ720894 UZF720894 VJB720894 VSX720894 WCT720894 WMP720894 WWL720894 Y786430 JZ786430 TV786430 ADR786430 ANN786430 AXJ786430 BHF786430 BRB786430 CAX786430 CKT786430 CUP786430 DEL786430 DOH786430 DYD786430 EHZ786430 ERV786430 FBR786430 FLN786430 FVJ786430 GFF786430 GPB786430 GYX786430 HIT786430 HSP786430 ICL786430 IMH786430 IWD786430 JFZ786430 JPV786430 JZR786430 KJN786430 KTJ786430 LDF786430 LNB786430 LWX786430 MGT786430 MQP786430 NAL786430 NKH786430 NUD786430 ODZ786430 ONV786430 OXR786430 PHN786430 PRJ786430 QBF786430 QLB786430 QUX786430 RET786430 ROP786430 RYL786430 SIH786430 SSD786430 TBZ786430 TLV786430 TVR786430 UFN786430 UPJ786430 UZF786430 VJB786430 VSX786430 WCT786430 WMP786430 WWL786430 O2" xr:uid="{00000000-0002-0000-0600-000001000000}"/>
    <dataValidation type="list" imeMode="fullAlpha" allowBlank="1" showInputMessage="1" sqref="X8:AA9 BH8:BK9" xr:uid="{4357A249-33CE-4231-A3CB-1C3E2591621B}">
      <formula1>$DO$4:$DO$15</formula1>
    </dataValidation>
    <dataValidation type="list" imeMode="fullAlpha" allowBlank="1" showInputMessage="1" sqref="AE8:AH9 BO8:BR9" xr:uid="{0FD7DD91-167A-49DD-AC76-95E492DDF3BB}">
      <formula1>$DS$4:$DS$34</formula1>
    </dataValidation>
    <dataValidation type="list" allowBlank="1" showInputMessage="1" showErrorMessage="1" sqref="Q8:T9 BA8:BD9" xr:uid="{D77EF53E-EC79-4BC9-AC10-405394BB8FF3}">
      <formula1>"2,3"</formula1>
    </dataValidation>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colBreaks count="1" manualBreakCount="1">
    <brk id="75"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FF"/>
    <pageSetUpPr fitToPage="1"/>
  </sheetPr>
  <dimension ref="A1:BW94"/>
  <sheetViews>
    <sheetView showGridLines="0" view="pageBreakPreview" zoomScaleNormal="100" zoomScaleSheetLayoutView="100" workbookViewId="0">
      <selection activeCell="P91" sqref="P91:AS92"/>
    </sheetView>
  </sheetViews>
  <sheetFormatPr defaultColWidth="1.25" defaultRowHeight="9" customHeight="1"/>
  <cols>
    <col min="1" max="1" width="5.75" style="69" customWidth="1"/>
    <col min="2" max="54" width="1.25" style="69"/>
    <col min="55" max="55" width="1.25" style="69" customWidth="1"/>
    <col min="56" max="58" width="1.25" style="69"/>
    <col min="59" max="59" width="1.25" style="69" customWidth="1"/>
    <col min="60" max="16384" width="1.25" style="69"/>
  </cols>
  <sheetData>
    <row r="1" spans="1:75" ht="34.9" customHeight="1"/>
    <row r="2" spans="1:75" ht="8.1" customHeight="1">
      <c r="A2" s="1550" t="s">
        <v>391</v>
      </c>
      <c r="B2" s="1"/>
      <c r="C2" s="1"/>
      <c r="D2" s="1"/>
      <c r="E2" s="1827" t="s">
        <v>159</v>
      </c>
      <c r="F2" s="1827"/>
      <c r="G2" s="1827"/>
      <c r="H2" s="1827"/>
      <c r="I2" s="1827"/>
      <c r="J2" s="1827"/>
      <c r="K2" s="1827"/>
      <c r="L2" s="1827"/>
      <c r="M2" s="1827"/>
      <c r="N2" s="1827"/>
      <c r="O2" s="1917" t="str">
        <f>'様式７(高度省エネ型)'!CM8</f>
        <v>0560</v>
      </c>
      <c r="P2" s="1828"/>
      <c r="Q2" s="1828"/>
      <c r="R2" s="1828"/>
      <c r="S2" s="1828"/>
      <c r="T2" s="1828"/>
      <c r="U2" s="1828"/>
      <c r="V2" s="1828"/>
      <c r="W2" s="517"/>
      <c r="X2" s="1917">
        <f>'様式７(高度省エネ型)'!AF54</f>
        <v>0</v>
      </c>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row>
    <row r="3" spans="1:75" ht="8.1" customHeight="1">
      <c r="A3" s="1550"/>
      <c r="B3" s="1"/>
      <c r="C3" s="1"/>
      <c r="D3" s="1"/>
      <c r="E3" s="1827"/>
      <c r="F3" s="1827"/>
      <c r="G3" s="1827"/>
      <c r="H3" s="1827"/>
      <c r="I3" s="1827"/>
      <c r="J3" s="1827"/>
      <c r="K3" s="1827"/>
      <c r="L3" s="1827"/>
      <c r="M3" s="1827"/>
      <c r="N3" s="1827"/>
      <c r="O3" s="1828"/>
      <c r="P3" s="1828"/>
      <c r="Q3" s="1828"/>
      <c r="R3" s="1828"/>
      <c r="S3" s="1828"/>
      <c r="T3" s="1828"/>
      <c r="U3" s="1828"/>
      <c r="V3" s="1828"/>
      <c r="W3" s="5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row>
    <row r="4" spans="1:75" ht="6" customHeight="1">
      <c r="A4" s="1550"/>
    </row>
    <row r="5" spans="1:75" ht="9" customHeight="1">
      <c r="A5" s="1550"/>
      <c r="C5" s="1989" t="s">
        <v>286</v>
      </c>
      <c r="D5" s="1989"/>
      <c r="E5" s="1989"/>
      <c r="F5" s="1989"/>
      <c r="G5" s="1989"/>
      <c r="H5" s="1989"/>
      <c r="I5" s="1989"/>
      <c r="J5" s="1989"/>
      <c r="K5" s="1989"/>
      <c r="L5" s="1989"/>
      <c r="M5" s="1989"/>
      <c r="N5" s="1989"/>
      <c r="O5" s="1989"/>
      <c r="P5" s="1989"/>
      <c r="Q5" s="1989"/>
      <c r="R5" s="1989"/>
      <c r="S5" s="1989"/>
      <c r="T5" s="1989"/>
      <c r="U5" s="1989"/>
      <c r="V5" s="1989"/>
      <c r="W5" s="1989"/>
      <c r="X5" s="1989"/>
      <c r="Y5" s="1989"/>
      <c r="Z5" s="1989"/>
      <c r="AA5" s="1989"/>
      <c r="AB5" s="1989"/>
      <c r="AC5" s="1989"/>
      <c r="AD5" s="1989"/>
      <c r="AE5" s="1989"/>
      <c r="AF5" s="1989"/>
      <c r="AG5" s="1989"/>
      <c r="AH5" s="1989"/>
      <c r="AI5" s="1989"/>
      <c r="AJ5" s="1989"/>
      <c r="AK5" s="1989"/>
      <c r="AL5" s="1989"/>
      <c r="AM5" s="1989"/>
      <c r="AN5" s="1989"/>
      <c r="AO5" s="1989"/>
      <c r="AP5" s="1989"/>
      <c r="AQ5" s="1989"/>
      <c r="AR5" s="1989"/>
      <c r="AS5" s="1989"/>
      <c r="AT5" s="1989"/>
      <c r="AU5" s="1989"/>
      <c r="AV5" s="1989"/>
      <c r="AW5" s="1989"/>
      <c r="AX5" s="1989"/>
      <c r="AY5" s="1989"/>
      <c r="AZ5" s="1989"/>
      <c r="BA5" s="1989"/>
      <c r="BB5" s="1989"/>
      <c r="BC5" s="1989"/>
      <c r="BD5" s="1989"/>
      <c r="BE5" s="1989"/>
      <c r="BF5" s="1989"/>
      <c r="BG5" s="1989"/>
      <c r="BH5" s="1989"/>
      <c r="BI5" s="1989"/>
      <c r="BJ5" s="1989"/>
      <c r="BK5" s="1989"/>
      <c r="BL5" s="1989"/>
      <c r="BM5" s="1989"/>
      <c r="BN5" s="1989"/>
      <c r="BO5" s="1989"/>
      <c r="BP5" s="1989"/>
      <c r="BQ5" s="1989"/>
      <c r="BR5" s="1989"/>
      <c r="BS5" s="1989"/>
      <c r="BT5" s="1989"/>
      <c r="BU5" s="1989"/>
    </row>
    <row r="6" spans="1:75" ht="9" customHeight="1">
      <c r="C6" s="1989"/>
      <c r="D6" s="1989"/>
      <c r="E6" s="1989"/>
      <c r="F6" s="1989"/>
      <c r="G6" s="1989"/>
      <c r="H6" s="1989"/>
      <c r="I6" s="1989"/>
      <c r="J6" s="1989"/>
      <c r="K6" s="1989"/>
      <c r="L6" s="1989"/>
      <c r="M6" s="1989"/>
      <c r="N6" s="1989"/>
      <c r="O6" s="1989"/>
      <c r="P6" s="1989"/>
      <c r="Q6" s="1989"/>
      <c r="R6" s="1989"/>
      <c r="S6" s="1989"/>
      <c r="T6" s="1989"/>
      <c r="U6" s="1989"/>
      <c r="V6" s="1989"/>
      <c r="W6" s="1989"/>
      <c r="X6" s="1989"/>
      <c r="Y6" s="1989"/>
      <c r="Z6" s="1989"/>
      <c r="AA6" s="1989"/>
      <c r="AB6" s="1989"/>
      <c r="AC6" s="1989"/>
      <c r="AD6" s="1989"/>
      <c r="AE6" s="1989"/>
      <c r="AF6" s="1989"/>
      <c r="AG6" s="1989"/>
      <c r="AH6" s="1989"/>
      <c r="AI6" s="1989"/>
      <c r="AJ6" s="1989"/>
      <c r="AK6" s="1989"/>
      <c r="AL6" s="1989"/>
      <c r="AM6" s="1989"/>
      <c r="AN6" s="1989"/>
      <c r="AO6" s="1989"/>
      <c r="AP6" s="1989"/>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row>
    <row r="7" spans="1:75" s="163" customFormat="1" ht="6.95" customHeight="1" thickBot="1">
      <c r="L7" s="174"/>
      <c r="M7" s="174"/>
      <c r="N7" s="174"/>
      <c r="O7" s="212"/>
      <c r="P7" s="212"/>
      <c r="Q7" s="212"/>
      <c r="R7" s="212"/>
      <c r="S7" s="212"/>
      <c r="T7" s="212"/>
      <c r="U7" s="212"/>
      <c r="V7" s="211"/>
      <c r="W7" s="211"/>
      <c r="X7" s="211"/>
      <c r="Y7" s="211"/>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L7" s="184"/>
      <c r="BM7" s="184"/>
      <c r="BN7" s="184"/>
      <c r="BO7" s="184"/>
      <c r="BP7" s="184"/>
      <c r="BQ7" s="184"/>
      <c r="BR7" s="184"/>
      <c r="BS7" s="184"/>
      <c r="BT7" s="184"/>
      <c r="BU7" s="184"/>
      <c r="BV7" s="184"/>
    </row>
    <row r="8" spans="1:75" s="163" customFormat="1" ht="9" customHeight="1">
      <c r="C8" s="1990" t="s">
        <v>499</v>
      </c>
      <c r="D8" s="1991"/>
      <c r="E8" s="1991"/>
      <c r="F8" s="1991"/>
      <c r="G8" s="1991"/>
      <c r="H8" s="1991"/>
      <c r="I8" s="1991"/>
      <c r="J8" s="1991"/>
      <c r="K8" s="1991"/>
      <c r="L8" s="1991"/>
      <c r="M8" s="1991"/>
      <c r="N8" s="1991"/>
      <c r="O8" s="1991"/>
      <c r="P8" s="1991"/>
      <c r="Q8" s="1991"/>
      <c r="R8" s="1991"/>
      <c r="S8" s="1991"/>
      <c r="T8" s="1991"/>
      <c r="U8" s="1991"/>
      <c r="V8" s="1991"/>
      <c r="W8" s="1991"/>
      <c r="X8" s="1991"/>
      <c r="Y8" s="1991"/>
      <c r="Z8" s="1991"/>
      <c r="AA8" s="1991"/>
      <c r="AB8" s="1991"/>
      <c r="AC8" s="1991"/>
      <c r="AD8" s="1991"/>
      <c r="AE8" s="1991"/>
      <c r="AF8" s="1991"/>
      <c r="AG8" s="1991"/>
      <c r="AH8" s="1991"/>
      <c r="AI8" s="1991"/>
      <c r="AJ8" s="1991"/>
      <c r="AK8" s="1991"/>
      <c r="AL8" s="1991"/>
      <c r="AM8" s="1991"/>
      <c r="AN8" s="1991"/>
      <c r="AO8" s="1991"/>
      <c r="AP8" s="1991"/>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2"/>
      <c r="BV8" s="184"/>
    </row>
    <row r="9" spans="1:75" s="163" customFormat="1" ht="9" customHeight="1">
      <c r="C9" s="1993"/>
      <c r="D9" s="1994"/>
      <c r="E9" s="1994"/>
      <c r="F9" s="1994"/>
      <c r="G9" s="1994"/>
      <c r="H9" s="1994"/>
      <c r="I9" s="1994"/>
      <c r="J9" s="1994"/>
      <c r="K9" s="1994"/>
      <c r="L9" s="1994"/>
      <c r="M9" s="1994"/>
      <c r="N9" s="1994"/>
      <c r="O9" s="1994"/>
      <c r="P9" s="1994"/>
      <c r="Q9" s="1994"/>
      <c r="R9" s="1994"/>
      <c r="S9" s="1994"/>
      <c r="T9" s="1994"/>
      <c r="U9" s="1994"/>
      <c r="V9" s="1994"/>
      <c r="W9" s="1994"/>
      <c r="X9" s="1994"/>
      <c r="Y9" s="1994"/>
      <c r="Z9" s="1994"/>
      <c r="AA9" s="1994"/>
      <c r="AB9" s="1994"/>
      <c r="AC9" s="1994"/>
      <c r="AD9" s="1994"/>
      <c r="AE9" s="1994"/>
      <c r="AF9" s="1994"/>
      <c r="AG9" s="1994"/>
      <c r="AH9" s="1994"/>
      <c r="AI9" s="1994"/>
      <c r="AJ9" s="1994"/>
      <c r="AK9" s="1994"/>
      <c r="AL9" s="1994"/>
      <c r="AM9" s="1994"/>
      <c r="AN9" s="1994"/>
      <c r="AO9" s="1994"/>
      <c r="AP9" s="1994"/>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5"/>
      <c r="BV9" s="184"/>
    </row>
    <row r="10" spans="1:75" s="163" customFormat="1" ht="9" customHeight="1" thickBot="1">
      <c r="C10" s="1996"/>
      <c r="D10" s="1997"/>
      <c r="E10" s="1997"/>
      <c r="F10" s="1997"/>
      <c r="G10" s="1997"/>
      <c r="H10" s="1997"/>
      <c r="I10" s="1997"/>
      <c r="J10" s="1997"/>
      <c r="K10" s="1997"/>
      <c r="L10" s="1997"/>
      <c r="M10" s="1997"/>
      <c r="N10" s="1997"/>
      <c r="O10" s="1997"/>
      <c r="P10" s="1997"/>
      <c r="Q10" s="1997"/>
      <c r="R10" s="1997"/>
      <c r="S10" s="1997"/>
      <c r="T10" s="1997"/>
      <c r="U10" s="1997"/>
      <c r="V10" s="1997"/>
      <c r="W10" s="1997"/>
      <c r="X10" s="1997"/>
      <c r="Y10" s="1997"/>
      <c r="Z10" s="1997"/>
      <c r="AA10" s="1997"/>
      <c r="AB10" s="1997"/>
      <c r="AC10" s="1997"/>
      <c r="AD10" s="1997"/>
      <c r="AE10" s="1997"/>
      <c r="AF10" s="1997"/>
      <c r="AG10" s="1997"/>
      <c r="AH10" s="1997"/>
      <c r="AI10" s="1997"/>
      <c r="AJ10" s="1997"/>
      <c r="AK10" s="1997"/>
      <c r="AL10" s="1997"/>
      <c r="AM10" s="1997"/>
      <c r="AN10" s="1997"/>
      <c r="AO10" s="1997"/>
      <c r="AP10" s="1997"/>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8"/>
      <c r="BV10" s="184"/>
    </row>
    <row r="11" spans="1:75" s="163" customFormat="1" ht="9" customHeight="1">
      <c r="C11" s="1970" t="s">
        <v>502</v>
      </c>
      <c r="D11" s="1971"/>
      <c r="E11" s="1971"/>
      <c r="F11" s="1971"/>
      <c r="G11" s="1971"/>
      <c r="H11" s="1971"/>
      <c r="I11" s="1971"/>
      <c r="J11" s="1971"/>
      <c r="K11" s="1971"/>
      <c r="L11" s="1971"/>
      <c r="M11" s="1971"/>
      <c r="N11" s="1971"/>
      <c r="O11" s="1971"/>
      <c r="P11" s="1971"/>
      <c r="Q11" s="1971"/>
      <c r="R11" s="1971"/>
      <c r="S11" s="1971"/>
      <c r="T11" s="1971"/>
      <c r="U11" s="1971"/>
      <c r="V11" s="1971"/>
      <c r="W11" s="1971"/>
      <c r="X11" s="1971"/>
      <c r="Y11" s="1971"/>
      <c r="Z11" s="1971"/>
      <c r="AA11" s="1971"/>
      <c r="AB11" s="1971"/>
      <c r="AC11" s="1971"/>
      <c r="AD11" s="1971"/>
      <c r="AE11" s="1971"/>
      <c r="AF11" s="1971"/>
      <c r="AG11" s="1971"/>
      <c r="AH11" s="1971"/>
      <c r="AI11" s="1971"/>
      <c r="AJ11" s="1971"/>
      <c r="AK11" s="1971"/>
      <c r="AL11" s="1971"/>
      <c r="AM11" s="1971"/>
      <c r="AN11" s="1971"/>
      <c r="AO11" s="1971"/>
      <c r="AP11" s="1971"/>
      <c r="AQ11" s="1971"/>
      <c r="AR11" s="1971"/>
      <c r="AS11" s="1971"/>
      <c r="AT11" s="1971"/>
      <c r="AU11" s="1971"/>
      <c r="AV11" s="1971"/>
      <c r="AW11" s="1971"/>
      <c r="AX11" s="1971"/>
      <c r="AY11" s="1971"/>
      <c r="AZ11" s="1971"/>
      <c r="BA11" s="1971"/>
      <c r="BB11" s="1971"/>
      <c r="BC11" s="1971"/>
      <c r="BD11" s="1971"/>
      <c r="BE11" s="1971"/>
      <c r="BF11" s="1971"/>
      <c r="BG11" s="1971"/>
      <c r="BH11" s="1971"/>
      <c r="BI11" s="1971"/>
      <c r="BJ11" s="1971"/>
      <c r="BK11" s="1971"/>
      <c r="BL11" s="1971"/>
      <c r="BM11" s="1971"/>
      <c r="BN11" s="1971"/>
      <c r="BO11" s="1971"/>
      <c r="BP11" s="1971"/>
      <c r="BQ11" s="1971"/>
      <c r="BR11" s="1971"/>
      <c r="BS11" s="1971"/>
      <c r="BT11" s="1971"/>
      <c r="BU11" s="1972"/>
      <c r="BV11" s="184"/>
    </row>
    <row r="12" spans="1:75" s="163" customFormat="1" ht="9" customHeight="1">
      <c r="C12" s="1973"/>
      <c r="D12" s="1974"/>
      <c r="E12" s="1974"/>
      <c r="F12" s="1974"/>
      <c r="G12" s="1974"/>
      <c r="H12" s="1974"/>
      <c r="I12" s="1974"/>
      <c r="J12" s="1974"/>
      <c r="K12" s="1974"/>
      <c r="L12" s="1974"/>
      <c r="M12" s="1974"/>
      <c r="N12" s="1974"/>
      <c r="O12" s="1974"/>
      <c r="P12" s="1974"/>
      <c r="Q12" s="1974"/>
      <c r="R12" s="1974"/>
      <c r="S12" s="1974"/>
      <c r="T12" s="1974"/>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c r="AT12" s="1974"/>
      <c r="AU12" s="1974"/>
      <c r="AV12" s="1974"/>
      <c r="AW12" s="1974"/>
      <c r="AX12" s="1974"/>
      <c r="AY12" s="1974"/>
      <c r="AZ12" s="1974"/>
      <c r="BA12" s="1974"/>
      <c r="BB12" s="1974"/>
      <c r="BC12" s="1974"/>
      <c r="BD12" s="1974"/>
      <c r="BE12" s="1974"/>
      <c r="BF12" s="1974"/>
      <c r="BG12" s="1974"/>
      <c r="BH12" s="1974"/>
      <c r="BI12" s="1974"/>
      <c r="BJ12" s="1974"/>
      <c r="BK12" s="1974"/>
      <c r="BL12" s="1974"/>
      <c r="BM12" s="1974"/>
      <c r="BN12" s="1974"/>
      <c r="BO12" s="1974"/>
      <c r="BP12" s="1974"/>
      <c r="BQ12" s="1974"/>
      <c r="BR12" s="1974"/>
      <c r="BS12" s="1974"/>
      <c r="BT12" s="1974"/>
      <c r="BU12" s="1975"/>
      <c r="BV12" s="184"/>
    </row>
    <row r="13" spans="1:75" s="163" customFormat="1" ht="9" customHeight="1">
      <c r="C13" s="1973"/>
      <c r="D13" s="1974"/>
      <c r="E13" s="1974"/>
      <c r="F13" s="1974"/>
      <c r="G13" s="1974"/>
      <c r="H13" s="1974"/>
      <c r="I13" s="1974"/>
      <c r="J13" s="1974"/>
      <c r="K13" s="1974"/>
      <c r="L13" s="1974"/>
      <c r="M13" s="1974"/>
      <c r="N13" s="1974"/>
      <c r="O13" s="1974"/>
      <c r="P13" s="1974"/>
      <c r="Q13" s="1974"/>
      <c r="R13" s="1974"/>
      <c r="S13" s="1974"/>
      <c r="T13" s="1974"/>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c r="AT13" s="1974"/>
      <c r="AU13" s="1974"/>
      <c r="AV13" s="1974"/>
      <c r="AW13" s="1974"/>
      <c r="AX13" s="1974"/>
      <c r="AY13" s="1974"/>
      <c r="AZ13" s="1974"/>
      <c r="BA13" s="1974"/>
      <c r="BB13" s="1974"/>
      <c r="BC13" s="1974"/>
      <c r="BD13" s="1974"/>
      <c r="BE13" s="1974"/>
      <c r="BF13" s="1974"/>
      <c r="BG13" s="1974"/>
      <c r="BH13" s="1974"/>
      <c r="BI13" s="1974"/>
      <c r="BJ13" s="1974"/>
      <c r="BK13" s="1974"/>
      <c r="BL13" s="1974"/>
      <c r="BM13" s="1974"/>
      <c r="BN13" s="1974"/>
      <c r="BO13" s="1974"/>
      <c r="BP13" s="1974"/>
      <c r="BQ13" s="1974"/>
      <c r="BR13" s="1974"/>
      <c r="BS13" s="1974"/>
      <c r="BT13" s="1974"/>
      <c r="BU13" s="1975"/>
      <c r="BV13" s="184"/>
    </row>
    <row r="14" spans="1:75" s="163" customFormat="1" ht="9" customHeight="1">
      <c r="C14" s="1973"/>
      <c r="D14" s="1974"/>
      <c r="E14" s="1974"/>
      <c r="F14" s="1974"/>
      <c r="G14" s="1974"/>
      <c r="H14" s="1974"/>
      <c r="I14" s="1974"/>
      <c r="J14" s="1974"/>
      <c r="K14" s="1974"/>
      <c r="L14" s="1974"/>
      <c r="M14" s="1974"/>
      <c r="N14" s="1974"/>
      <c r="O14" s="1974"/>
      <c r="P14" s="1974"/>
      <c r="Q14" s="1974"/>
      <c r="R14" s="1974"/>
      <c r="S14" s="1974"/>
      <c r="T14" s="1974"/>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c r="AT14" s="1974"/>
      <c r="AU14" s="1974"/>
      <c r="AV14" s="1974"/>
      <c r="AW14" s="1974"/>
      <c r="AX14" s="1974"/>
      <c r="AY14" s="1974"/>
      <c r="AZ14" s="1974"/>
      <c r="BA14" s="1974"/>
      <c r="BB14" s="1974"/>
      <c r="BC14" s="1974"/>
      <c r="BD14" s="1974"/>
      <c r="BE14" s="1974"/>
      <c r="BF14" s="1974"/>
      <c r="BG14" s="1974"/>
      <c r="BH14" s="1974"/>
      <c r="BI14" s="1974"/>
      <c r="BJ14" s="1974"/>
      <c r="BK14" s="1974"/>
      <c r="BL14" s="1974"/>
      <c r="BM14" s="1974"/>
      <c r="BN14" s="1974"/>
      <c r="BO14" s="1974"/>
      <c r="BP14" s="1974"/>
      <c r="BQ14" s="1974"/>
      <c r="BR14" s="1974"/>
      <c r="BS14" s="1974"/>
      <c r="BT14" s="1974"/>
      <c r="BU14" s="1975"/>
      <c r="BV14" s="184"/>
    </row>
    <row r="15" spans="1:75" s="163" customFormat="1" ht="9" customHeight="1">
      <c r="C15" s="1973"/>
      <c r="D15" s="1974"/>
      <c r="E15" s="1974"/>
      <c r="F15" s="1974"/>
      <c r="G15" s="1974"/>
      <c r="H15" s="1974"/>
      <c r="I15" s="1974"/>
      <c r="J15" s="1974"/>
      <c r="K15" s="1974"/>
      <c r="L15" s="1974"/>
      <c r="M15" s="1974"/>
      <c r="N15" s="1974"/>
      <c r="O15" s="1974"/>
      <c r="P15" s="1974"/>
      <c r="Q15" s="1974"/>
      <c r="R15" s="1974"/>
      <c r="S15" s="1974"/>
      <c r="T15" s="1974"/>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c r="AT15" s="1974"/>
      <c r="AU15" s="1974"/>
      <c r="AV15" s="1974"/>
      <c r="AW15" s="1974"/>
      <c r="AX15" s="1974"/>
      <c r="AY15" s="1974"/>
      <c r="AZ15" s="1974"/>
      <c r="BA15" s="1974"/>
      <c r="BB15" s="1974"/>
      <c r="BC15" s="1974"/>
      <c r="BD15" s="1974"/>
      <c r="BE15" s="1974"/>
      <c r="BF15" s="1974"/>
      <c r="BG15" s="1974"/>
      <c r="BH15" s="1974"/>
      <c r="BI15" s="1974"/>
      <c r="BJ15" s="1974"/>
      <c r="BK15" s="1974"/>
      <c r="BL15" s="1974"/>
      <c r="BM15" s="1974"/>
      <c r="BN15" s="1974"/>
      <c r="BO15" s="1974"/>
      <c r="BP15" s="1974"/>
      <c r="BQ15" s="1974"/>
      <c r="BR15" s="1974"/>
      <c r="BS15" s="1974"/>
      <c r="BT15" s="1974"/>
      <c r="BU15" s="1975"/>
      <c r="BV15" s="184"/>
    </row>
    <row r="16" spans="1:75" s="163" customFormat="1" ht="9" customHeight="1">
      <c r="C16" s="1973"/>
      <c r="D16" s="1974"/>
      <c r="E16" s="1974"/>
      <c r="F16" s="1974"/>
      <c r="G16" s="1974"/>
      <c r="H16" s="1974"/>
      <c r="I16" s="1974"/>
      <c r="J16" s="1974"/>
      <c r="K16" s="1974"/>
      <c r="L16" s="1974"/>
      <c r="M16" s="1974"/>
      <c r="N16" s="1974"/>
      <c r="O16" s="1974"/>
      <c r="P16" s="1974"/>
      <c r="Q16" s="1974"/>
      <c r="R16" s="1974"/>
      <c r="S16" s="1974"/>
      <c r="T16" s="1974"/>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c r="AT16" s="1974"/>
      <c r="AU16" s="1974"/>
      <c r="AV16" s="1974"/>
      <c r="AW16" s="1974"/>
      <c r="AX16" s="1974"/>
      <c r="AY16" s="1974"/>
      <c r="AZ16" s="1974"/>
      <c r="BA16" s="1974"/>
      <c r="BB16" s="1974"/>
      <c r="BC16" s="1974"/>
      <c r="BD16" s="1974"/>
      <c r="BE16" s="1974"/>
      <c r="BF16" s="1974"/>
      <c r="BG16" s="1974"/>
      <c r="BH16" s="1974"/>
      <c r="BI16" s="1974"/>
      <c r="BJ16" s="1974"/>
      <c r="BK16" s="1974"/>
      <c r="BL16" s="1974"/>
      <c r="BM16" s="1974"/>
      <c r="BN16" s="1974"/>
      <c r="BO16" s="1974"/>
      <c r="BP16" s="1974"/>
      <c r="BQ16" s="1974"/>
      <c r="BR16" s="1974"/>
      <c r="BS16" s="1974"/>
      <c r="BT16" s="1974"/>
      <c r="BU16" s="1975"/>
      <c r="BV16" s="184"/>
    </row>
    <row r="17" spans="3:74" s="163" customFormat="1" ht="9" customHeight="1">
      <c r="C17" s="1973"/>
      <c r="D17" s="1974"/>
      <c r="E17" s="1974"/>
      <c r="F17" s="1974"/>
      <c r="G17" s="1974"/>
      <c r="H17" s="1974"/>
      <c r="I17" s="1974"/>
      <c r="J17" s="1974"/>
      <c r="K17" s="1974"/>
      <c r="L17" s="1974"/>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c r="AN17" s="1974"/>
      <c r="AO17" s="1974"/>
      <c r="AP17" s="1974"/>
      <c r="AQ17" s="1974"/>
      <c r="AR17" s="1974"/>
      <c r="AS17" s="1974"/>
      <c r="AT17" s="1974"/>
      <c r="AU17" s="1974"/>
      <c r="AV17" s="1974"/>
      <c r="AW17" s="1974"/>
      <c r="AX17" s="1974"/>
      <c r="AY17" s="1974"/>
      <c r="AZ17" s="1974"/>
      <c r="BA17" s="1974"/>
      <c r="BB17" s="1974"/>
      <c r="BC17" s="1974"/>
      <c r="BD17" s="1974"/>
      <c r="BE17" s="1974"/>
      <c r="BF17" s="1974"/>
      <c r="BG17" s="1974"/>
      <c r="BH17" s="1974"/>
      <c r="BI17" s="1974"/>
      <c r="BJ17" s="1974"/>
      <c r="BK17" s="1974"/>
      <c r="BL17" s="1974"/>
      <c r="BM17" s="1974"/>
      <c r="BN17" s="1974"/>
      <c r="BO17" s="1974"/>
      <c r="BP17" s="1974"/>
      <c r="BQ17" s="1974"/>
      <c r="BR17" s="1974"/>
      <c r="BS17" s="1974"/>
      <c r="BT17" s="1974"/>
      <c r="BU17" s="1975"/>
      <c r="BV17" s="184"/>
    </row>
    <row r="18" spans="3:74" s="163" customFormat="1" ht="9" customHeight="1">
      <c r="C18" s="1973"/>
      <c r="D18" s="1974"/>
      <c r="E18" s="1974"/>
      <c r="F18" s="1974"/>
      <c r="G18" s="1974"/>
      <c r="H18" s="1974"/>
      <c r="I18" s="1974"/>
      <c r="J18" s="1974"/>
      <c r="K18" s="1974"/>
      <c r="L18" s="1974"/>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c r="AN18" s="1974"/>
      <c r="AO18" s="1974"/>
      <c r="AP18" s="1974"/>
      <c r="AQ18" s="1974"/>
      <c r="AR18" s="1974"/>
      <c r="AS18" s="1974"/>
      <c r="AT18" s="1974"/>
      <c r="AU18" s="1974"/>
      <c r="AV18" s="1974"/>
      <c r="AW18" s="1974"/>
      <c r="AX18" s="1974"/>
      <c r="AY18" s="1974"/>
      <c r="AZ18" s="1974"/>
      <c r="BA18" s="1974"/>
      <c r="BB18" s="1974"/>
      <c r="BC18" s="1974"/>
      <c r="BD18" s="1974"/>
      <c r="BE18" s="1974"/>
      <c r="BF18" s="1974"/>
      <c r="BG18" s="1974"/>
      <c r="BH18" s="1974"/>
      <c r="BI18" s="1974"/>
      <c r="BJ18" s="1974"/>
      <c r="BK18" s="1974"/>
      <c r="BL18" s="1974"/>
      <c r="BM18" s="1974"/>
      <c r="BN18" s="1974"/>
      <c r="BO18" s="1974"/>
      <c r="BP18" s="1974"/>
      <c r="BQ18" s="1974"/>
      <c r="BR18" s="1974"/>
      <c r="BS18" s="1974"/>
      <c r="BT18" s="1974"/>
      <c r="BU18" s="1975"/>
      <c r="BV18" s="184"/>
    </row>
    <row r="19" spans="3:74" s="163" customFormat="1" ht="9" customHeight="1">
      <c r="C19" s="1973"/>
      <c r="D19" s="1974"/>
      <c r="E19" s="1974"/>
      <c r="F19" s="1974"/>
      <c r="G19" s="1974"/>
      <c r="H19" s="1974"/>
      <c r="I19" s="1974"/>
      <c r="J19" s="1974"/>
      <c r="K19" s="1974"/>
      <c r="L19" s="1974"/>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c r="AN19" s="1974"/>
      <c r="AO19" s="1974"/>
      <c r="AP19" s="1974"/>
      <c r="AQ19" s="1974"/>
      <c r="AR19" s="1974"/>
      <c r="AS19" s="1974"/>
      <c r="AT19" s="1974"/>
      <c r="AU19" s="1974"/>
      <c r="AV19" s="1974"/>
      <c r="AW19" s="1974"/>
      <c r="AX19" s="1974"/>
      <c r="AY19" s="1974"/>
      <c r="AZ19" s="1974"/>
      <c r="BA19" s="1974"/>
      <c r="BB19" s="1974"/>
      <c r="BC19" s="1974"/>
      <c r="BD19" s="1974"/>
      <c r="BE19" s="1974"/>
      <c r="BF19" s="1974"/>
      <c r="BG19" s="1974"/>
      <c r="BH19" s="1974"/>
      <c r="BI19" s="1974"/>
      <c r="BJ19" s="1974"/>
      <c r="BK19" s="1974"/>
      <c r="BL19" s="1974"/>
      <c r="BM19" s="1974"/>
      <c r="BN19" s="1974"/>
      <c r="BO19" s="1974"/>
      <c r="BP19" s="1974"/>
      <c r="BQ19" s="1974"/>
      <c r="BR19" s="1974"/>
      <c r="BS19" s="1974"/>
      <c r="BT19" s="1974"/>
      <c r="BU19" s="1975"/>
      <c r="BV19" s="184"/>
    </row>
    <row r="20" spans="3:74" s="163" customFormat="1" ht="9" customHeight="1">
      <c r="C20" s="1973"/>
      <c r="D20" s="1974"/>
      <c r="E20" s="1974"/>
      <c r="F20" s="1974"/>
      <c r="G20" s="1974"/>
      <c r="H20" s="1974"/>
      <c r="I20" s="1974"/>
      <c r="J20" s="1974"/>
      <c r="K20" s="1974"/>
      <c r="L20" s="1974"/>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c r="AN20" s="1974"/>
      <c r="AO20" s="1974"/>
      <c r="AP20" s="1974"/>
      <c r="AQ20" s="1974"/>
      <c r="AR20" s="1974"/>
      <c r="AS20" s="1974"/>
      <c r="AT20" s="1974"/>
      <c r="AU20" s="1974"/>
      <c r="AV20" s="1974"/>
      <c r="AW20" s="1974"/>
      <c r="AX20" s="1974"/>
      <c r="AY20" s="1974"/>
      <c r="AZ20" s="1974"/>
      <c r="BA20" s="1974"/>
      <c r="BB20" s="1974"/>
      <c r="BC20" s="1974"/>
      <c r="BD20" s="1974"/>
      <c r="BE20" s="1974"/>
      <c r="BF20" s="1974"/>
      <c r="BG20" s="1974"/>
      <c r="BH20" s="1974"/>
      <c r="BI20" s="1974"/>
      <c r="BJ20" s="1974"/>
      <c r="BK20" s="1974"/>
      <c r="BL20" s="1974"/>
      <c r="BM20" s="1974"/>
      <c r="BN20" s="1974"/>
      <c r="BO20" s="1974"/>
      <c r="BP20" s="1974"/>
      <c r="BQ20" s="1974"/>
      <c r="BR20" s="1974"/>
      <c r="BS20" s="1974"/>
      <c r="BT20" s="1974"/>
      <c r="BU20" s="1975"/>
      <c r="BV20" s="184"/>
    </row>
    <row r="21" spans="3:74" s="163" customFormat="1" ht="9" customHeight="1">
      <c r="C21" s="1973"/>
      <c r="D21" s="1974"/>
      <c r="E21" s="1974"/>
      <c r="F21" s="1974"/>
      <c r="G21" s="1974"/>
      <c r="H21" s="1974"/>
      <c r="I21" s="1974"/>
      <c r="J21" s="1974"/>
      <c r="K21" s="1974"/>
      <c r="L21" s="1974"/>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c r="AN21" s="1974"/>
      <c r="AO21" s="1974"/>
      <c r="AP21" s="1974"/>
      <c r="AQ21" s="1974"/>
      <c r="AR21" s="1974"/>
      <c r="AS21" s="1974"/>
      <c r="AT21" s="1974"/>
      <c r="AU21" s="1974"/>
      <c r="AV21" s="1974"/>
      <c r="AW21" s="1974"/>
      <c r="AX21" s="1974"/>
      <c r="AY21" s="1974"/>
      <c r="AZ21" s="1974"/>
      <c r="BA21" s="1974"/>
      <c r="BB21" s="1974"/>
      <c r="BC21" s="1974"/>
      <c r="BD21" s="1974"/>
      <c r="BE21" s="1974"/>
      <c r="BF21" s="1974"/>
      <c r="BG21" s="1974"/>
      <c r="BH21" s="1974"/>
      <c r="BI21" s="1974"/>
      <c r="BJ21" s="1974"/>
      <c r="BK21" s="1974"/>
      <c r="BL21" s="1974"/>
      <c r="BM21" s="1974"/>
      <c r="BN21" s="1974"/>
      <c r="BO21" s="1974"/>
      <c r="BP21" s="1974"/>
      <c r="BQ21" s="1974"/>
      <c r="BR21" s="1974"/>
      <c r="BS21" s="1974"/>
      <c r="BT21" s="1974"/>
      <c r="BU21" s="1975"/>
    </row>
    <row r="22" spans="3:74" s="163" customFormat="1" ht="9" customHeight="1">
      <c r="C22" s="1973"/>
      <c r="D22" s="1974"/>
      <c r="E22" s="1974"/>
      <c r="F22" s="1974"/>
      <c r="G22" s="1974"/>
      <c r="H22" s="1974"/>
      <c r="I22" s="1974"/>
      <c r="J22" s="1974"/>
      <c r="K22" s="1974"/>
      <c r="L22" s="1974"/>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c r="AN22" s="1974"/>
      <c r="AO22" s="1974"/>
      <c r="AP22" s="1974"/>
      <c r="AQ22" s="1974"/>
      <c r="AR22" s="1974"/>
      <c r="AS22" s="1974"/>
      <c r="AT22" s="1974"/>
      <c r="AU22" s="1974"/>
      <c r="AV22" s="1974"/>
      <c r="AW22" s="1974"/>
      <c r="AX22" s="1974"/>
      <c r="AY22" s="1974"/>
      <c r="AZ22" s="1974"/>
      <c r="BA22" s="1974"/>
      <c r="BB22" s="1974"/>
      <c r="BC22" s="1974"/>
      <c r="BD22" s="1974"/>
      <c r="BE22" s="1974"/>
      <c r="BF22" s="1974"/>
      <c r="BG22" s="1974"/>
      <c r="BH22" s="1974"/>
      <c r="BI22" s="1974"/>
      <c r="BJ22" s="1974"/>
      <c r="BK22" s="1974"/>
      <c r="BL22" s="1974"/>
      <c r="BM22" s="1974"/>
      <c r="BN22" s="1974"/>
      <c r="BO22" s="1974"/>
      <c r="BP22" s="1974"/>
      <c r="BQ22" s="1974"/>
      <c r="BR22" s="1974"/>
      <c r="BS22" s="1974"/>
      <c r="BT22" s="1974"/>
      <c r="BU22" s="1975"/>
    </row>
    <row r="23" spans="3:74" s="163" customFormat="1" ht="9" customHeight="1">
      <c r="C23" s="1973"/>
      <c r="D23" s="1974"/>
      <c r="E23" s="1974"/>
      <c r="F23" s="1974"/>
      <c r="G23" s="1974"/>
      <c r="H23" s="1974"/>
      <c r="I23" s="1974"/>
      <c r="J23" s="1974"/>
      <c r="K23" s="1974"/>
      <c r="L23" s="1974"/>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c r="AN23" s="1974"/>
      <c r="AO23" s="1974"/>
      <c r="AP23" s="1974"/>
      <c r="AQ23" s="1974"/>
      <c r="AR23" s="1974"/>
      <c r="AS23" s="1974"/>
      <c r="AT23" s="1974"/>
      <c r="AU23" s="1974"/>
      <c r="AV23" s="1974"/>
      <c r="AW23" s="1974"/>
      <c r="AX23" s="1974"/>
      <c r="AY23" s="1974"/>
      <c r="AZ23" s="1974"/>
      <c r="BA23" s="1974"/>
      <c r="BB23" s="1974"/>
      <c r="BC23" s="1974"/>
      <c r="BD23" s="1974"/>
      <c r="BE23" s="1974"/>
      <c r="BF23" s="1974"/>
      <c r="BG23" s="1974"/>
      <c r="BH23" s="1974"/>
      <c r="BI23" s="1974"/>
      <c r="BJ23" s="1974"/>
      <c r="BK23" s="1974"/>
      <c r="BL23" s="1974"/>
      <c r="BM23" s="1974"/>
      <c r="BN23" s="1974"/>
      <c r="BO23" s="1974"/>
      <c r="BP23" s="1974"/>
      <c r="BQ23" s="1974"/>
      <c r="BR23" s="1974"/>
      <c r="BS23" s="1974"/>
      <c r="BT23" s="1974"/>
      <c r="BU23" s="1975"/>
    </row>
    <row r="24" spans="3:74" s="163" customFormat="1" ht="9" customHeight="1">
      <c r="C24" s="1973"/>
      <c r="D24" s="1974"/>
      <c r="E24" s="1974"/>
      <c r="F24" s="1974"/>
      <c r="G24" s="1974"/>
      <c r="H24" s="1974"/>
      <c r="I24" s="1974"/>
      <c r="J24" s="1974"/>
      <c r="K24" s="1974"/>
      <c r="L24" s="1974"/>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c r="AN24" s="1974"/>
      <c r="AO24" s="1974"/>
      <c r="AP24" s="1974"/>
      <c r="AQ24" s="1974"/>
      <c r="AR24" s="1974"/>
      <c r="AS24" s="1974"/>
      <c r="AT24" s="1974"/>
      <c r="AU24" s="1974"/>
      <c r="AV24" s="1974"/>
      <c r="AW24" s="1974"/>
      <c r="AX24" s="1974"/>
      <c r="AY24" s="1974"/>
      <c r="AZ24" s="1974"/>
      <c r="BA24" s="1974"/>
      <c r="BB24" s="1974"/>
      <c r="BC24" s="1974"/>
      <c r="BD24" s="1974"/>
      <c r="BE24" s="1974"/>
      <c r="BF24" s="1974"/>
      <c r="BG24" s="1974"/>
      <c r="BH24" s="1974"/>
      <c r="BI24" s="1974"/>
      <c r="BJ24" s="1974"/>
      <c r="BK24" s="1974"/>
      <c r="BL24" s="1974"/>
      <c r="BM24" s="1974"/>
      <c r="BN24" s="1974"/>
      <c r="BO24" s="1974"/>
      <c r="BP24" s="1974"/>
      <c r="BQ24" s="1974"/>
      <c r="BR24" s="1974"/>
      <c r="BS24" s="1974"/>
      <c r="BT24" s="1974"/>
      <c r="BU24" s="1975"/>
    </row>
    <row r="25" spans="3:74" s="163" customFormat="1" ht="9" customHeight="1">
      <c r="C25" s="1973"/>
      <c r="D25" s="1974"/>
      <c r="E25" s="1974"/>
      <c r="F25" s="1974"/>
      <c r="G25" s="1974"/>
      <c r="H25" s="1974"/>
      <c r="I25" s="1974"/>
      <c r="J25" s="1974"/>
      <c r="K25" s="1974"/>
      <c r="L25" s="1974"/>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c r="AN25" s="1974"/>
      <c r="AO25" s="1974"/>
      <c r="AP25" s="1974"/>
      <c r="AQ25" s="1974"/>
      <c r="AR25" s="1974"/>
      <c r="AS25" s="1974"/>
      <c r="AT25" s="1974"/>
      <c r="AU25" s="1974"/>
      <c r="AV25" s="1974"/>
      <c r="AW25" s="1974"/>
      <c r="AX25" s="1974"/>
      <c r="AY25" s="1974"/>
      <c r="AZ25" s="1974"/>
      <c r="BA25" s="1974"/>
      <c r="BB25" s="1974"/>
      <c r="BC25" s="1974"/>
      <c r="BD25" s="1974"/>
      <c r="BE25" s="1974"/>
      <c r="BF25" s="1974"/>
      <c r="BG25" s="1974"/>
      <c r="BH25" s="1974"/>
      <c r="BI25" s="1974"/>
      <c r="BJ25" s="1974"/>
      <c r="BK25" s="1974"/>
      <c r="BL25" s="1974"/>
      <c r="BM25" s="1974"/>
      <c r="BN25" s="1974"/>
      <c r="BO25" s="1974"/>
      <c r="BP25" s="1974"/>
      <c r="BQ25" s="1974"/>
      <c r="BR25" s="1974"/>
      <c r="BS25" s="1974"/>
      <c r="BT25" s="1974"/>
      <c r="BU25" s="1975"/>
    </row>
    <row r="26" spans="3:74" s="163" customFormat="1" ht="9" customHeight="1">
      <c r="C26" s="1973"/>
      <c r="D26" s="1974"/>
      <c r="E26" s="1974"/>
      <c r="F26" s="1974"/>
      <c r="G26" s="1974"/>
      <c r="H26" s="1974"/>
      <c r="I26" s="1974"/>
      <c r="J26" s="1974"/>
      <c r="K26" s="1974"/>
      <c r="L26" s="1974"/>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c r="AN26" s="1974"/>
      <c r="AO26" s="1974"/>
      <c r="AP26" s="1974"/>
      <c r="AQ26" s="1974"/>
      <c r="AR26" s="1974"/>
      <c r="AS26" s="1974"/>
      <c r="AT26" s="1974"/>
      <c r="AU26" s="1974"/>
      <c r="AV26" s="1974"/>
      <c r="AW26" s="1974"/>
      <c r="AX26" s="1974"/>
      <c r="AY26" s="1974"/>
      <c r="AZ26" s="1974"/>
      <c r="BA26" s="1974"/>
      <c r="BB26" s="1974"/>
      <c r="BC26" s="1974"/>
      <c r="BD26" s="1974"/>
      <c r="BE26" s="1974"/>
      <c r="BF26" s="1974"/>
      <c r="BG26" s="1974"/>
      <c r="BH26" s="1974"/>
      <c r="BI26" s="1974"/>
      <c r="BJ26" s="1974"/>
      <c r="BK26" s="1974"/>
      <c r="BL26" s="1974"/>
      <c r="BM26" s="1974"/>
      <c r="BN26" s="1974"/>
      <c r="BO26" s="1974"/>
      <c r="BP26" s="1974"/>
      <c r="BQ26" s="1974"/>
      <c r="BR26" s="1974"/>
      <c r="BS26" s="1974"/>
      <c r="BT26" s="1974"/>
      <c r="BU26" s="1975"/>
      <c r="BV26" s="213"/>
    </row>
    <row r="27" spans="3:74" s="163" customFormat="1" ht="9" customHeight="1">
      <c r="C27" s="1973"/>
      <c r="D27" s="1974"/>
      <c r="E27" s="1974"/>
      <c r="F27" s="1974"/>
      <c r="G27" s="1974"/>
      <c r="H27" s="1974"/>
      <c r="I27" s="1974"/>
      <c r="J27" s="1974"/>
      <c r="K27" s="1974"/>
      <c r="L27" s="1974"/>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5"/>
      <c r="BV27" s="213"/>
    </row>
    <row r="28" spans="3:74" s="163" customFormat="1" ht="9" customHeight="1">
      <c r="C28" s="1973"/>
      <c r="D28" s="1974"/>
      <c r="E28" s="1974"/>
      <c r="F28" s="1974"/>
      <c r="G28" s="1974"/>
      <c r="H28" s="1974"/>
      <c r="I28" s="1974"/>
      <c r="J28" s="1974"/>
      <c r="K28" s="1974"/>
      <c r="L28" s="1974"/>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5"/>
    </row>
    <row r="29" spans="3:74" s="163" customFormat="1" ht="9" customHeight="1">
      <c r="C29" s="1973"/>
      <c r="D29" s="1974"/>
      <c r="E29" s="1974"/>
      <c r="F29" s="1974"/>
      <c r="G29" s="1974"/>
      <c r="H29" s="1974"/>
      <c r="I29" s="1974"/>
      <c r="J29" s="1974"/>
      <c r="K29" s="1974"/>
      <c r="L29" s="1974"/>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5"/>
    </row>
    <row r="30" spans="3:74" s="163" customFormat="1" ht="9" customHeight="1">
      <c r="C30" s="1973"/>
      <c r="D30" s="1974"/>
      <c r="E30" s="1974"/>
      <c r="F30" s="1974"/>
      <c r="G30" s="1974"/>
      <c r="H30" s="1974"/>
      <c r="I30" s="1974"/>
      <c r="J30" s="1974"/>
      <c r="K30" s="1974"/>
      <c r="L30" s="1974"/>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5"/>
    </row>
    <row r="31" spans="3:74" s="163" customFormat="1" ht="9" customHeight="1">
      <c r="C31" s="1973"/>
      <c r="D31" s="1974"/>
      <c r="E31" s="1974"/>
      <c r="F31" s="1974"/>
      <c r="G31" s="1974"/>
      <c r="H31" s="1974"/>
      <c r="I31" s="1974"/>
      <c r="J31" s="1974"/>
      <c r="K31" s="1974"/>
      <c r="L31" s="1974"/>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5"/>
    </row>
    <row r="32" spans="3:74" s="163" customFormat="1" ht="12.75" customHeight="1">
      <c r="C32" s="1973"/>
      <c r="D32" s="1974"/>
      <c r="E32" s="1974"/>
      <c r="F32" s="1974"/>
      <c r="G32" s="1974"/>
      <c r="H32" s="1974"/>
      <c r="I32" s="1974"/>
      <c r="J32" s="1974"/>
      <c r="K32" s="1974"/>
      <c r="L32" s="1974"/>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5"/>
    </row>
    <row r="33" spans="3:74" s="163" customFormat="1" ht="12.75" customHeight="1">
      <c r="C33" s="1973"/>
      <c r="D33" s="1974"/>
      <c r="E33" s="1974"/>
      <c r="F33" s="1974"/>
      <c r="G33" s="1974"/>
      <c r="H33" s="1974"/>
      <c r="I33" s="1974"/>
      <c r="J33" s="1974"/>
      <c r="K33" s="1974"/>
      <c r="L33" s="1974"/>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5"/>
      <c r="BV33" s="213"/>
    </row>
    <row r="34" spans="3:74" s="163" customFormat="1" ht="9" customHeight="1">
      <c r="C34" s="1973"/>
      <c r="D34" s="1974"/>
      <c r="E34" s="1974"/>
      <c r="F34" s="1974"/>
      <c r="G34" s="1974"/>
      <c r="H34" s="1974"/>
      <c r="I34" s="1974"/>
      <c r="J34" s="1974"/>
      <c r="K34" s="1974"/>
      <c r="L34" s="1974"/>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c r="AN34" s="1974"/>
      <c r="AO34" s="1974"/>
      <c r="AP34" s="1974"/>
      <c r="AQ34" s="1974"/>
      <c r="AR34" s="1974"/>
      <c r="AS34" s="1974"/>
      <c r="AT34" s="1974"/>
      <c r="AU34" s="1974"/>
      <c r="AV34" s="1974"/>
      <c r="AW34" s="1974"/>
      <c r="AX34" s="1974"/>
      <c r="AY34" s="1974"/>
      <c r="AZ34" s="1974"/>
      <c r="BA34" s="1974"/>
      <c r="BB34" s="1974"/>
      <c r="BC34" s="1974"/>
      <c r="BD34" s="1974"/>
      <c r="BE34" s="1974"/>
      <c r="BF34" s="1974"/>
      <c r="BG34" s="1974"/>
      <c r="BH34" s="1974"/>
      <c r="BI34" s="1974"/>
      <c r="BJ34" s="1974"/>
      <c r="BK34" s="1974"/>
      <c r="BL34" s="1974"/>
      <c r="BM34" s="1974"/>
      <c r="BN34" s="1974"/>
      <c r="BO34" s="1974"/>
      <c r="BP34" s="1974"/>
      <c r="BQ34" s="1974"/>
      <c r="BR34" s="1974"/>
      <c r="BS34" s="1974"/>
      <c r="BT34" s="1974"/>
      <c r="BU34" s="1975"/>
      <c r="BV34" s="213"/>
    </row>
    <row r="35" spans="3:74" s="163" customFormat="1" ht="9" customHeight="1">
      <c r="C35" s="1973"/>
      <c r="D35" s="1974"/>
      <c r="E35" s="1974"/>
      <c r="F35" s="1974"/>
      <c r="G35" s="1974"/>
      <c r="H35" s="1974"/>
      <c r="I35" s="1974"/>
      <c r="J35" s="1974"/>
      <c r="K35" s="1974"/>
      <c r="L35" s="1974"/>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c r="AN35" s="1974"/>
      <c r="AO35" s="1974"/>
      <c r="AP35" s="1974"/>
      <c r="AQ35" s="1974"/>
      <c r="AR35" s="1974"/>
      <c r="AS35" s="1974"/>
      <c r="AT35" s="1974"/>
      <c r="AU35" s="1974"/>
      <c r="AV35" s="1974"/>
      <c r="AW35" s="1974"/>
      <c r="AX35" s="1974"/>
      <c r="AY35" s="1974"/>
      <c r="AZ35" s="1974"/>
      <c r="BA35" s="1974"/>
      <c r="BB35" s="1974"/>
      <c r="BC35" s="1974"/>
      <c r="BD35" s="1974"/>
      <c r="BE35" s="1974"/>
      <c r="BF35" s="1974"/>
      <c r="BG35" s="1974"/>
      <c r="BH35" s="1974"/>
      <c r="BI35" s="1974"/>
      <c r="BJ35" s="1974"/>
      <c r="BK35" s="1974"/>
      <c r="BL35" s="1974"/>
      <c r="BM35" s="1974"/>
      <c r="BN35" s="1974"/>
      <c r="BO35" s="1974"/>
      <c r="BP35" s="1974"/>
      <c r="BQ35" s="1974"/>
      <c r="BR35" s="1974"/>
      <c r="BS35" s="1974"/>
      <c r="BT35" s="1974"/>
      <c r="BU35" s="1975"/>
    </row>
    <row r="36" spans="3:74" s="163" customFormat="1" ht="9" customHeight="1">
      <c r="C36" s="1973"/>
      <c r="D36" s="1974"/>
      <c r="E36" s="1974"/>
      <c r="F36" s="1974"/>
      <c r="G36" s="1974"/>
      <c r="H36" s="1974"/>
      <c r="I36" s="1974"/>
      <c r="J36" s="1974"/>
      <c r="K36" s="1974"/>
      <c r="L36" s="1974"/>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c r="AN36" s="1974"/>
      <c r="AO36" s="1974"/>
      <c r="AP36" s="1974"/>
      <c r="AQ36" s="1974"/>
      <c r="AR36" s="1974"/>
      <c r="AS36" s="1974"/>
      <c r="AT36" s="1974"/>
      <c r="AU36" s="1974"/>
      <c r="AV36" s="1974"/>
      <c r="AW36" s="1974"/>
      <c r="AX36" s="1974"/>
      <c r="AY36" s="1974"/>
      <c r="AZ36" s="1974"/>
      <c r="BA36" s="1974"/>
      <c r="BB36" s="1974"/>
      <c r="BC36" s="1974"/>
      <c r="BD36" s="1974"/>
      <c r="BE36" s="1974"/>
      <c r="BF36" s="1974"/>
      <c r="BG36" s="1974"/>
      <c r="BH36" s="1974"/>
      <c r="BI36" s="1974"/>
      <c r="BJ36" s="1974"/>
      <c r="BK36" s="1974"/>
      <c r="BL36" s="1974"/>
      <c r="BM36" s="1974"/>
      <c r="BN36" s="1974"/>
      <c r="BO36" s="1974"/>
      <c r="BP36" s="1974"/>
      <c r="BQ36" s="1974"/>
      <c r="BR36" s="1974"/>
      <c r="BS36" s="1974"/>
      <c r="BT36" s="1974"/>
      <c r="BU36" s="1975"/>
    </row>
    <row r="37" spans="3:74" s="163" customFormat="1" ht="9" customHeight="1">
      <c r="C37" s="1973"/>
      <c r="D37" s="1974"/>
      <c r="E37" s="1974"/>
      <c r="F37" s="1974"/>
      <c r="G37" s="1974"/>
      <c r="H37" s="1974"/>
      <c r="I37" s="1974"/>
      <c r="J37" s="1974"/>
      <c r="K37" s="1974"/>
      <c r="L37" s="1974"/>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c r="AN37" s="1974"/>
      <c r="AO37" s="1974"/>
      <c r="AP37" s="1974"/>
      <c r="AQ37" s="1974"/>
      <c r="AR37" s="1974"/>
      <c r="AS37" s="1974"/>
      <c r="AT37" s="1974"/>
      <c r="AU37" s="1974"/>
      <c r="AV37" s="1974"/>
      <c r="AW37" s="1974"/>
      <c r="AX37" s="1974"/>
      <c r="AY37" s="1974"/>
      <c r="AZ37" s="1974"/>
      <c r="BA37" s="1974"/>
      <c r="BB37" s="1974"/>
      <c r="BC37" s="1974"/>
      <c r="BD37" s="1974"/>
      <c r="BE37" s="1974"/>
      <c r="BF37" s="1974"/>
      <c r="BG37" s="1974"/>
      <c r="BH37" s="1974"/>
      <c r="BI37" s="1974"/>
      <c r="BJ37" s="1974"/>
      <c r="BK37" s="1974"/>
      <c r="BL37" s="1974"/>
      <c r="BM37" s="1974"/>
      <c r="BN37" s="1974"/>
      <c r="BO37" s="1974"/>
      <c r="BP37" s="1974"/>
      <c r="BQ37" s="1974"/>
      <c r="BR37" s="1974"/>
      <c r="BS37" s="1974"/>
      <c r="BT37" s="1974"/>
      <c r="BU37" s="1975"/>
    </row>
    <row r="38" spans="3:74" s="163" customFormat="1" ht="9" customHeight="1">
      <c r="C38" s="1973"/>
      <c r="D38" s="1974"/>
      <c r="E38" s="1974"/>
      <c r="F38" s="1974"/>
      <c r="G38" s="1974"/>
      <c r="H38" s="1974"/>
      <c r="I38" s="1974"/>
      <c r="J38" s="1974"/>
      <c r="K38" s="1974"/>
      <c r="L38" s="1974"/>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c r="AN38" s="1974"/>
      <c r="AO38" s="1974"/>
      <c r="AP38" s="1974"/>
      <c r="AQ38" s="1974"/>
      <c r="AR38" s="1974"/>
      <c r="AS38" s="1974"/>
      <c r="AT38" s="1974"/>
      <c r="AU38" s="1974"/>
      <c r="AV38" s="1974"/>
      <c r="AW38" s="1974"/>
      <c r="AX38" s="1974"/>
      <c r="AY38" s="1974"/>
      <c r="AZ38" s="1974"/>
      <c r="BA38" s="1974"/>
      <c r="BB38" s="1974"/>
      <c r="BC38" s="1974"/>
      <c r="BD38" s="1974"/>
      <c r="BE38" s="1974"/>
      <c r="BF38" s="1974"/>
      <c r="BG38" s="1974"/>
      <c r="BH38" s="1974"/>
      <c r="BI38" s="1974"/>
      <c r="BJ38" s="1974"/>
      <c r="BK38" s="1974"/>
      <c r="BL38" s="1974"/>
      <c r="BM38" s="1974"/>
      <c r="BN38" s="1974"/>
      <c r="BO38" s="1974"/>
      <c r="BP38" s="1974"/>
      <c r="BQ38" s="1974"/>
      <c r="BR38" s="1974"/>
      <c r="BS38" s="1974"/>
      <c r="BT38" s="1974"/>
      <c r="BU38" s="1975"/>
    </row>
    <row r="39" spans="3:74" s="163" customFormat="1" ht="9" customHeight="1">
      <c r="C39" s="1973"/>
      <c r="D39" s="1974"/>
      <c r="E39" s="1974"/>
      <c r="F39" s="1974"/>
      <c r="G39" s="1974"/>
      <c r="H39" s="1974"/>
      <c r="I39" s="1974"/>
      <c r="J39" s="1974"/>
      <c r="K39" s="1974"/>
      <c r="L39" s="1974"/>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c r="AN39" s="1974"/>
      <c r="AO39" s="1974"/>
      <c r="AP39" s="1974"/>
      <c r="AQ39" s="1974"/>
      <c r="AR39" s="1974"/>
      <c r="AS39" s="1974"/>
      <c r="AT39" s="1974"/>
      <c r="AU39" s="1974"/>
      <c r="AV39" s="1974"/>
      <c r="AW39" s="1974"/>
      <c r="AX39" s="1974"/>
      <c r="AY39" s="1974"/>
      <c r="AZ39" s="1974"/>
      <c r="BA39" s="1974"/>
      <c r="BB39" s="1974"/>
      <c r="BC39" s="1974"/>
      <c r="BD39" s="1974"/>
      <c r="BE39" s="1974"/>
      <c r="BF39" s="1974"/>
      <c r="BG39" s="1974"/>
      <c r="BH39" s="1974"/>
      <c r="BI39" s="1974"/>
      <c r="BJ39" s="1974"/>
      <c r="BK39" s="1974"/>
      <c r="BL39" s="1974"/>
      <c r="BM39" s="1974"/>
      <c r="BN39" s="1974"/>
      <c r="BO39" s="1974"/>
      <c r="BP39" s="1974"/>
      <c r="BQ39" s="1974"/>
      <c r="BR39" s="1974"/>
      <c r="BS39" s="1974"/>
      <c r="BT39" s="1974"/>
      <c r="BU39" s="1975"/>
    </row>
    <row r="40" spans="3:74" s="163" customFormat="1" ht="9" customHeight="1">
      <c r="C40" s="1973"/>
      <c r="D40" s="1974"/>
      <c r="E40" s="1974"/>
      <c r="F40" s="1974"/>
      <c r="G40" s="1974"/>
      <c r="H40" s="1974"/>
      <c r="I40" s="1974"/>
      <c r="J40" s="1974"/>
      <c r="K40" s="1974"/>
      <c r="L40" s="1974"/>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c r="AN40" s="1974"/>
      <c r="AO40" s="1974"/>
      <c r="AP40" s="1974"/>
      <c r="AQ40" s="1974"/>
      <c r="AR40" s="1974"/>
      <c r="AS40" s="1974"/>
      <c r="AT40" s="1974"/>
      <c r="AU40" s="1974"/>
      <c r="AV40" s="1974"/>
      <c r="AW40" s="1974"/>
      <c r="AX40" s="1974"/>
      <c r="AY40" s="1974"/>
      <c r="AZ40" s="1974"/>
      <c r="BA40" s="1974"/>
      <c r="BB40" s="1974"/>
      <c r="BC40" s="1974"/>
      <c r="BD40" s="1974"/>
      <c r="BE40" s="1974"/>
      <c r="BF40" s="1974"/>
      <c r="BG40" s="1974"/>
      <c r="BH40" s="1974"/>
      <c r="BI40" s="1974"/>
      <c r="BJ40" s="1974"/>
      <c r="BK40" s="1974"/>
      <c r="BL40" s="1974"/>
      <c r="BM40" s="1974"/>
      <c r="BN40" s="1974"/>
      <c r="BO40" s="1974"/>
      <c r="BP40" s="1974"/>
      <c r="BQ40" s="1974"/>
      <c r="BR40" s="1974"/>
      <c r="BS40" s="1974"/>
      <c r="BT40" s="1974"/>
      <c r="BU40" s="1975"/>
    </row>
    <row r="41" spans="3:74" s="163" customFormat="1" ht="9" customHeight="1">
      <c r="C41" s="1973"/>
      <c r="D41" s="1974"/>
      <c r="E41" s="1974"/>
      <c r="F41" s="1974"/>
      <c r="G41" s="1974"/>
      <c r="H41" s="1974"/>
      <c r="I41" s="1974"/>
      <c r="J41" s="1974"/>
      <c r="K41" s="1974"/>
      <c r="L41" s="1974"/>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c r="AN41" s="1974"/>
      <c r="AO41" s="1974"/>
      <c r="AP41" s="1974"/>
      <c r="AQ41" s="1974"/>
      <c r="AR41" s="1974"/>
      <c r="AS41" s="1974"/>
      <c r="AT41" s="1974"/>
      <c r="AU41" s="1974"/>
      <c r="AV41" s="1974"/>
      <c r="AW41" s="1974"/>
      <c r="AX41" s="1974"/>
      <c r="AY41" s="1974"/>
      <c r="AZ41" s="1974"/>
      <c r="BA41" s="1974"/>
      <c r="BB41" s="1974"/>
      <c r="BC41" s="1974"/>
      <c r="BD41" s="1974"/>
      <c r="BE41" s="1974"/>
      <c r="BF41" s="1974"/>
      <c r="BG41" s="1974"/>
      <c r="BH41" s="1974"/>
      <c r="BI41" s="1974"/>
      <c r="BJ41" s="1974"/>
      <c r="BK41" s="1974"/>
      <c r="BL41" s="1974"/>
      <c r="BM41" s="1974"/>
      <c r="BN41" s="1974"/>
      <c r="BO41" s="1974"/>
      <c r="BP41" s="1974"/>
      <c r="BQ41" s="1974"/>
      <c r="BR41" s="1974"/>
      <c r="BS41" s="1974"/>
      <c r="BT41" s="1974"/>
      <c r="BU41" s="1975"/>
    </row>
    <row r="42" spans="3:74" s="163" customFormat="1" ht="9" customHeight="1">
      <c r="C42" s="1973"/>
      <c r="D42" s="1974"/>
      <c r="E42" s="1974"/>
      <c r="F42" s="1974"/>
      <c r="G42" s="1974"/>
      <c r="H42" s="1974"/>
      <c r="I42" s="1974"/>
      <c r="J42" s="1974"/>
      <c r="K42" s="1974"/>
      <c r="L42" s="1974"/>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c r="AN42" s="1974"/>
      <c r="AO42" s="1974"/>
      <c r="AP42" s="1974"/>
      <c r="AQ42" s="1974"/>
      <c r="AR42" s="1974"/>
      <c r="AS42" s="1974"/>
      <c r="AT42" s="1974"/>
      <c r="AU42" s="1974"/>
      <c r="AV42" s="1974"/>
      <c r="AW42" s="1974"/>
      <c r="AX42" s="1974"/>
      <c r="AY42" s="1974"/>
      <c r="AZ42" s="1974"/>
      <c r="BA42" s="1974"/>
      <c r="BB42" s="1974"/>
      <c r="BC42" s="1974"/>
      <c r="BD42" s="1974"/>
      <c r="BE42" s="1974"/>
      <c r="BF42" s="1974"/>
      <c r="BG42" s="1974"/>
      <c r="BH42" s="1974"/>
      <c r="BI42" s="1974"/>
      <c r="BJ42" s="1974"/>
      <c r="BK42" s="1974"/>
      <c r="BL42" s="1974"/>
      <c r="BM42" s="1974"/>
      <c r="BN42" s="1974"/>
      <c r="BO42" s="1974"/>
      <c r="BP42" s="1974"/>
      <c r="BQ42" s="1974"/>
      <c r="BR42" s="1974"/>
      <c r="BS42" s="1974"/>
      <c r="BT42" s="1974"/>
      <c r="BU42" s="1975"/>
    </row>
    <row r="43" spans="3:74" s="163" customFormat="1" ht="9" customHeight="1">
      <c r="C43" s="1973"/>
      <c r="D43" s="1974"/>
      <c r="E43" s="1974"/>
      <c r="F43" s="1974"/>
      <c r="G43" s="1974"/>
      <c r="H43" s="1974"/>
      <c r="I43" s="1974"/>
      <c r="J43" s="1974"/>
      <c r="K43" s="1974"/>
      <c r="L43" s="1974"/>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c r="AN43" s="1974"/>
      <c r="AO43" s="1974"/>
      <c r="AP43" s="1974"/>
      <c r="AQ43" s="1974"/>
      <c r="AR43" s="1974"/>
      <c r="AS43" s="1974"/>
      <c r="AT43" s="1974"/>
      <c r="AU43" s="1974"/>
      <c r="AV43" s="1974"/>
      <c r="AW43" s="1974"/>
      <c r="AX43" s="1974"/>
      <c r="AY43" s="1974"/>
      <c r="AZ43" s="1974"/>
      <c r="BA43" s="1974"/>
      <c r="BB43" s="1974"/>
      <c r="BC43" s="1974"/>
      <c r="BD43" s="1974"/>
      <c r="BE43" s="1974"/>
      <c r="BF43" s="1974"/>
      <c r="BG43" s="1974"/>
      <c r="BH43" s="1974"/>
      <c r="BI43" s="1974"/>
      <c r="BJ43" s="1974"/>
      <c r="BK43" s="1974"/>
      <c r="BL43" s="1974"/>
      <c r="BM43" s="1974"/>
      <c r="BN43" s="1974"/>
      <c r="BO43" s="1974"/>
      <c r="BP43" s="1974"/>
      <c r="BQ43" s="1974"/>
      <c r="BR43" s="1974"/>
      <c r="BS43" s="1974"/>
      <c r="BT43" s="1974"/>
      <c r="BU43" s="1975"/>
    </row>
    <row r="44" spans="3:74" s="163" customFormat="1" ht="9" customHeight="1">
      <c r="C44" s="1973"/>
      <c r="D44" s="1974"/>
      <c r="E44" s="1974"/>
      <c r="F44" s="1974"/>
      <c r="G44" s="1974"/>
      <c r="H44" s="1974"/>
      <c r="I44" s="1974"/>
      <c r="J44" s="1974"/>
      <c r="K44" s="1974"/>
      <c r="L44" s="1974"/>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c r="AN44" s="1974"/>
      <c r="AO44" s="1974"/>
      <c r="AP44" s="1974"/>
      <c r="AQ44" s="1974"/>
      <c r="AR44" s="1974"/>
      <c r="AS44" s="1974"/>
      <c r="AT44" s="1974"/>
      <c r="AU44" s="1974"/>
      <c r="AV44" s="1974"/>
      <c r="AW44" s="1974"/>
      <c r="AX44" s="1974"/>
      <c r="AY44" s="1974"/>
      <c r="AZ44" s="1974"/>
      <c r="BA44" s="1974"/>
      <c r="BB44" s="1974"/>
      <c r="BC44" s="1974"/>
      <c r="BD44" s="1974"/>
      <c r="BE44" s="1974"/>
      <c r="BF44" s="1974"/>
      <c r="BG44" s="1974"/>
      <c r="BH44" s="1974"/>
      <c r="BI44" s="1974"/>
      <c r="BJ44" s="1974"/>
      <c r="BK44" s="1974"/>
      <c r="BL44" s="1974"/>
      <c r="BM44" s="1974"/>
      <c r="BN44" s="1974"/>
      <c r="BO44" s="1974"/>
      <c r="BP44" s="1974"/>
      <c r="BQ44" s="1974"/>
      <c r="BR44" s="1974"/>
      <c r="BS44" s="1974"/>
      <c r="BT44" s="1974"/>
      <c r="BU44" s="1975"/>
    </row>
    <row r="45" spans="3:74" s="163" customFormat="1" ht="9" customHeight="1">
      <c r="C45" s="1973"/>
      <c r="D45" s="1974"/>
      <c r="E45" s="1974"/>
      <c r="F45" s="1974"/>
      <c r="G45" s="1974"/>
      <c r="H45" s="1974"/>
      <c r="I45" s="1974"/>
      <c r="J45" s="1974"/>
      <c r="K45" s="1974"/>
      <c r="L45" s="1974"/>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c r="AN45" s="1974"/>
      <c r="AO45" s="1974"/>
      <c r="AP45" s="1974"/>
      <c r="AQ45" s="1974"/>
      <c r="AR45" s="1974"/>
      <c r="AS45" s="1974"/>
      <c r="AT45" s="1974"/>
      <c r="AU45" s="1974"/>
      <c r="AV45" s="1974"/>
      <c r="AW45" s="1974"/>
      <c r="AX45" s="1974"/>
      <c r="AY45" s="1974"/>
      <c r="AZ45" s="1974"/>
      <c r="BA45" s="1974"/>
      <c r="BB45" s="1974"/>
      <c r="BC45" s="1974"/>
      <c r="BD45" s="1974"/>
      <c r="BE45" s="1974"/>
      <c r="BF45" s="1974"/>
      <c r="BG45" s="1974"/>
      <c r="BH45" s="1974"/>
      <c r="BI45" s="1974"/>
      <c r="BJ45" s="1974"/>
      <c r="BK45" s="1974"/>
      <c r="BL45" s="1974"/>
      <c r="BM45" s="1974"/>
      <c r="BN45" s="1974"/>
      <c r="BO45" s="1974"/>
      <c r="BP45" s="1974"/>
      <c r="BQ45" s="1974"/>
      <c r="BR45" s="1974"/>
      <c r="BS45" s="1974"/>
      <c r="BT45" s="1974"/>
      <c r="BU45" s="1975"/>
    </row>
    <row r="46" spans="3:74" s="163" customFormat="1" ht="9" customHeight="1">
      <c r="C46" s="1973"/>
      <c r="D46" s="1974"/>
      <c r="E46" s="1974"/>
      <c r="F46" s="1974"/>
      <c r="G46" s="1974"/>
      <c r="H46" s="1974"/>
      <c r="I46" s="1974"/>
      <c r="J46" s="1974"/>
      <c r="K46" s="1974"/>
      <c r="L46" s="1974"/>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c r="AN46" s="1974"/>
      <c r="AO46" s="1974"/>
      <c r="AP46" s="1974"/>
      <c r="AQ46" s="1974"/>
      <c r="AR46" s="1974"/>
      <c r="AS46" s="1974"/>
      <c r="AT46" s="1974"/>
      <c r="AU46" s="1974"/>
      <c r="AV46" s="1974"/>
      <c r="AW46" s="1974"/>
      <c r="AX46" s="1974"/>
      <c r="AY46" s="1974"/>
      <c r="AZ46" s="1974"/>
      <c r="BA46" s="1974"/>
      <c r="BB46" s="1974"/>
      <c r="BC46" s="1974"/>
      <c r="BD46" s="1974"/>
      <c r="BE46" s="1974"/>
      <c r="BF46" s="1974"/>
      <c r="BG46" s="1974"/>
      <c r="BH46" s="1974"/>
      <c r="BI46" s="1974"/>
      <c r="BJ46" s="1974"/>
      <c r="BK46" s="1974"/>
      <c r="BL46" s="1974"/>
      <c r="BM46" s="1974"/>
      <c r="BN46" s="1974"/>
      <c r="BO46" s="1974"/>
      <c r="BP46" s="1974"/>
      <c r="BQ46" s="1974"/>
      <c r="BR46" s="1974"/>
      <c r="BS46" s="1974"/>
      <c r="BT46" s="1974"/>
      <c r="BU46" s="1975"/>
      <c r="BV46" s="184"/>
    </row>
    <row r="47" spans="3:74" s="163" customFormat="1" ht="9" customHeight="1">
      <c r="C47" s="1973"/>
      <c r="D47" s="1974"/>
      <c r="E47" s="1974"/>
      <c r="F47" s="1974"/>
      <c r="G47" s="1974"/>
      <c r="H47" s="1974"/>
      <c r="I47" s="1974"/>
      <c r="J47" s="1974"/>
      <c r="K47" s="1974"/>
      <c r="L47" s="1974"/>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c r="AN47" s="1974"/>
      <c r="AO47" s="1974"/>
      <c r="AP47" s="1974"/>
      <c r="AQ47" s="1974"/>
      <c r="AR47" s="1974"/>
      <c r="AS47" s="1974"/>
      <c r="AT47" s="1974"/>
      <c r="AU47" s="1974"/>
      <c r="AV47" s="1974"/>
      <c r="AW47" s="1974"/>
      <c r="AX47" s="1974"/>
      <c r="AY47" s="1974"/>
      <c r="AZ47" s="1974"/>
      <c r="BA47" s="1974"/>
      <c r="BB47" s="1974"/>
      <c r="BC47" s="1974"/>
      <c r="BD47" s="1974"/>
      <c r="BE47" s="1974"/>
      <c r="BF47" s="1974"/>
      <c r="BG47" s="1974"/>
      <c r="BH47" s="1974"/>
      <c r="BI47" s="1974"/>
      <c r="BJ47" s="1974"/>
      <c r="BK47" s="1974"/>
      <c r="BL47" s="1974"/>
      <c r="BM47" s="1974"/>
      <c r="BN47" s="1974"/>
      <c r="BO47" s="1974"/>
      <c r="BP47" s="1974"/>
      <c r="BQ47" s="1974"/>
      <c r="BR47" s="1974"/>
      <c r="BS47" s="1974"/>
      <c r="BT47" s="1974"/>
      <c r="BU47" s="1975"/>
      <c r="BV47" s="184"/>
    </row>
    <row r="48" spans="3:74" s="163" customFormat="1" ht="9" customHeight="1">
      <c r="C48" s="1973"/>
      <c r="D48" s="1974"/>
      <c r="E48" s="1974"/>
      <c r="F48" s="1974"/>
      <c r="G48" s="1974"/>
      <c r="H48" s="1974"/>
      <c r="I48" s="1974"/>
      <c r="J48" s="1974"/>
      <c r="K48" s="1974"/>
      <c r="L48" s="1974"/>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c r="AN48" s="1974"/>
      <c r="AO48" s="1974"/>
      <c r="AP48" s="1974"/>
      <c r="AQ48" s="1974"/>
      <c r="AR48" s="1974"/>
      <c r="AS48" s="1974"/>
      <c r="AT48" s="1974"/>
      <c r="AU48" s="1974"/>
      <c r="AV48" s="1974"/>
      <c r="AW48" s="1974"/>
      <c r="AX48" s="1974"/>
      <c r="AY48" s="1974"/>
      <c r="AZ48" s="1974"/>
      <c r="BA48" s="1974"/>
      <c r="BB48" s="1974"/>
      <c r="BC48" s="1974"/>
      <c r="BD48" s="1974"/>
      <c r="BE48" s="1974"/>
      <c r="BF48" s="1974"/>
      <c r="BG48" s="1974"/>
      <c r="BH48" s="1974"/>
      <c r="BI48" s="1974"/>
      <c r="BJ48" s="1974"/>
      <c r="BK48" s="1974"/>
      <c r="BL48" s="1974"/>
      <c r="BM48" s="1974"/>
      <c r="BN48" s="1974"/>
      <c r="BO48" s="1974"/>
      <c r="BP48" s="1974"/>
      <c r="BQ48" s="1974"/>
      <c r="BR48" s="1974"/>
      <c r="BS48" s="1974"/>
      <c r="BT48" s="1974"/>
      <c r="BU48" s="1975"/>
      <c r="BV48" s="184"/>
    </row>
    <row r="49" spans="3:74" s="163" customFormat="1" ht="9" customHeight="1">
      <c r="C49" s="1973"/>
      <c r="D49" s="1974"/>
      <c r="E49" s="1974"/>
      <c r="F49" s="1974"/>
      <c r="G49" s="1974"/>
      <c r="H49" s="1974"/>
      <c r="I49" s="1974"/>
      <c r="J49" s="1974"/>
      <c r="K49" s="1974"/>
      <c r="L49" s="1974"/>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c r="AN49" s="1974"/>
      <c r="AO49" s="1974"/>
      <c r="AP49" s="1974"/>
      <c r="AQ49" s="1974"/>
      <c r="AR49" s="1974"/>
      <c r="AS49" s="1974"/>
      <c r="AT49" s="1974"/>
      <c r="AU49" s="1974"/>
      <c r="AV49" s="1974"/>
      <c r="AW49" s="1974"/>
      <c r="AX49" s="1974"/>
      <c r="AY49" s="1974"/>
      <c r="AZ49" s="1974"/>
      <c r="BA49" s="1974"/>
      <c r="BB49" s="1974"/>
      <c r="BC49" s="1974"/>
      <c r="BD49" s="1974"/>
      <c r="BE49" s="1974"/>
      <c r="BF49" s="1974"/>
      <c r="BG49" s="1974"/>
      <c r="BH49" s="1974"/>
      <c r="BI49" s="1974"/>
      <c r="BJ49" s="1974"/>
      <c r="BK49" s="1974"/>
      <c r="BL49" s="1974"/>
      <c r="BM49" s="1974"/>
      <c r="BN49" s="1974"/>
      <c r="BO49" s="1974"/>
      <c r="BP49" s="1974"/>
      <c r="BQ49" s="1974"/>
      <c r="BR49" s="1974"/>
      <c r="BS49" s="1974"/>
      <c r="BT49" s="1974"/>
      <c r="BU49" s="1975"/>
      <c r="BV49" s="184"/>
    </row>
    <row r="50" spans="3:74" s="163" customFormat="1" ht="9" customHeight="1">
      <c r="C50" s="1973"/>
      <c r="D50" s="1974"/>
      <c r="E50" s="1974"/>
      <c r="F50" s="1974"/>
      <c r="G50" s="1974"/>
      <c r="H50" s="1974"/>
      <c r="I50" s="1974"/>
      <c r="J50" s="1974"/>
      <c r="K50" s="1974"/>
      <c r="L50" s="1974"/>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c r="AN50" s="1974"/>
      <c r="AO50" s="1974"/>
      <c r="AP50" s="1974"/>
      <c r="AQ50" s="1974"/>
      <c r="AR50" s="1974"/>
      <c r="AS50" s="1974"/>
      <c r="AT50" s="1974"/>
      <c r="AU50" s="1974"/>
      <c r="AV50" s="1974"/>
      <c r="AW50" s="1974"/>
      <c r="AX50" s="1974"/>
      <c r="AY50" s="1974"/>
      <c r="AZ50" s="1974"/>
      <c r="BA50" s="1974"/>
      <c r="BB50" s="1974"/>
      <c r="BC50" s="1974"/>
      <c r="BD50" s="1974"/>
      <c r="BE50" s="1974"/>
      <c r="BF50" s="1974"/>
      <c r="BG50" s="1974"/>
      <c r="BH50" s="1974"/>
      <c r="BI50" s="1974"/>
      <c r="BJ50" s="1974"/>
      <c r="BK50" s="1974"/>
      <c r="BL50" s="1974"/>
      <c r="BM50" s="1974"/>
      <c r="BN50" s="1974"/>
      <c r="BO50" s="1974"/>
      <c r="BP50" s="1974"/>
      <c r="BQ50" s="1974"/>
      <c r="BR50" s="1974"/>
      <c r="BS50" s="1974"/>
      <c r="BT50" s="1974"/>
      <c r="BU50" s="1975"/>
      <c r="BV50" s="184"/>
    </row>
    <row r="51" spans="3:74" s="163" customFormat="1" ht="9" customHeight="1">
      <c r="C51" s="1973"/>
      <c r="D51" s="1974"/>
      <c r="E51" s="1974"/>
      <c r="F51" s="1974"/>
      <c r="G51" s="1974"/>
      <c r="H51" s="1974"/>
      <c r="I51" s="1974"/>
      <c r="J51" s="1974"/>
      <c r="K51" s="1974"/>
      <c r="L51" s="1974"/>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c r="AN51" s="1974"/>
      <c r="AO51" s="1974"/>
      <c r="AP51" s="1974"/>
      <c r="AQ51" s="1974"/>
      <c r="AR51" s="1974"/>
      <c r="AS51" s="1974"/>
      <c r="AT51" s="1974"/>
      <c r="AU51" s="1974"/>
      <c r="AV51" s="1974"/>
      <c r="AW51" s="1974"/>
      <c r="AX51" s="1974"/>
      <c r="AY51" s="1974"/>
      <c r="AZ51" s="1974"/>
      <c r="BA51" s="1974"/>
      <c r="BB51" s="1974"/>
      <c r="BC51" s="1974"/>
      <c r="BD51" s="1974"/>
      <c r="BE51" s="1974"/>
      <c r="BF51" s="1974"/>
      <c r="BG51" s="1974"/>
      <c r="BH51" s="1974"/>
      <c r="BI51" s="1974"/>
      <c r="BJ51" s="1974"/>
      <c r="BK51" s="1974"/>
      <c r="BL51" s="1974"/>
      <c r="BM51" s="1974"/>
      <c r="BN51" s="1974"/>
      <c r="BO51" s="1974"/>
      <c r="BP51" s="1974"/>
      <c r="BQ51" s="1974"/>
      <c r="BR51" s="1974"/>
      <c r="BS51" s="1974"/>
      <c r="BT51" s="1974"/>
      <c r="BU51" s="1975"/>
      <c r="BV51" s="184"/>
    </row>
    <row r="52" spans="3:74" s="163" customFormat="1" ht="9" customHeight="1">
      <c r="C52" s="1973"/>
      <c r="D52" s="1974"/>
      <c r="E52" s="1974"/>
      <c r="F52" s="1974"/>
      <c r="G52" s="1974"/>
      <c r="H52" s="1974"/>
      <c r="I52" s="1974"/>
      <c r="J52" s="1974"/>
      <c r="K52" s="1974"/>
      <c r="L52" s="1974"/>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c r="AN52" s="1974"/>
      <c r="AO52" s="1974"/>
      <c r="AP52" s="1974"/>
      <c r="AQ52" s="1974"/>
      <c r="AR52" s="1974"/>
      <c r="AS52" s="1974"/>
      <c r="AT52" s="1974"/>
      <c r="AU52" s="1974"/>
      <c r="AV52" s="1974"/>
      <c r="AW52" s="1974"/>
      <c r="AX52" s="1974"/>
      <c r="AY52" s="1974"/>
      <c r="AZ52" s="1974"/>
      <c r="BA52" s="1974"/>
      <c r="BB52" s="1974"/>
      <c r="BC52" s="1974"/>
      <c r="BD52" s="1974"/>
      <c r="BE52" s="1974"/>
      <c r="BF52" s="1974"/>
      <c r="BG52" s="1974"/>
      <c r="BH52" s="1974"/>
      <c r="BI52" s="1974"/>
      <c r="BJ52" s="1974"/>
      <c r="BK52" s="1974"/>
      <c r="BL52" s="1974"/>
      <c r="BM52" s="1974"/>
      <c r="BN52" s="1974"/>
      <c r="BO52" s="1974"/>
      <c r="BP52" s="1974"/>
      <c r="BQ52" s="1974"/>
      <c r="BR52" s="1974"/>
      <c r="BS52" s="1974"/>
      <c r="BT52" s="1974"/>
      <c r="BU52" s="1975"/>
      <c r="BV52" s="184"/>
    </row>
    <row r="53" spans="3:74" s="163" customFormat="1" ht="9" customHeight="1">
      <c r="C53" s="1973"/>
      <c r="D53" s="1974"/>
      <c r="E53" s="1974"/>
      <c r="F53" s="1974"/>
      <c r="G53" s="1974"/>
      <c r="H53" s="1974"/>
      <c r="I53" s="1974"/>
      <c r="J53" s="1974"/>
      <c r="K53" s="1974"/>
      <c r="L53" s="1974"/>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c r="AN53" s="1974"/>
      <c r="AO53" s="1974"/>
      <c r="AP53" s="1974"/>
      <c r="AQ53" s="1974"/>
      <c r="AR53" s="1974"/>
      <c r="AS53" s="1974"/>
      <c r="AT53" s="1974"/>
      <c r="AU53" s="1974"/>
      <c r="AV53" s="1974"/>
      <c r="AW53" s="1974"/>
      <c r="AX53" s="1974"/>
      <c r="AY53" s="1974"/>
      <c r="AZ53" s="1974"/>
      <c r="BA53" s="1974"/>
      <c r="BB53" s="1974"/>
      <c r="BC53" s="1974"/>
      <c r="BD53" s="1974"/>
      <c r="BE53" s="1974"/>
      <c r="BF53" s="1974"/>
      <c r="BG53" s="1974"/>
      <c r="BH53" s="1974"/>
      <c r="BI53" s="1974"/>
      <c r="BJ53" s="1974"/>
      <c r="BK53" s="1974"/>
      <c r="BL53" s="1974"/>
      <c r="BM53" s="1974"/>
      <c r="BN53" s="1974"/>
      <c r="BO53" s="1974"/>
      <c r="BP53" s="1974"/>
      <c r="BQ53" s="1974"/>
      <c r="BR53" s="1974"/>
      <c r="BS53" s="1974"/>
      <c r="BT53" s="1974"/>
      <c r="BU53" s="1975"/>
      <c r="BV53" s="184"/>
    </row>
    <row r="54" spans="3:74" s="163" customFormat="1" ht="9" customHeight="1">
      <c r="C54" s="1973"/>
      <c r="D54" s="1974"/>
      <c r="E54" s="1974"/>
      <c r="F54" s="1974"/>
      <c r="G54" s="1974"/>
      <c r="H54" s="1974"/>
      <c r="I54" s="1974"/>
      <c r="J54" s="1974"/>
      <c r="K54" s="1974"/>
      <c r="L54" s="1974"/>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c r="AN54" s="1974"/>
      <c r="AO54" s="1974"/>
      <c r="AP54" s="1974"/>
      <c r="AQ54" s="1974"/>
      <c r="AR54" s="1974"/>
      <c r="AS54" s="1974"/>
      <c r="AT54" s="1974"/>
      <c r="AU54" s="1974"/>
      <c r="AV54" s="1974"/>
      <c r="AW54" s="1974"/>
      <c r="AX54" s="1974"/>
      <c r="AY54" s="1974"/>
      <c r="AZ54" s="1974"/>
      <c r="BA54" s="1974"/>
      <c r="BB54" s="1974"/>
      <c r="BC54" s="1974"/>
      <c r="BD54" s="1974"/>
      <c r="BE54" s="1974"/>
      <c r="BF54" s="1974"/>
      <c r="BG54" s="1974"/>
      <c r="BH54" s="1974"/>
      <c r="BI54" s="1974"/>
      <c r="BJ54" s="1974"/>
      <c r="BK54" s="1974"/>
      <c r="BL54" s="1974"/>
      <c r="BM54" s="1974"/>
      <c r="BN54" s="1974"/>
      <c r="BO54" s="1974"/>
      <c r="BP54" s="1974"/>
      <c r="BQ54" s="1974"/>
      <c r="BR54" s="1974"/>
      <c r="BS54" s="1974"/>
      <c r="BT54" s="1974"/>
      <c r="BU54" s="1975"/>
      <c r="BV54" s="184"/>
    </row>
    <row r="55" spans="3:74" s="163" customFormat="1" ht="9" customHeight="1">
      <c r="C55" s="1973"/>
      <c r="D55" s="1974"/>
      <c r="E55" s="1974"/>
      <c r="F55" s="1974"/>
      <c r="G55" s="1974"/>
      <c r="H55" s="1974"/>
      <c r="I55" s="1974"/>
      <c r="J55" s="1974"/>
      <c r="K55" s="1974"/>
      <c r="L55" s="1974"/>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c r="AN55" s="1974"/>
      <c r="AO55" s="1974"/>
      <c r="AP55" s="1974"/>
      <c r="AQ55" s="1974"/>
      <c r="AR55" s="1974"/>
      <c r="AS55" s="1974"/>
      <c r="AT55" s="1974"/>
      <c r="AU55" s="1974"/>
      <c r="AV55" s="1974"/>
      <c r="AW55" s="1974"/>
      <c r="AX55" s="1974"/>
      <c r="AY55" s="1974"/>
      <c r="AZ55" s="1974"/>
      <c r="BA55" s="1974"/>
      <c r="BB55" s="1974"/>
      <c r="BC55" s="1974"/>
      <c r="BD55" s="1974"/>
      <c r="BE55" s="1974"/>
      <c r="BF55" s="1974"/>
      <c r="BG55" s="1974"/>
      <c r="BH55" s="1974"/>
      <c r="BI55" s="1974"/>
      <c r="BJ55" s="1974"/>
      <c r="BK55" s="1974"/>
      <c r="BL55" s="1974"/>
      <c r="BM55" s="1974"/>
      <c r="BN55" s="1974"/>
      <c r="BO55" s="1974"/>
      <c r="BP55" s="1974"/>
      <c r="BQ55" s="1974"/>
      <c r="BR55" s="1974"/>
      <c r="BS55" s="1974"/>
      <c r="BT55" s="1974"/>
      <c r="BU55" s="1975"/>
    </row>
    <row r="56" spans="3:74" s="163" customFormat="1" ht="9" customHeight="1">
      <c r="C56" s="1973"/>
      <c r="D56" s="1974"/>
      <c r="E56" s="1974"/>
      <c r="F56" s="1974"/>
      <c r="G56" s="1974"/>
      <c r="H56" s="1974"/>
      <c r="I56" s="1974"/>
      <c r="J56" s="1974"/>
      <c r="K56" s="1974"/>
      <c r="L56" s="1974"/>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c r="AN56" s="1974"/>
      <c r="AO56" s="1974"/>
      <c r="AP56" s="1974"/>
      <c r="AQ56" s="1974"/>
      <c r="AR56" s="1974"/>
      <c r="AS56" s="1974"/>
      <c r="AT56" s="1974"/>
      <c r="AU56" s="1974"/>
      <c r="AV56" s="1974"/>
      <c r="AW56" s="1974"/>
      <c r="AX56" s="1974"/>
      <c r="AY56" s="1974"/>
      <c r="AZ56" s="1974"/>
      <c r="BA56" s="1974"/>
      <c r="BB56" s="1974"/>
      <c r="BC56" s="1974"/>
      <c r="BD56" s="1974"/>
      <c r="BE56" s="1974"/>
      <c r="BF56" s="1974"/>
      <c r="BG56" s="1974"/>
      <c r="BH56" s="1974"/>
      <c r="BI56" s="1974"/>
      <c r="BJ56" s="1974"/>
      <c r="BK56" s="1974"/>
      <c r="BL56" s="1974"/>
      <c r="BM56" s="1974"/>
      <c r="BN56" s="1974"/>
      <c r="BO56" s="1974"/>
      <c r="BP56" s="1974"/>
      <c r="BQ56" s="1974"/>
      <c r="BR56" s="1974"/>
      <c r="BS56" s="1974"/>
      <c r="BT56" s="1974"/>
      <c r="BU56" s="1975"/>
    </row>
    <row r="57" spans="3:74" s="163" customFormat="1" ht="9" customHeight="1">
      <c r="C57" s="1973"/>
      <c r="D57" s="1974"/>
      <c r="E57" s="1974"/>
      <c r="F57" s="1974"/>
      <c r="G57" s="1974"/>
      <c r="H57" s="1974"/>
      <c r="I57" s="1974"/>
      <c r="J57" s="1974"/>
      <c r="K57" s="1974"/>
      <c r="L57" s="1974"/>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c r="AN57" s="1974"/>
      <c r="AO57" s="1974"/>
      <c r="AP57" s="1974"/>
      <c r="AQ57" s="1974"/>
      <c r="AR57" s="1974"/>
      <c r="AS57" s="1974"/>
      <c r="AT57" s="1974"/>
      <c r="AU57" s="1974"/>
      <c r="AV57" s="1974"/>
      <c r="AW57" s="1974"/>
      <c r="AX57" s="1974"/>
      <c r="AY57" s="1974"/>
      <c r="AZ57" s="1974"/>
      <c r="BA57" s="1974"/>
      <c r="BB57" s="1974"/>
      <c r="BC57" s="1974"/>
      <c r="BD57" s="1974"/>
      <c r="BE57" s="1974"/>
      <c r="BF57" s="1974"/>
      <c r="BG57" s="1974"/>
      <c r="BH57" s="1974"/>
      <c r="BI57" s="1974"/>
      <c r="BJ57" s="1974"/>
      <c r="BK57" s="1974"/>
      <c r="BL57" s="1974"/>
      <c r="BM57" s="1974"/>
      <c r="BN57" s="1974"/>
      <c r="BO57" s="1974"/>
      <c r="BP57" s="1974"/>
      <c r="BQ57" s="1974"/>
      <c r="BR57" s="1974"/>
      <c r="BS57" s="1974"/>
      <c r="BT57" s="1974"/>
      <c r="BU57" s="1975"/>
    </row>
    <row r="58" spans="3:74" s="163" customFormat="1" ht="9" customHeight="1">
      <c r="C58" s="1973"/>
      <c r="D58" s="1974"/>
      <c r="E58" s="1974"/>
      <c r="F58" s="1974"/>
      <c r="G58" s="1974"/>
      <c r="H58" s="1974"/>
      <c r="I58" s="1974"/>
      <c r="J58" s="1974"/>
      <c r="K58" s="1974"/>
      <c r="L58" s="1974"/>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c r="AN58" s="1974"/>
      <c r="AO58" s="1974"/>
      <c r="AP58" s="1974"/>
      <c r="AQ58" s="1974"/>
      <c r="AR58" s="1974"/>
      <c r="AS58" s="1974"/>
      <c r="AT58" s="1974"/>
      <c r="AU58" s="1974"/>
      <c r="AV58" s="1974"/>
      <c r="AW58" s="1974"/>
      <c r="AX58" s="1974"/>
      <c r="AY58" s="1974"/>
      <c r="AZ58" s="1974"/>
      <c r="BA58" s="1974"/>
      <c r="BB58" s="1974"/>
      <c r="BC58" s="1974"/>
      <c r="BD58" s="1974"/>
      <c r="BE58" s="1974"/>
      <c r="BF58" s="1974"/>
      <c r="BG58" s="1974"/>
      <c r="BH58" s="1974"/>
      <c r="BI58" s="1974"/>
      <c r="BJ58" s="1974"/>
      <c r="BK58" s="1974"/>
      <c r="BL58" s="1974"/>
      <c r="BM58" s="1974"/>
      <c r="BN58" s="1974"/>
      <c r="BO58" s="1974"/>
      <c r="BP58" s="1974"/>
      <c r="BQ58" s="1974"/>
      <c r="BR58" s="1974"/>
      <c r="BS58" s="1974"/>
      <c r="BT58" s="1974"/>
      <c r="BU58" s="1975"/>
    </row>
    <row r="59" spans="3:74" s="163" customFormat="1" ht="9" customHeight="1">
      <c r="C59" s="1973"/>
      <c r="D59" s="1974"/>
      <c r="E59" s="1974"/>
      <c r="F59" s="1974"/>
      <c r="G59" s="1974"/>
      <c r="H59" s="1974"/>
      <c r="I59" s="1974"/>
      <c r="J59" s="1974"/>
      <c r="K59" s="1974"/>
      <c r="L59" s="1974"/>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c r="AN59" s="1974"/>
      <c r="AO59" s="1974"/>
      <c r="AP59" s="1974"/>
      <c r="AQ59" s="1974"/>
      <c r="AR59" s="1974"/>
      <c r="AS59" s="1974"/>
      <c r="AT59" s="1974"/>
      <c r="AU59" s="1974"/>
      <c r="AV59" s="1974"/>
      <c r="AW59" s="1974"/>
      <c r="AX59" s="1974"/>
      <c r="AY59" s="1974"/>
      <c r="AZ59" s="1974"/>
      <c r="BA59" s="1974"/>
      <c r="BB59" s="1974"/>
      <c r="BC59" s="1974"/>
      <c r="BD59" s="1974"/>
      <c r="BE59" s="1974"/>
      <c r="BF59" s="1974"/>
      <c r="BG59" s="1974"/>
      <c r="BH59" s="1974"/>
      <c r="BI59" s="1974"/>
      <c r="BJ59" s="1974"/>
      <c r="BK59" s="1974"/>
      <c r="BL59" s="1974"/>
      <c r="BM59" s="1974"/>
      <c r="BN59" s="1974"/>
      <c r="BO59" s="1974"/>
      <c r="BP59" s="1974"/>
      <c r="BQ59" s="1974"/>
      <c r="BR59" s="1974"/>
      <c r="BS59" s="1974"/>
      <c r="BT59" s="1974"/>
      <c r="BU59" s="1975"/>
    </row>
    <row r="60" spans="3:74" s="163" customFormat="1" ht="9" customHeight="1">
      <c r="C60" s="1973"/>
      <c r="D60" s="1974"/>
      <c r="E60" s="1974"/>
      <c r="F60" s="1974"/>
      <c r="G60" s="1974"/>
      <c r="H60" s="1974"/>
      <c r="I60" s="1974"/>
      <c r="J60" s="1974"/>
      <c r="K60" s="1974"/>
      <c r="L60" s="1974"/>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c r="AN60" s="1974"/>
      <c r="AO60" s="1974"/>
      <c r="AP60" s="1974"/>
      <c r="AQ60" s="1974"/>
      <c r="AR60" s="1974"/>
      <c r="AS60" s="1974"/>
      <c r="AT60" s="1974"/>
      <c r="AU60" s="1974"/>
      <c r="AV60" s="1974"/>
      <c r="AW60" s="1974"/>
      <c r="AX60" s="1974"/>
      <c r="AY60" s="1974"/>
      <c r="AZ60" s="1974"/>
      <c r="BA60" s="1974"/>
      <c r="BB60" s="1974"/>
      <c r="BC60" s="1974"/>
      <c r="BD60" s="1974"/>
      <c r="BE60" s="1974"/>
      <c r="BF60" s="1974"/>
      <c r="BG60" s="1974"/>
      <c r="BH60" s="1974"/>
      <c r="BI60" s="1974"/>
      <c r="BJ60" s="1974"/>
      <c r="BK60" s="1974"/>
      <c r="BL60" s="1974"/>
      <c r="BM60" s="1974"/>
      <c r="BN60" s="1974"/>
      <c r="BO60" s="1974"/>
      <c r="BP60" s="1974"/>
      <c r="BQ60" s="1974"/>
      <c r="BR60" s="1974"/>
      <c r="BS60" s="1974"/>
      <c r="BT60" s="1974"/>
      <c r="BU60" s="1975"/>
    </row>
    <row r="61" spans="3:74" s="163" customFormat="1" ht="9" customHeight="1">
      <c r="C61" s="1973"/>
      <c r="D61" s="1974"/>
      <c r="E61" s="1974"/>
      <c r="F61" s="1974"/>
      <c r="G61" s="1974"/>
      <c r="H61" s="1974"/>
      <c r="I61" s="1974"/>
      <c r="J61" s="1974"/>
      <c r="K61" s="1974"/>
      <c r="L61" s="1974"/>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c r="AN61" s="1974"/>
      <c r="AO61" s="1974"/>
      <c r="AP61" s="1974"/>
      <c r="AQ61" s="1974"/>
      <c r="AR61" s="1974"/>
      <c r="AS61" s="1974"/>
      <c r="AT61" s="1974"/>
      <c r="AU61" s="1974"/>
      <c r="AV61" s="1974"/>
      <c r="AW61" s="1974"/>
      <c r="AX61" s="1974"/>
      <c r="AY61" s="1974"/>
      <c r="AZ61" s="1974"/>
      <c r="BA61" s="1974"/>
      <c r="BB61" s="1974"/>
      <c r="BC61" s="1974"/>
      <c r="BD61" s="1974"/>
      <c r="BE61" s="1974"/>
      <c r="BF61" s="1974"/>
      <c r="BG61" s="1974"/>
      <c r="BH61" s="1974"/>
      <c r="BI61" s="1974"/>
      <c r="BJ61" s="1974"/>
      <c r="BK61" s="1974"/>
      <c r="BL61" s="1974"/>
      <c r="BM61" s="1974"/>
      <c r="BN61" s="1974"/>
      <c r="BO61" s="1974"/>
      <c r="BP61" s="1974"/>
      <c r="BQ61" s="1974"/>
      <c r="BR61" s="1974"/>
      <c r="BS61" s="1974"/>
      <c r="BT61" s="1974"/>
      <c r="BU61" s="1975"/>
    </row>
    <row r="62" spans="3:74" s="163" customFormat="1" ht="9" customHeight="1">
      <c r="C62" s="1973"/>
      <c r="D62" s="1974"/>
      <c r="E62" s="1974"/>
      <c r="F62" s="1974"/>
      <c r="G62" s="1974"/>
      <c r="H62" s="1974"/>
      <c r="I62" s="1974"/>
      <c r="J62" s="1974"/>
      <c r="K62" s="1974"/>
      <c r="L62" s="1974"/>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c r="AN62" s="1974"/>
      <c r="AO62" s="1974"/>
      <c r="AP62" s="1974"/>
      <c r="AQ62" s="1974"/>
      <c r="AR62" s="1974"/>
      <c r="AS62" s="1974"/>
      <c r="AT62" s="1974"/>
      <c r="AU62" s="1974"/>
      <c r="AV62" s="1974"/>
      <c r="AW62" s="1974"/>
      <c r="AX62" s="1974"/>
      <c r="AY62" s="1974"/>
      <c r="AZ62" s="1974"/>
      <c r="BA62" s="1974"/>
      <c r="BB62" s="1974"/>
      <c r="BC62" s="1974"/>
      <c r="BD62" s="1974"/>
      <c r="BE62" s="1974"/>
      <c r="BF62" s="1974"/>
      <c r="BG62" s="1974"/>
      <c r="BH62" s="1974"/>
      <c r="BI62" s="1974"/>
      <c r="BJ62" s="1974"/>
      <c r="BK62" s="1974"/>
      <c r="BL62" s="1974"/>
      <c r="BM62" s="1974"/>
      <c r="BN62" s="1974"/>
      <c r="BO62" s="1974"/>
      <c r="BP62" s="1974"/>
      <c r="BQ62" s="1974"/>
      <c r="BR62" s="1974"/>
      <c r="BS62" s="1974"/>
      <c r="BT62" s="1974"/>
      <c r="BU62" s="1975"/>
    </row>
    <row r="63" spans="3:74" s="163" customFormat="1" ht="9" customHeight="1">
      <c r="C63" s="1973"/>
      <c r="D63" s="1974"/>
      <c r="E63" s="1974"/>
      <c r="F63" s="1974"/>
      <c r="G63" s="1974"/>
      <c r="H63" s="1974"/>
      <c r="I63" s="1974"/>
      <c r="J63" s="1974"/>
      <c r="K63" s="1974"/>
      <c r="L63" s="1974"/>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c r="AN63" s="1974"/>
      <c r="AO63" s="1974"/>
      <c r="AP63" s="1974"/>
      <c r="AQ63" s="1974"/>
      <c r="AR63" s="1974"/>
      <c r="AS63" s="1974"/>
      <c r="AT63" s="1974"/>
      <c r="AU63" s="1974"/>
      <c r="AV63" s="1974"/>
      <c r="AW63" s="1974"/>
      <c r="AX63" s="1974"/>
      <c r="AY63" s="1974"/>
      <c r="AZ63" s="1974"/>
      <c r="BA63" s="1974"/>
      <c r="BB63" s="1974"/>
      <c r="BC63" s="1974"/>
      <c r="BD63" s="1974"/>
      <c r="BE63" s="1974"/>
      <c r="BF63" s="1974"/>
      <c r="BG63" s="1974"/>
      <c r="BH63" s="1974"/>
      <c r="BI63" s="1974"/>
      <c r="BJ63" s="1974"/>
      <c r="BK63" s="1974"/>
      <c r="BL63" s="1974"/>
      <c r="BM63" s="1974"/>
      <c r="BN63" s="1974"/>
      <c r="BO63" s="1974"/>
      <c r="BP63" s="1974"/>
      <c r="BQ63" s="1974"/>
      <c r="BR63" s="1974"/>
      <c r="BS63" s="1974"/>
      <c r="BT63" s="1974"/>
      <c r="BU63" s="1975"/>
    </row>
    <row r="64" spans="3:74" s="163" customFormat="1" ht="9" customHeight="1">
      <c r="C64" s="1973"/>
      <c r="D64" s="1974"/>
      <c r="E64" s="1974"/>
      <c r="F64" s="1974"/>
      <c r="G64" s="1974"/>
      <c r="H64" s="1974"/>
      <c r="I64" s="1974"/>
      <c r="J64" s="1974"/>
      <c r="K64" s="1974"/>
      <c r="L64" s="1974"/>
      <c r="M64" s="1974"/>
      <c r="N64" s="1974"/>
      <c r="O64" s="1974"/>
      <c r="P64" s="1974"/>
      <c r="Q64" s="1974"/>
      <c r="R64" s="1974"/>
      <c r="S64" s="1974"/>
      <c r="T64" s="1974"/>
      <c r="U64" s="1974"/>
      <c r="V64" s="1974"/>
      <c r="W64" s="1974"/>
      <c r="X64" s="1974"/>
      <c r="Y64" s="1974"/>
      <c r="Z64" s="1974"/>
      <c r="AA64" s="1974"/>
      <c r="AB64" s="1974"/>
      <c r="AC64" s="1974"/>
      <c r="AD64" s="1974"/>
      <c r="AE64" s="1974"/>
      <c r="AF64" s="1974"/>
      <c r="AG64" s="1974"/>
      <c r="AH64" s="1974"/>
      <c r="AI64" s="1974"/>
      <c r="AJ64" s="1974"/>
      <c r="AK64" s="1974"/>
      <c r="AL64" s="1974"/>
      <c r="AM64" s="1974"/>
      <c r="AN64" s="1974"/>
      <c r="AO64" s="1974"/>
      <c r="AP64" s="1974"/>
      <c r="AQ64" s="1974"/>
      <c r="AR64" s="1974"/>
      <c r="AS64" s="1974"/>
      <c r="AT64" s="1974"/>
      <c r="AU64" s="1974"/>
      <c r="AV64" s="1974"/>
      <c r="AW64" s="1974"/>
      <c r="AX64" s="1974"/>
      <c r="AY64" s="1974"/>
      <c r="AZ64" s="1974"/>
      <c r="BA64" s="1974"/>
      <c r="BB64" s="1974"/>
      <c r="BC64" s="1974"/>
      <c r="BD64" s="1974"/>
      <c r="BE64" s="1974"/>
      <c r="BF64" s="1974"/>
      <c r="BG64" s="1974"/>
      <c r="BH64" s="1974"/>
      <c r="BI64" s="1974"/>
      <c r="BJ64" s="1974"/>
      <c r="BK64" s="1974"/>
      <c r="BL64" s="1974"/>
      <c r="BM64" s="1974"/>
      <c r="BN64" s="1974"/>
      <c r="BO64" s="1974"/>
      <c r="BP64" s="1974"/>
      <c r="BQ64" s="1974"/>
      <c r="BR64" s="1974"/>
      <c r="BS64" s="1974"/>
      <c r="BT64" s="1974"/>
      <c r="BU64" s="1975"/>
    </row>
    <row r="65" spans="3:74" s="163" customFormat="1" ht="9" customHeight="1">
      <c r="C65" s="1973"/>
      <c r="D65" s="1974"/>
      <c r="E65" s="1974"/>
      <c r="F65" s="1974"/>
      <c r="G65" s="1974"/>
      <c r="H65" s="1974"/>
      <c r="I65" s="1974"/>
      <c r="J65" s="1974"/>
      <c r="K65" s="1974"/>
      <c r="L65" s="1974"/>
      <c r="M65" s="1974"/>
      <c r="N65" s="1974"/>
      <c r="O65" s="1974"/>
      <c r="P65" s="1974"/>
      <c r="Q65" s="1974"/>
      <c r="R65" s="1974"/>
      <c r="S65" s="1974"/>
      <c r="T65" s="1974"/>
      <c r="U65" s="1974"/>
      <c r="V65" s="1974"/>
      <c r="W65" s="1974"/>
      <c r="X65" s="1974"/>
      <c r="Y65" s="1974"/>
      <c r="Z65" s="1974"/>
      <c r="AA65" s="1974"/>
      <c r="AB65" s="1974"/>
      <c r="AC65" s="1974"/>
      <c r="AD65" s="1974"/>
      <c r="AE65" s="1974"/>
      <c r="AF65" s="1974"/>
      <c r="AG65" s="1974"/>
      <c r="AH65" s="1974"/>
      <c r="AI65" s="1974"/>
      <c r="AJ65" s="1974"/>
      <c r="AK65" s="1974"/>
      <c r="AL65" s="1974"/>
      <c r="AM65" s="1974"/>
      <c r="AN65" s="1974"/>
      <c r="AO65" s="1974"/>
      <c r="AP65" s="1974"/>
      <c r="AQ65" s="1974"/>
      <c r="AR65" s="1974"/>
      <c r="AS65" s="1974"/>
      <c r="AT65" s="1974"/>
      <c r="AU65" s="1974"/>
      <c r="AV65" s="1974"/>
      <c r="AW65" s="1974"/>
      <c r="AX65" s="1974"/>
      <c r="AY65" s="1974"/>
      <c r="AZ65" s="1974"/>
      <c r="BA65" s="1974"/>
      <c r="BB65" s="1974"/>
      <c r="BC65" s="1974"/>
      <c r="BD65" s="1974"/>
      <c r="BE65" s="1974"/>
      <c r="BF65" s="1974"/>
      <c r="BG65" s="1974"/>
      <c r="BH65" s="1974"/>
      <c r="BI65" s="1974"/>
      <c r="BJ65" s="1974"/>
      <c r="BK65" s="1974"/>
      <c r="BL65" s="1974"/>
      <c r="BM65" s="1974"/>
      <c r="BN65" s="1974"/>
      <c r="BO65" s="1974"/>
      <c r="BP65" s="1974"/>
      <c r="BQ65" s="1974"/>
      <c r="BR65" s="1974"/>
      <c r="BS65" s="1974"/>
      <c r="BT65" s="1974"/>
      <c r="BU65" s="1975"/>
    </row>
    <row r="66" spans="3:74" s="163" customFormat="1" ht="9" customHeight="1">
      <c r="C66" s="1973"/>
      <c r="D66" s="1974"/>
      <c r="E66" s="1974"/>
      <c r="F66" s="1974"/>
      <c r="G66" s="1974"/>
      <c r="H66" s="1974"/>
      <c r="I66" s="1974"/>
      <c r="J66" s="1974"/>
      <c r="K66" s="1974"/>
      <c r="L66" s="1974"/>
      <c r="M66" s="1974"/>
      <c r="N66" s="1974"/>
      <c r="O66" s="1974"/>
      <c r="P66" s="1974"/>
      <c r="Q66" s="1974"/>
      <c r="R66" s="1974"/>
      <c r="S66" s="1974"/>
      <c r="T66" s="1974"/>
      <c r="U66" s="1974"/>
      <c r="V66" s="1974"/>
      <c r="W66" s="1974"/>
      <c r="X66" s="1974"/>
      <c r="Y66" s="1974"/>
      <c r="Z66" s="1974"/>
      <c r="AA66" s="1974"/>
      <c r="AB66" s="1974"/>
      <c r="AC66" s="1974"/>
      <c r="AD66" s="1974"/>
      <c r="AE66" s="1974"/>
      <c r="AF66" s="1974"/>
      <c r="AG66" s="1974"/>
      <c r="AH66" s="1974"/>
      <c r="AI66" s="1974"/>
      <c r="AJ66" s="1974"/>
      <c r="AK66" s="1974"/>
      <c r="AL66" s="1974"/>
      <c r="AM66" s="1974"/>
      <c r="AN66" s="1974"/>
      <c r="AO66" s="1974"/>
      <c r="AP66" s="1974"/>
      <c r="AQ66" s="1974"/>
      <c r="AR66" s="1974"/>
      <c r="AS66" s="1974"/>
      <c r="AT66" s="1974"/>
      <c r="AU66" s="1974"/>
      <c r="AV66" s="1974"/>
      <c r="AW66" s="1974"/>
      <c r="AX66" s="1974"/>
      <c r="AY66" s="1974"/>
      <c r="AZ66" s="1974"/>
      <c r="BA66" s="1974"/>
      <c r="BB66" s="1974"/>
      <c r="BC66" s="1974"/>
      <c r="BD66" s="1974"/>
      <c r="BE66" s="1974"/>
      <c r="BF66" s="1974"/>
      <c r="BG66" s="1974"/>
      <c r="BH66" s="1974"/>
      <c r="BI66" s="1974"/>
      <c r="BJ66" s="1974"/>
      <c r="BK66" s="1974"/>
      <c r="BL66" s="1974"/>
      <c r="BM66" s="1974"/>
      <c r="BN66" s="1974"/>
      <c r="BO66" s="1974"/>
      <c r="BP66" s="1974"/>
      <c r="BQ66" s="1974"/>
      <c r="BR66" s="1974"/>
      <c r="BS66" s="1974"/>
      <c r="BT66" s="1974"/>
      <c r="BU66" s="1975"/>
    </row>
    <row r="67" spans="3:74" s="163" customFormat="1" ht="9" customHeight="1">
      <c r="C67" s="1973"/>
      <c r="D67" s="1974"/>
      <c r="E67" s="1974"/>
      <c r="F67" s="1974"/>
      <c r="G67" s="1974"/>
      <c r="H67" s="1974"/>
      <c r="I67" s="1974"/>
      <c r="J67" s="1974"/>
      <c r="K67" s="1974"/>
      <c r="L67" s="1974"/>
      <c r="M67" s="1974"/>
      <c r="N67" s="1974"/>
      <c r="O67" s="1974"/>
      <c r="P67" s="1974"/>
      <c r="Q67" s="1974"/>
      <c r="R67" s="1974"/>
      <c r="S67" s="1974"/>
      <c r="T67" s="1974"/>
      <c r="U67" s="1974"/>
      <c r="V67" s="1974"/>
      <c r="W67" s="1974"/>
      <c r="X67" s="1974"/>
      <c r="Y67" s="1974"/>
      <c r="Z67" s="1974"/>
      <c r="AA67" s="1974"/>
      <c r="AB67" s="1974"/>
      <c r="AC67" s="1974"/>
      <c r="AD67" s="1974"/>
      <c r="AE67" s="1974"/>
      <c r="AF67" s="1974"/>
      <c r="AG67" s="1974"/>
      <c r="AH67" s="1974"/>
      <c r="AI67" s="1974"/>
      <c r="AJ67" s="1974"/>
      <c r="AK67" s="1974"/>
      <c r="AL67" s="1974"/>
      <c r="AM67" s="1974"/>
      <c r="AN67" s="1974"/>
      <c r="AO67" s="1974"/>
      <c r="AP67" s="1974"/>
      <c r="AQ67" s="1974"/>
      <c r="AR67" s="1974"/>
      <c r="AS67" s="1974"/>
      <c r="AT67" s="1974"/>
      <c r="AU67" s="1974"/>
      <c r="AV67" s="1974"/>
      <c r="AW67" s="1974"/>
      <c r="AX67" s="1974"/>
      <c r="AY67" s="1974"/>
      <c r="AZ67" s="1974"/>
      <c r="BA67" s="1974"/>
      <c r="BB67" s="1974"/>
      <c r="BC67" s="1974"/>
      <c r="BD67" s="1974"/>
      <c r="BE67" s="1974"/>
      <c r="BF67" s="1974"/>
      <c r="BG67" s="1974"/>
      <c r="BH67" s="1974"/>
      <c r="BI67" s="1974"/>
      <c r="BJ67" s="1974"/>
      <c r="BK67" s="1974"/>
      <c r="BL67" s="1974"/>
      <c r="BM67" s="1974"/>
      <c r="BN67" s="1974"/>
      <c r="BO67" s="1974"/>
      <c r="BP67" s="1974"/>
      <c r="BQ67" s="1974"/>
      <c r="BR67" s="1974"/>
      <c r="BS67" s="1974"/>
      <c r="BT67" s="1974"/>
      <c r="BU67" s="1975"/>
      <c r="BV67" s="213"/>
    </row>
    <row r="68" spans="3:74" s="163" customFormat="1" ht="9" customHeight="1">
      <c r="C68" s="1973"/>
      <c r="D68" s="1974"/>
      <c r="E68" s="1974"/>
      <c r="F68" s="1974"/>
      <c r="G68" s="1974"/>
      <c r="H68" s="1974"/>
      <c r="I68" s="1974"/>
      <c r="J68" s="1974"/>
      <c r="K68" s="1974"/>
      <c r="L68" s="1974"/>
      <c r="M68" s="1974"/>
      <c r="N68" s="1974"/>
      <c r="O68" s="1974"/>
      <c r="P68" s="1974"/>
      <c r="Q68" s="1974"/>
      <c r="R68" s="1974"/>
      <c r="S68" s="1974"/>
      <c r="T68" s="1974"/>
      <c r="U68" s="1974"/>
      <c r="V68" s="1974"/>
      <c r="W68" s="1974"/>
      <c r="X68" s="1974"/>
      <c r="Y68" s="1974"/>
      <c r="Z68" s="1974"/>
      <c r="AA68" s="1974"/>
      <c r="AB68" s="1974"/>
      <c r="AC68" s="1974"/>
      <c r="AD68" s="1974"/>
      <c r="AE68" s="1974"/>
      <c r="AF68" s="1974"/>
      <c r="AG68" s="1974"/>
      <c r="AH68" s="1974"/>
      <c r="AI68" s="1974"/>
      <c r="AJ68" s="1974"/>
      <c r="AK68" s="1974"/>
      <c r="AL68" s="1974"/>
      <c r="AM68" s="1974"/>
      <c r="AN68" s="1974"/>
      <c r="AO68" s="1974"/>
      <c r="AP68" s="1974"/>
      <c r="AQ68" s="1974"/>
      <c r="AR68" s="1974"/>
      <c r="AS68" s="1974"/>
      <c r="AT68" s="1974"/>
      <c r="AU68" s="1974"/>
      <c r="AV68" s="1974"/>
      <c r="AW68" s="1974"/>
      <c r="AX68" s="1974"/>
      <c r="AY68" s="1974"/>
      <c r="AZ68" s="1974"/>
      <c r="BA68" s="1974"/>
      <c r="BB68" s="1974"/>
      <c r="BC68" s="1974"/>
      <c r="BD68" s="1974"/>
      <c r="BE68" s="1974"/>
      <c r="BF68" s="1974"/>
      <c r="BG68" s="1974"/>
      <c r="BH68" s="1974"/>
      <c r="BI68" s="1974"/>
      <c r="BJ68" s="1974"/>
      <c r="BK68" s="1974"/>
      <c r="BL68" s="1974"/>
      <c r="BM68" s="1974"/>
      <c r="BN68" s="1974"/>
      <c r="BO68" s="1974"/>
      <c r="BP68" s="1974"/>
      <c r="BQ68" s="1974"/>
      <c r="BR68" s="1974"/>
      <c r="BS68" s="1974"/>
      <c r="BT68" s="1974"/>
      <c r="BU68" s="1975"/>
      <c r="BV68" s="213"/>
    </row>
    <row r="69" spans="3:74" s="163" customFormat="1" ht="9" customHeight="1">
      <c r="C69" s="1973"/>
      <c r="D69" s="1974"/>
      <c r="E69" s="1974"/>
      <c r="F69" s="1974"/>
      <c r="G69" s="1974"/>
      <c r="H69" s="1974"/>
      <c r="I69" s="1974"/>
      <c r="J69" s="1974"/>
      <c r="K69" s="1974"/>
      <c r="L69" s="1974"/>
      <c r="M69" s="1974"/>
      <c r="N69" s="1974"/>
      <c r="O69" s="1974"/>
      <c r="P69" s="1974"/>
      <c r="Q69" s="1974"/>
      <c r="R69" s="1974"/>
      <c r="S69" s="1974"/>
      <c r="T69" s="1974"/>
      <c r="U69" s="1974"/>
      <c r="V69" s="1974"/>
      <c r="W69" s="1974"/>
      <c r="X69" s="1974"/>
      <c r="Y69" s="1974"/>
      <c r="Z69" s="1974"/>
      <c r="AA69" s="1974"/>
      <c r="AB69" s="1974"/>
      <c r="AC69" s="1974"/>
      <c r="AD69" s="1974"/>
      <c r="AE69" s="1974"/>
      <c r="AF69" s="1974"/>
      <c r="AG69" s="1974"/>
      <c r="AH69" s="1974"/>
      <c r="AI69" s="1974"/>
      <c r="AJ69" s="1974"/>
      <c r="AK69" s="1974"/>
      <c r="AL69" s="1974"/>
      <c r="AM69" s="1974"/>
      <c r="AN69" s="1974"/>
      <c r="AO69" s="1974"/>
      <c r="AP69" s="1974"/>
      <c r="AQ69" s="1974"/>
      <c r="AR69" s="1974"/>
      <c r="AS69" s="1974"/>
      <c r="AT69" s="1974"/>
      <c r="AU69" s="1974"/>
      <c r="AV69" s="1974"/>
      <c r="AW69" s="1974"/>
      <c r="AX69" s="1974"/>
      <c r="AY69" s="1974"/>
      <c r="AZ69" s="1974"/>
      <c r="BA69" s="1974"/>
      <c r="BB69" s="1974"/>
      <c r="BC69" s="1974"/>
      <c r="BD69" s="1974"/>
      <c r="BE69" s="1974"/>
      <c r="BF69" s="1974"/>
      <c r="BG69" s="1974"/>
      <c r="BH69" s="1974"/>
      <c r="BI69" s="1974"/>
      <c r="BJ69" s="1974"/>
      <c r="BK69" s="1974"/>
      <c r="BL69" s="1974"/>
      <c r="BM69" s="1974"/>
      <c r="BN69" s="1974"/>
      <c r="BO69" s="1974"/>
      <c r="BP69" s="1974"/>
      <c r="BQ69" s="1974"/>
      <c r="BR69" s="1974"/>
      <c r="BS69" s="1974"/>
      <c r="BT69" s="1974"/>
      <c r="BU69" s="1975"/>
    </row>
    <row r="70" spans="3:74" s="163" customFormat="1" ht="9" customHeight="1">
      <c r="C70" s="1973"/>
      <c r="D70" s="1974"/>
      <c r="E70" s="1974"/>
      <c r="F70" s="1974"/>
      <c r="G70" s="1974"/>
      <c r="H70" s="1974"/>
      <c r="I70" s="1974"/>
      <c r="J70" s="1974"/>
      <c r="K70" s="1974"/>
      <c r="L70" s="1974"/>
      <c r="M70" s="1974"/>
      <c r="N70" s="1974"/>
      <c r="O70" s="1974"/>
      <c r="P70" s="1974"/>
      <c r="Q70" s="1974"/>
      <c r="R70" s="1974"/>
      <c r="S70" s="1974"/>
      <c r="T70" s="1974"/>
      <c r="U70" s="1974"/>
      <c r="V70" s="1974"/>
      <c r="W70" s="1974"/>
      <c r="X70" s="1974"/>
      <c r="Y70" s="1974"/>
      <c r="Z70" s="1974"/>
      <c r="AA70" s="1974"/>
      <c r="AB70" s="1974"/>
      <c r="AC70" s="1974"/>
      <c r="AD70" s="1974"/>
      <c r="AE70" s="1974"/>
      <c r="AF70" s="1974"/>
      <c r="AG70" s="1974"/>
      <c r="AH70" s="1974"/>
      <c r="AI70" s="1974"/>
      <c r="AJ70" s="1974"/>
      <c r="AK70" s="1974"/>
      <c r="AL70" s="1974"/>
      <c r="AM70" s="1974"/>
      <c r="AN70" s="1974"/>
      <c r="AO70" s="1974"/>
      <c r="AP70" s="1974"/>
      <c r="AQ70" s="1974"/>
      <c r="AR70" s="1974"/>
      <c r="AS70" s="1974"/>
      <c r="AT70" s="1974"/>
      <c r="AU70" s="1974"/>
      <c r="AV70" s="1974"/>
      <c r="AW70" s="1974"/>
      <c r="AX70" s="1974"/>
      <c r="AY70" s="1974"/>
      <c r="AZ70" s="1974"/>
      <c r="BA70" s="1974"/>
      <c r="BB70" s="1974"/>
      <c r="BC70" s="1974"/>
      <c r="BD70" s="1974"/>
      <c r="BE70" s="1974"/>
      <c r="BF70" s="1974"/>
      <c r="BG70" s="1974"/>
      <c r="BH70" s="1974"/>
      <c r="BI70" s="1974"/>
      <c r="BJ70" s="1974"/>
      <c r="BK70" s="1974"/>
      <c r="BL70" s="1974"/>
      <c r="BM70" s="1974"/>
      <c r="BN70" s="1974"/>
      <c r="BO70" s="1974"/>
      <c r="BP70" s="1974"/>
      <c r="BQ70" s="1974"/>
      <c r="BR70" s="1974"/>
      <c r="BS70" s="1974"/>
      <c r="BT70" s="1974"/>
      <c r="BU70" s="1975"/>
    </row>
    <row r="71" spans="3:74" s="163" customFormat="1" ht="9" customHeight="1">
      <c r="C71" s="1973"/>
      <c r="D71" s="1974"/>
      <c r="E71" s="1974"/>
      <c r="F71" s="1974"/>
      <c r="G71" s="1974"/>
      <c r="H71" s="1974"/>
      <c r="I71" s="1974"/>
      <c r="J71" s="1974"/>
      <c r="K71" s="1974"/>
      <c r="L71" s="1974"/>
      <c r="M71" s="1974"/>
      <c r="N71" s="1974"/>
      <c r="O71" s="1974"/>
      <c r="P71" s="1974"/>
      <c r="Q71" s="1974"/>
      <c r="R71" s="1974"/>
      <c r="S71" s="1974"/>
      <c r="T71" s="1974"/>
      <c r="U71" s="1974"/>
      <c r="V71" s="1974"/>
      <c r="W71" s="1974"/>
      <c r="X71" s="1974"/>
      <c r="Y71" s="1974"/>
      <c r="Z71" s="1974"/>
      <c r="AA71" s="1974"/>
      <c r="AB71" s="1974"/>
      <c r="AC71" s="1974"/>
      <c r="AD71" s="1974"/>
      <c r="AE71" s="1974"/>
      <c r="AF71" s="1974"/>
      <c r="AG71" s="1974"/>
      <c r="AH71" s="1974"/>
      <c r="AI71" s="1974"/>
      <c r="AJ71" s="1974"/>
      <c r="AK71" s="1974"/>
      <c r="AL71" s="1974"/>
      <c r="AM71" s="1974"/>
      <c r="AN71" s="1974"/>
      <c r="AO71" s="1974"/>
      <c r="AP71" s="1974"/>
      <c r="AQ71" s="1974"/>
      <c r="AR71" s="1974"/>
      <c r="AS71" s="1974"/>
      <c r="AT71" s="1974"/>
      <c r="AU71" s="1974"/>
      <c r="AV71" s="1974"/>
      <c r="AW71" s="1974"/>
      <c r="AX71" s="1974"/>
      <c r="AY71" s="1974"/>
      <c r="AZ71" s="1974"/>
      <c r="BA71" s="1974"/>
      <c r="BB71" s="1974"/>
      <c r="BC71" s="1974"/>
      <c r="BD71" s="1974"/>
      <c r="BE71" s="1974"/>
      <c r="BF71" s="1974"/>
      <c r="BG71" s="1974"/>
      <c r="BH71" s="1974"/>
      <c r="BI71" s="1974"/>
      <c r="BJ71" s="1974"/>
      <c r="BK71" s="1974"/>
      <c r="BL71" s="1974"/>
      <c r="BM71" s="1974"/>
      <c r="BN71" s="1974"/>
      <c r="BO71" s="1974"/>
      <c r="BP71" s="1974"/>
      <c r="BQ71" s="1974"/>
      <c r="BR71" s="1974"/>
      <c r="BS71" s="1974"/>
      <c r="BT71" s="1974"/>
      <c r="BU71" s="1975"/>
    </row>
    <row r="72" spans="3:74" s="163" customFormat="1" ht="9" customHeight="1">
      <c r="C72" s="1973"/>
      <c r="D72" s="1974"/>
      <c r="E72" s="1974"/>
      <c r="F72" s="1974"/>
      <c r="G72" s="1974"/>
      <c r="H72" s="1974"/>
      <c r="I72" s="1974"/>
      <c r="J72" s="1974"/>
      <c r="K72" s="1974"/>
      <c r="L72" s="1974"/>
      <c r="M72" s="1974"/>
      <c r="N72" s="1974"/>
      <c r="O72" s="1974"/>
      <c r="P72" s="1974"/>
      <c r="Q72" s="1974"/>
      <c r="R72" s="1974"/>
      <c r="S72" s="1974"/>
      <c r="T72" s="1974"/>
      <c r="U72" s="1974"/>
      <c r="V72" s="1974"/>
      <c r="W72" s="1974"/>
      <c r="X72" s="1974"/>
      <c r="Y72" s="1974"/>
      <c r="Z72" s="1974"/>
      <c r="AA72" s="1974"/>
      <c r="AB72" s="1974"/>
      <c r="AC72" s="1974"/>
      <c r="AD72" s="1974"/>
      <c r="AE72" s="1974"/>
      <c r="AF72" s="1974"/>
      <c r="AG72" s="1974"/>
      <c r="AH72" s="1974"/>
      <c r="AI72" s="1974"/>
      <c r="AJ72" s="1974"/>
      <c r="AK72" s="1974"/>
      <c r="AL72" s="1974"/>
      <c r="AM72" s="1974"/>
      <c r="AN72" s="1974"/>
      <c r="AO72" s="1974"/>
      <c r="AP72" s="1974"/>
      <c r="AQ72" s="1974"/>
      <c r="AR72" s="1974"/>
      <c r="AS72" s="1974"/>
      <c r="AT72" s="1974"/>
      <c r="AU72" s="1974"/>
      <c r="AV72" s="1974"/>
      <c r="AW72" s="1974"/>
      <c r="AX72" s="1974"/>
      <c r="AY72" s="1974"/>
      <c r="AZ72" s="1974"/>
      <c r="BA72" s="1974"/>
      <c r="BB72" s="1974"/>
      <c r="BC72" s="1974"/>
      <c r="BD72" s="1974"/>
      <c r="BE72" s="1974"/>
      <c r="BF72" s="1974"/>
      <c r="BG72" s="1974"/>
      <c r="BH72" s="1974"/>
      <c r="BI72" s="1974"/>
      <c r="BJ72" s="1974"/>
      <c r="BK72" s="1974"/>
      <c r="BL72" s="1974"/>
      <c r="BM72" s="1974"/>
      <c r="BN72" s="1974"/>
      <c r="BO72" s="1974"/>
      <c r="BP72" s="1974"/>
      <c r="BQ72" s="1974"/>
      <c r="BR72" s="1974"/>
      <c r="BS72" s="1974"/>
      <c r="BT72" s="1974"/>
      <c r="BU72" s="1975"/>
    </row>
    <row r="73" spans="3:74" s="163" customFormat="1" ht="12.75" customHeight="1">
      <c r="C73" s="1973"/>
      <c r="D73" s="1974"/>
      <c r="E73" s="1974"/>
      <c r="F73" s="1974"/>
      <c r="G73" s="1974"/>
      <c r="H73" s="1974"/>
      <c r="I73" s="1974"/>
      <c r="J73" s="1974"/>
      <c r="K73" s="1974"/>
      <c r="L73" s="1974"/>
      <c r="M73" s="1974"/>
      <c r="N73" s="1974"/>
      <c r="O73" s="1974"/>
      <c r="P73" s="1974"/>
      <c r="Q73" s="1974"/>
      <c r="R73" s="1974"/>
      <c r="S73" s="1974"/>
      <c r="T73" s="1974"/>
      <c r="U73" s="1974"/>
      <c r="V73" s="1974"/>
      <c r="W73" s="1974"/>
      <c r="X73" s="1974"/>
      <c r="Y73" s="1974"/>
      <c r="Z73" s="1974"/>
      <c r="AA73" s="1974"/>
      <c r="AB73" s="1974"/>
      <c r="AC73" s="1974"/>
      <c r="AD73" s="1974"/>
      <c r="AE73" s="1974"/>
      <c r="AF73" s="1974"/>
      <c r="AG73" s="1974"/>
      <c r="AH73" s="1974"/>
      <c r="AI73" s="1974"/>
      <c r="AJ73" s="1974"/>
      <c r="AK73" s="1974"/>
      <c r="AL73" s="1974"/>
      <c r="AM73" s="1974"/>
      <c r="AN73" s="1974"/>
      <c r="AO73" s="1974"/>
      <c r="AP73" s="1974"/>
      <c r="AQ73" s="1974"/>
      <c r="AR73" s="1974"/>
      <c r="AS73" s="1974"/>
      <c r="AT73" s="1974"/>
      <c r="AU73" s="1974"/>
      <c r="AV73" s="1974"/>
      <c r="AW73" s="1974"/>
      <c r="AX73" s="1974"/>
      <c r="AY73" s="1974"/>
      <c r="AZ73" s="1974"/>
      <c r="BA73" s="1974"/>
      <c r="BB73" s="1974"/>
      <c r="BC73" s="1974"/>
      <c r="BD73" s="1974"/>
      <c r="BE73" s="1974"/>
      <c r="BF73" s="1974"/>
      <c r="BG73" s="1974"/>
      <c r="BH73" s="1974"/>
      <c r="BI73" s="1974"/>
      <c r="BJ73" s="1974"/>
      <c r="BK73" s="1974"/>
      <c r="BL73" s="1974"/>
      <c r="BM73" s="1974"/>
      <c r="BN73" s="1974"/>
      <c r="BO73" s="1974"/>
      <c r="BP73" s="1974"/>
      <c r="BQ73" s="1974"/>
      <c r="BR73" s="1974"/>
      <c r="BS73" s="1974"/>
      <c r="BT73" s="1974"/>
      <c r="BU73" s="1975"/>
    </row>
    <row r="74" spans="3:74" s="163" customFormat="1" ht="12.75" customHeight="1">
      <c r="C74" s="1973"/>
      <c r="D74" s="1974"/>
      <c r="E74" s="1974"/>
      <c r="F74" s="1974"/>
      <c r="G74" s="1974"/>
      <c r="H74" s="1974"/>
      <c r="I74" s="1974"/>
      <c r="J74" s="1974"/>
      <c r="K74" s="1974"/>
      <c r="L74" s="1974"/>
      <c r="M74" s="1974"/>
      <c r="N74" s="1974"/>
      <c r="O74" s="1974"/>
      <c r="P74" s="1974"/>
      <c r="Q74" s="1974"/>
      <c r="R74" s="1974"/>
      <c r="S74" s="1974"/>
      <c r="T74" s="1974"/>
      <c r="U74" s="1974"/>
      <c r="V74" s="1974"/>
      <c r="W74" s="1974"/>
      <c r="X74" s="1974"/>
      <c r="Y74" s="1974"/>
      <c r="Z74" s="1974"/>
      <c r="AA74" s="1974"/>
      <c r="AB74" s="1974"/>
      <c r="AC74" s="1974"/>
      <c r="AD74" s="1974"/>
      <c r="AE74" s="1974"/>
      <c r="AF74" s="1974"/>
      <c r="AG74" s="1974"/>
      <c r="AH74" s="1974"/>
      <c r="AI74" s="1974"/>
      <c r="AJ74" s="1974"/>
      <c r="AK74" s="1974"/>
      <c r="AL74" s="1974"/>
      <c r="AM74" s="1974"/>
      <c r="AN74" s="1974"/>
      <c r="AO74" s="1974"/>
      <c r="AP74" s="1974"/>
      <c r="AQ74" s="1974"/>
      <c r="AR74" s="1974"/>
      <c r="AS74" s="1974"/>
      <c r="AT74" s="1974"/>
      <c r="AU74" s="1974"/>
      <c r="AV74" s="1974"/>
      <c r="AW74" s="1974"/>
      <c r="AX74" s="1974"/>
      <c r="AY74" s="1974"/>
      <c r="AZ74" s="1974"/>
      <c r="BA74" s="1974"/>
      <c r="BB74" s="1974"/>
      <c r="BC74" s="1974"/>
      <c r="BD74" s="1974"/>
      <c r="BE74" s="1974"/>
      <c r="BF74" s="1974"/>
      <c r="BG74" s="1974"/>
      <c r="BH74" s="1974"/>
      <c r="BI74" s="1974"/>
      <c r="BJ74" s="1974"/>
      <c r="BK74" s="1974"/>
      <c r="BL74" s="1974"/>
      <c r="BM74" s="1974"/>
      <c r="BN74" s="1974"/>
      <c r="BO74" s="1974"/>
      <c r="BP74" s="1974"/>
      <c r="BQ74" s="1974"/>
      <c r="BR74" s="1974"/>
      <c r="BS74" s="1974"/>
      <c r="BT74" s="1974"/>
      <c r="BU74" s="1975"/>
      <c r="BV74" s="213"/>
    </row>
    <row r="75" spans="3:74" s="163" customFormat="1" ht="9" customHeight="1">
      <c r="C75" s="1973"/>
      <c r="D75" s="1974"/>
      <c r="E75" s="1974"/>
      <c r="F75" s="1974"/>
      <c r="G75" s="1974"/>
      <c r="H75" s="1974"/>
      <c r="I75" s="1974"/>
      <c r="J75" s="1974"/>
      <c r="K75" s="1974"/>
      <c r="L75" s="1974"/>
      <c r="M75" s="1974"/>
      <c r="N75" s="1974"/>
      <c r="O75" s="1974"/>
      <c r="P75" s="1974"/>
      <c r="Q75" s="1974"/>
      <c r="R75" s="1974"/>
      <c r="S75" s="1974"/>
      <c r="T75" s="1974"/>
      <c r="U75" s="1974"/>
      <c r="V75" s="1974"/>
      <c r="W75" s="1974"/>
      <c r="X75" s="1974"/>
      <c r="Y75" s="1974"/>
      <c r="Z75" s="1974"/>
      <c r="AA75" s="1974"/>
      <c r="AB75" s="1974"/>
      <c r="AC75" s="1974"/>
      <c r="AD75" s="1974"/>
      <c r="AE75" s="1974"/>
      <c r="AF75" s="1974"/>
      <c r="AG75" s="1974"/>
      <c r="AH75" s="1974"/>
      <c r="AI75" s="1974"/>
      <c r="AJ75" s="1974"/>
      <c r="AK75" s="1974"/>
      <c r="AL75" s="1974"/>
      <c r="AM75" s="1974"/>
      <c r="AN75" s="1974"/>
      <c r="AO75" s="1974"/>
      <c r="AP75" s="1974"/>
      <c r="AQ75" s="1974"/>
      <c r="AR75" s="1974"/>
      <c r="AS75" s="1974"/>
      <c r="AT75" s="1974"/>
      <c r="AU75" s="1974"/>
      <c r="AV75" s="1974"/>
      <c r="AW75" s="1974"/>
      <c r="AX75" s="1974"/>
      <c r="AY75" s="1974"/>
      <c r="AZ75" s="1974"/>
      <c r="BA75" s="1974"/>
      <c r="BB75" s="1974"/>
      <c r="BC75" s="1974"/>
      <c r="BD75" s="1974"/>
      <c r="BE75" s="1974"/>
      <c r="BF75" s="1974"/>
      <c r="BG75" s="1974"/>
      <c r="BH75" s="1974"/>
      <c r="BI75" s="1974"/>
      <c r="BJ75" s="1974"/>
      <c r="BK75" s="1974"/>
      <c r="BL75" s="1974"/>
      <c r="BM75" s="1974"/>
      <c r="BN75" s="1974"/>
      <c r="BO75" s="1974"/>
      <c r="BP75" s="1974"/>
      <c r="BQ75" s="1974"/>
      <c r="BR75" s="1974"/>
      <c r="BS75" s="1974"/>
      <c r="BT75" s="1974"/>
      <c r="BU75" s="1975"/>
      <c r="BV75" s="213"/>
    </row>
    <row r="76" spans="3:74" s="163" customFormat="1" ht="9" customHeight="1">
      <c r="C76" s="1973"/>
      <c r="D76" s="1974"/>
      <c r="E76" s="1974"/>
      <c r="F76" s="1974"/>
      <c r="G76" s="1974"/>
      <c r="H76" s="1974"/>
      <c r="I76" s="1974"/>
      <c r="J76" s="1974"/>
      <c r="K76" s="1974"/>
      <c r="L76" s="1974"/>
      <c r="M76" s="1974"/>
      <c r="N76" s="1974"/>
      <c r="O76" s="1974"/>
      <c r="P76" s="1974"/>
      <c r="Q76" s="1974"/>
      <c r="R76" s="1974"/>
      <c r="S76" s="1974"/>
      <c r="T76" s="1974"/>
      <c r="U76" s="1974"/>
      <c r="V76" s="1974"/>
      <c r="W76" s="1974"/>
      <c r="X76" s="1974"/>
      <c r="Y76" s="1974"/>
      <c r="Z76" s="1974"/>
      <c r="AA76" s="1974"/>
      <c r="AB76" s="1974"/>
      <c r="AC76" s="1974"/>
      <c r="AD76" s="1974"/>
      <c r="AE76" s="1974"/>
      <c r="AF76" s="1974"/>
      <c r="AG76" s="1974"/>
      <c r="AH76" s="1974"/>
      <c r="AI76" s="1974"/>
      <c r="AJ76" s="1974"/>
      <c r="AK76" s="1974"/>
      <c r="AL76" s="1974"/>
      <c r="AM76" s="1974"/>
      <c r="AN76" s="1974"/>
      <c r="AO76" s="1974"/>
      <c r="AP76" s="1974"/>
      <c r="AQ76" s="1974"/>
      <c r="AR76" s="1974"/>
      <c r="AS76" s="1974"/>
      <c r="AT76" s="1974"/>
      <c r="AU76" s="1974"/>
      <c r="AV76" s="1974"/>
      <c r="AW76" s="1974"/>
      <c r="AX76" s="1974"/>
      <c r="AY76" s="1974"/>
      <c r="AZ76" s="1974"/>
      <c r="BA76" s="1974"/>
      <c r="BB76" s="1974"/>
      <c r="BC76" s="1974"/>
      <c r="BD76" s="1974"/>
      <c r="BE76" s="1974"/>
      <c r="BF76" s="1974"/>
      <c r="BG76" s="1974"/>
      <c r="BH76" s="1974"/>
      <c r="BI76" s="1974"/>
      <c r="BJ76" s="1974"/>
      <c r="BK76" s="1974"/>
      <c r="BL76" s="1974"/>
      <c r="BM76" s="1974"/>
      <c r="BN76" s="1974"/>
      <c r="BO76" s="1974"/>
      <c r="BP76" s="1974"/>
      <c r="BQ76" s="1974"/>
      <c r="BR76" s="1974"/>
      <c r="BS76" s="1974"/>
      <c r="BT76" s="1974"/>
      <c r="BU76" s="1975"/>
    </row>
    <row r="77" spans="3:74" s="163" customFormat="1" ht="9" customHeight="1">
      <c r="C77" s="1973"/>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1974"/>
      <c r="AI77" s="1974"/>
      <c r="AJ77" s="1974"/>
      <c r="AK77" s="1974"/>
      <c r="AL77" s="1974"/>
      <c r="AM77" s="1974"/>
      <c r="AN77" s="1974"/>
      <c r="AO77" s="1974"/>
      <c r="AP77" s="1974"/>
      <c r="AQ77" s="1974"/>
      <c r="AR77" s="1974"/>
      <c r="AS77" s="1974"/>
      <c r="AT77" s="1974"/>
      <c r="AU77" s="1974"/>
      <c r="AV77" s="1974"/>
      <c r="AW77" s="1974"/>
      <c r="AX77" s="1974"/>
      <c r="AY77" s="1974"/>
      <c r="AZ77" s="1974"/>
      <c r="BA77" s="1974"/>
      <c r="BB77" s="1974"/>
      <c r="BC77" s="1974"/>
      <c r="BD77" s="1974"/>
      <c r="BE77" s="1974"/>
      <c r="BF77" s="1974"/>
      <c r="BG77" s="1974"/>
      <c r="BH77" s="1974"/>
      <c r="BI77" s="1974"/>
      <c r="BJ77" s="1974"/>
      <c r="BK77" s="1974"/>
      <c r="BL77" s="1974"/>
      <c r="BM77" s="1974"/>
      <c r="BN77" s="1974"/>
      <c r="BO77" s="1974"/>
      <c r="BP77" s="1974"/>
      <c r="BQ77" s="1974"/>
      <c r="BR77" s="1974"/>
      <c r="BS77" s="1974"/>
      <c r="BT77" s="1974"/>
      <c r="BU77" s="1975"/>
    </row>
    <row r="78" spans="3:74" s="163" customFormat="1" ht="9" customHeight="1">
      <c r="C78" s="1973"/>
      <c r="D78" s="1974"/>
      <c r="E78" s="1974"/>
      <c r="F78" s="1974"/>
      <c r="G78" s="1974"/>
      <c r="H78" s="1974"/>
      <c r="I78" s="1974"/>
      <c r="J78" s="1974"/>
      <c r="K78" s="1974"/>
      <c r="L78" s="1974"/>
      <c r="M78" s="1974"/>
      <c r="N78" s="1974"/>
      <c r="O78" s="1974"/>
      <c r="P78" s="1974"/>
      <c r="Q78" s="1974"/>
      <c r="R78" s="1974"/>
      <c r="S78" s="1974"/>
      <c r="T78" s="1974"/>
      <c r="U78" s="1974"/>
      <c r="V78" s="1974"/>
      <c r="W78" s="1974"/>
      <c r="X78" s="1974"/>
      <c r="Y78" s="1974"/>
      <c r="Z78" s="1974"/>
      <c r="AA78" s="1974"/>
      <c r="AB78" s="1974"/>
      <c r="AC78" s="1974"/>
      <c r="AD78" s="1974"/>
      <c r="AE78" s="1974"/>
      <c r="AF78" s="1974"/>
      <c r="AG78" s="1974"/>
      <c r="AH78" s="1974"/>
      <c r="AI78" s="1974"/>
      <c r="AJ78" s="1974"/>
      <c r="AK78" s="1974"/>
      <c r="AL78" s="1974"/>
      <c r="AM78" s="1974"/>
      <c r="AN78" s="1974"/>
      <c r="AO78" s="1974"/>
      <c r="AP78" s="1974"/>
      <c r="AQ78" s="1974"/>
      <c r="AR78" s="1974"/>
      <c r="AS78" s="1974"/>
      <c r="AT78" s="1974"/>
      <c r="AU78" s="1974"/>
      <c r="AV78" s="1974"/>
      <c r="AW78" s="1974"/>
      <c r="AX78" s="1974"/>
      <c r="AY78" s="1974"/>
      <c r="AZ78" s="1974"/>
      <c r="BA78" s="1974"/>
      <c r="BB78" s="1974"/>
      <c r="BC78" s="1974"/>
      <c r="BD78" s="1974"/>
      <c r="BE78" s="1974"/>
      <c r="BF78" s="1974"/>
      <c r="BG78" s="1974"/>
      <c r="BH78" s="1974"/>
      <c r="BI78" s="1974"/>
      <c r="BJ78" s="1974"/>
      <c r="BK78" s="1974"/>
      <c r="BL78" s="1974"/>
      <c r="BM78" s="1974"/>
      <c r="BN78" s="1974"/>
      <c r="BO78" s="1974"/>
      <c r="BP78" s="1974"/>
      <c r="BQ78" s="1974"/>
      <c r="BR78" s="1974"/>
      <c r="BS78" s="1974"/>
      <c r="BT78" s="1974"/>
      <c r="BU78" s="1975"/>
    </row>
    <row r="79" spans="3:74" s="163" customFormat="1" ht="9" customHeight="1">
      <c r="C79" s="1973"/>
      <c r="D79" s="1974"/>
      <c r="E79" s="1974"/>
      <c r="F79" s="1974"/>
      <c r="G79" s="1974"/>
      <c r="H79" s="1974"/>
      <c r="I79" s="1974"/>
      <c r="J79" s="1974"/>
      <c r="K79" s="1974"/>
      <c r="L79" s="1974"/>
      <c r="M79" s="1974"/>
      <c r="N79" s="1974"/>
      <c r="O79" s="1974"/>
      <c r="P79" s="1974"/>
      <c r="Q79" s="1974"/>
      <c r="R79" s="1974"/>
      <c r="S79" s="1974"/>
      <c r="T79" s="1974"/>
      <c r="U79" s="1974"/>
      <c r="V79" s="1974"/>
      <c r="W79" s="1974"/>
      <c r="X79" s="1974"/>
      <c r="Y79" s="1974"/>
      <c r="Z79" s="1974"/>
      <c r="AA79" s="1974"/>
      <c r="AB79" s="1974"/>
      <c r="AC79" s="1974"/>
      <c r="AD79" s="1974"/>
      <c r="AE79" s="1974"/>
      <c r="AF79" s="1974"/>
      <c r="AG79" s="1974"/>
      <c r="AH79" s="1974"/>
      <c r="AI79" s="1974"/>
      <c r="AJ79" s="1974"/>
      <c r="AK79" s="1974"/>
      <c r="AL79" s="1974"/>
      <c r="AM79" s="1974"/>
      <c r="AN79" s="1974"/>
      <c r="AO79" s="1974"/>
      <c r="AP79" s="1974"/>
      <c r="AQ79" s="1974"/>
      <c r="AR79" s="1974"/>
      <c r="AS79" s="1974"/>
      <c r="AT79" s="1974"/>
      <c r="AU79" s="1974"/>
      <c r="AV79" s="1974"/>
      <c r="AW79" s="1974"/>
      <c r="AX79" s="1974"/>
      <c r="AY79" s="1974"/>
      <c r="AZ79" s="1974"/>
      <c r="BA79" s="1974"/>
      <c r="BB79" s="1974"/>
      <c r="BC79" s="1974"/>
      <c r="BD79" s="1974"/>
      <c r="BE79" s="1974"/>
      <c r="BF79" s="1974"/>
      <c r="BG79" s="1974"/>
      <c r="BH79" s="1974"/>
      <c r="BI79" s="1974"/>
      <c r="BJ79" s="1974"/>
      <c r="BK79" s="1974"/>
      <c r="BL79" s="1974"/>
      <c r="BM79" s="1974"/>
      <c r="BN79" s="1974"/>
      <c r="BO79" s="1974"/>
      <c r="BP79" s="1974"/>
      <c r="BQ79" s="1974"/>
      <c r="BR79" s="1974"/>
      <c r="BS79" s="1974"/>
      <c r="BT79" s="1974"/>
      <c r="BU79" s="1975"/>
    </row>
    <row r="80" spans="3:74" s="163" customFormat="1" ht="9" customHeight="1">
      <c r="C80" s="1973"/>
      <c r="D80" s="1974"/>
      <c r="E80" s="1974"/>
      <c r="F80" s="1974"/>
      <c r="G80" s="1974"/>
      <c r="H80" s="1974"/>
      <c r="I80" s="1974"/>
      <c r="J80" s="1974"/>
      <c r="K80" s="1974"/>
      <c r="L80" s="1974"/>
      <c r="M80" s="1974"/>
      <c r="N80" s="1974"/>
      <c r="O80" s="1974"/>
      <c r="P80" s="1974"/>
      <c r="Q80" s="1974"/>
      <c r="R80" s="1974"/>
      <c r="S80" s="1974"/>
      <c r="T80" s="1974"/>
      <c r="U80" s="1974"/>
      <c r="V80" s="1974"/>
      <c r="W80" s="1974"/>
      <c r="X80" s="1974"/>
      <c r="Y80" s="1974"/>
      <c r="Z80" s="1974"/>
      <c r="AA80" s="1974"/>
      <c r="AB80" s="1974"/>
      <c r="AC80" s="1974"/>
      <c r="AD80" s="1974"/>
      <c r="AE80" s="1974"/>
      <c r="AF80" s="1974"/>
      <c r="AG80" s="1974"/>
      <c r="AH80" s="1974"/>
      <c r="AI80" s="1974"/>
      <c r="AJ80" s="1974"/>
      <c r="AK80" s="1974"/>
      <c r="AL80" s="1974"/>
      <c r="AM80" s="1974"/>
      <c r="AN80" s="1974"/>
      <c r="AO80" s="1974"/>
      <c r="AP80" s="1974"/>
      <c r="AQ80" s="1974"/>
      <c r="AR80" s="1974"/>
      <c r="AS80" s="1974"/>
      <c r="AT80" s="1974"/>
      <c r="AU80" s="1974"/>
      <c r="AV80" s="1974"/>
      <c r="AW80" s="1974"/>
      <c r="AX80" s="1974"/>
      <c r="AY80" s="1974"/>
      <c r="AZ80" s="1974"/>
      <c r="BA80" s="1974"/>
      <c r="BB80" s="1974"/>
      <c r="BC80" s="1974"/>
      <c r="BD80" s="1974"/>
      <c r="BE80" s="1974"/>
      <c r="BF80" s="1974"/>
      <c r="BG80" s="1974"/>
      <c r="BH80" s="1974"/>
      <c r="BI80" s="1974"/>
      <c r="BJ80" s="1974"/>
      <c r="BK80" s="1974"/>
      <c r="BL80" s="1974"/>
      <c r="BM80" s="1974"/>
      <c r="BN80" s="1974"/>
      <c r="BO80" s="1974"/>
      <c r="BP80" s="1974"/>
      <c r="BQ80" s="1974"/>
      <c r="BR80" s="1974"/>
      <c r="BS80" s="1974"/>
      <c r="BT80" s="1974"/>
      <c r="BU80" s="1975"/>
    </row>
    <row r="81" spans="3:73" s="163" customFormat="1" ht="9" customHeight="1">
      <c r="C81" s="1973"/>
      <c r="D81" s="1974"/>
      <c r="E81" s="1974"/>
      <c r="F81" s="1974"/>
      <c r="G81" s="1974"/>
      <c r="H81" s="1974"/>
      <c r="I81" s="1974"/>
      <c r="J81" s="1974"/>
      <c r="K81" s="1974"/>
      <c r="L81" s="1974"/>
      <c r="M81" s="1974"/>
      <c r="N81" s="1974"/>
      <c r="O81" s="1974"/>
      <c r="P81" s="1974"/>
      <c r="Q81" s="1974"/>
      <c r="R81" s="1974"/>
      <c r="S81" s="1974"/>
      <c r="T81" s="1974"/>
      <c r="U81" s="1974"/>
      <c r="V81" s="1974"/>
      <c r="W81" s="1974"/>
      <c r="X81" s="1974"/>
      <c r="Y81" s="1974"/>
      <c r="Z81" s="1974"/>
      <c r="AA81" s="1974"/>
      <c r="AB81" s="1974"/>
      <c r="AC81" s="1974"/>
      <c r="AD81" s="1974"/>
      <c r="AE81" s="1974"/>
      <c r="AF81" s="1974"/>
      <c r="AG81" s="1974"/>
      <c r="AH81" s="1974"/>
      <c r="AI81" s="1974"/>
      <c r="AJ81" s="1974"/>
      <c r="AK81" s="1974"/>
      <c r="AL81" s="1974"/>
      <c r="AM81" s="1974"/>
      <c r="AN81" s="1974"/>
      <c r="AO81" s="1974"/>
      <c r="AP81" s="1974"/>
      <c r="AQ81" s="1974"/>
      <c r="AR81" s="1974"/>
      <c r="AS81" s="1974"/>
      <c r="AT81" s="1974"/>
      <c r="AU81" s="1974"/>
      <c r="AV81" s="1974"/>
      <c r="AW81" s="1974"/>
      <c r="AX81" s="1974"/>
      <c r="AY81" s="1974"/>
      <c r="AZ81" s="1974"/>
      <c r="BA81" s="1974"/>
      <c r="BB81" s="1974"/>
      <c r="BC81" s="1974"/>
      <c r="BD81" s="1974"/>
      <c r="BE81" s="1974"/>
      <c r="BF81" s="1974"/>
      <c r="BG81" s="1974"/>
      <c r="BH81" s="1974"/>
      <c r="BI81" s="1974"/>
      <c r="BJ81" s="1974"/>
      <c r="BK81" s="1974"/>
      <c r="BL81" s="1974"/>
      <c r="BM81" s="1974"/>
      <c r="BN81" s="1974"/>
      <c r="BO81" s="1974"/>
      <c r="BP81" s="1974"/>
      <c r="BQ81" s="1974"/>
      <c r="BR81" s="1974"/>
      <c r="BS81" s="1974"/>
      <c r="BT81" s="1974"/>
      <c r="BU81" s="1975"/>
    </row>
    <row r="82" spans="3:73" s="163" customFormat="1" ht="9" customHeight="1">
      <c r="C82" s="1973"/>
      <c r="D82" s="1974"/>
      <c r="E82" s="1974"/>
      <c r="F82" s="1974"/>
      <c r="G82" s="1974"/>
      <c r="H82" s="1974"/>
      <c r="I82" s="1974"/>
      <c r="J82" s="1974"/>
      <c r="K82" s="1974"/>
      <c r="L82" s="1974"/>
      <c r="M82" s="1974"/>
      <c r="N82" s="1974"/>
      <c r="O82" s="1974"/>
      <c r="P82" s="1974"/>
      <c r="Q82" s="1974"/>
      <c r="R82" s="1974"/>
      <c r="S82" s="1974"/>
      <c r="T82" s="1974"/>
      <c r="U82" s="1974"/>
      <c r="V82" s="1974"/>
      <c r="W82" s="1974"/>
      <c r="X82" s="1974"/>
      <c r="Y82" s="1974"/>
      <c r="Z82" s="1974"/>
      <c r="AA82" s="1974"/>
      <c r="AB82" s="1974"/>
      <c r="AC82" s="1974"/>
      <c r="AD82" s="1974"/>
      <c r="AE82" s="1974"/>
      <c r="AF82" s="1974"/>
      <c r="AG82" s="1974"/>
      <c r="AH82" s="1974"/>
      <c r="AI82" s="1974"/>
      <c r="AJ82" s="1974"/>
      <c r="AK82" s="1974"/>
      <c r="AL82" s="1974"/>
      <c r="AM82" s="1974"/>
      <c r="AN82" s="1974"/>
      <c r="AO82" s="1974"/>
      <c r="AP82" s="1974"/>
      <c r="AQ82" s="1974"/>
      <c r="AR82" s="1974"/>
      <c r="AS82" s="1974"/>
      <c r="AT82" s="1974"/>
      <c r="AU82" s="1974"/>
      <c r="AV82" s="1974"/>
      <c r="AW82" s="1974"/>
      <c r="AX82" s="1974"/>
      <c r="AY82" s="1974"/>
      <c r="AZ82" s="1974"/>
      <c r="BA82" s="1974"/>
      <c r="BB82" s="1974"/>
      <c r="BC82" s="1974"/>
      <c r="BD82" s="1974"/>
      <c r="BE82" s="1974"/>
      <c r="BF82" s="1974"/>
      <c r="BG82" s="1974"/>
      <c r="BH82" s="1974"/>
      <c r="BI82" s="1974"/>
      <c r="BJ82" s="1974"/>
      <c r="BK82" s="1974"/>
      <c r="BL82" s="1974"/>
      <c r="BM82" s="1974"/>
      <c r="BN82" s="1974"/>
      <c r="BO82" s="1974"/>
      <c r="BP82" s="1974"/>
      <c r="BQ82" s="1974"/>
      <c r="BR82" s="1974"/>
      <c r="BS82" s="1974"/>
      <c r="BT82" s="1974"/>
      <c r="BU82" s="1975"/>
    </row>
    <row r="83" spans="3:73" s="163" customFormat="1" ht="9" customHeight="1">
      <c r="C83" s="1973"/>
      <c r="D83" s="1974"/>
      <c r="E83" s="1974"/>
      <c r="F83" s="1974"/>
      <c r="G83" s="1974"/>
      <c r="H83" s="1974"/>
      <c r="I83" s="1974"/>
      <c r="J83" s="1974"/>
      <c r="K83" s="1974"/>
      <c r="L83" s="1974"/>
      <c r="M83" s="1974"/>
      <c r="N83" s="1974"/>
      <c r="O83" s="1974"/>
      <c r="P83" s="1974"/>
      <c r="Q83" s="1974"/>
      <c r="R83" s="1974"/>
      <c r="S83" s="1974"/>
      <c r="T83" s="1974"/>
      <c r="U83" s="1974"/>
      <c r="V83" s="1974"/>
      <c r="W83" s="1974"/>
      <c r="X83" s="1974"/>
      <c r="Y83" s="1974"/>
      <c r="Z83" s="1974"/>
      <c r="AA83" s="1974"/>
      <c r="AB83" s="1974"/>
      <c r="AC83" s="1974"/>
      <c r="AD83" s="1974"/>
      <c r="AE83" s="1974"/>
      <c r="AF83" s="1974"/>
      <c r="AG83" s="1974"/>
      <c r="AH83" s="1974"/>
      <c r="AI83" s="1974"/>
      <c r="AJ83" s="1974"/>
      <c r="AK83" s="1974"/>
      <c r="AL83" s="1974"/>
      <c r="AM83" s="1974"/>
      <c r="AN83" s="1974"/>
      <c r="AO83" s="1974"/>
      <c r="AP83" s="1974"/>
      <c r="AQ83" s="1974"/>
      <c r="AR83" s="1974"/>
      <c r="AS83" s="1974"/>
      <c r="AT83" s="1974"/>
      <c r="AU83" s="1974"/>
      <c r="AV83" s="1974"/>
      <c r="AW83" s="1974"/>
      <c r="AX83" s="1974"/>
      <c r="AY83" s="1974"/>
      <c r="AZ83" s="1974"/>
      <c r="BA83" s="1974"/>
      <c r="BB83" s="1974"/>
      <c r="BC83" s="1974"/>
      <c r="BD83" s="1974"/>
      <c r="BE83" s="1974"/>
      <c r="BF83" s="1974"/>
      <c r="BG83" s="1974"/>
      <c r="BH83" s="1974"/>
      <c r="BI83" s="1974"/>
      <c r="BJ83" s="1974"/>
      <c r="BK83" s="1974"/>
      <c r="BL83" s="1974"/>
      <c r="BM83" s="1974"/>
      <c r="BN83" s="1974"/>
      <c r="BO83" s="1974"/>
      <c r="BP83" s="1974"/>
      <c r="BQ83" s="1974"/>
      <c r="BR83" s="1974"/>
      <c r="BS83" s="1974"/>
      <c r="BT83" s="1974"/>
      <c r="BU83" s="1975"/>
    </row>
    <row r="84" spans="3:73" s="163" customFormat="1" ht="9" customHeight="1">
      <c r="C84" s="1973"/>
      <c r="D84" s="1974"/>
      <c r="E84" s="1974"/>
      <c r="F84" s="1974"/>
      <c r="G84" s="1974"/>
      <c r="H84" s="1974"/>
      <c r="I84" s="1974"/>
      <c r="J84" s="1974"/>
      <c r="K84" s="1974"/>
      <c r="L84" s="1974"/>
      <c r="M84" s="1974"/>
      <c r="N84" s="1974"/>
      <c r="O84" s="1974"/>
      <c r="P84" s="1974"/>
      <c r="Q84" s="1974"/>
      <c r="R84" s="1974"/>
      <c r="S84" s="1974"/>
      <c r="T84" s="1974"/>
      <c r="U84" s="1974"/>
      <c r="V84" s="1974"/>
      <c r="W84" s="1974"/>
      <c r="X84" s="1974"/>
      <c r="Y84" s="1974"/>
      <c r="Z84" s="1974"/>
      <c r="AA84" s="1974"/>
      <c r="AB84" s="1974"/>
      <c r="AC84" s="1974"/>
      <c r="AD84" s="1974"/>
      <c r="AE84" s="1974"/>
      <c r="AF84" s="1974"/>
      <c r="AG84" s="1974"/>
      <c r="AH84" s="1974"/>
      <c r="AI84" s="1974"/>
      <c r="AJ84" s="1974"/>
      <c r="AK84" s="1974"/>
      <c r="AL84" s="1974"/>
      <c r="AM84" s="1974"/>
      <c r="AN84" s="1974"/>
      <c r="AO84" s="1974"/>
      <c r="AP84" s="1974"/>
      <c r="AQ84" s="1974"/>
      <c r="AR84" s="1974"/>
      <c r="AS84" s="1974"/>
      <c r="AT84" s="1974"/>
      <c r="AU84" s="1974"/>
      <c r="AV84" s="1974"/>
      <c r="AW84" s="1974"/>
      <c r="AX84" s="1974"/>
      <c r="AY84" s="1974"/>
      <c r="AZ84" s="1974"/>
      <c r="BA84" s="1974"/>
      <c r="BB84" s="1974"/>
      <c r="BC84" s="1974"/>
      <c r="BD84" s="1974"/>
      <c r="BE84" s="1974"/>
      <c r="BF84" s="1974"/>
      <c r="BG84" s="1974"/>
      <c r="BH84" s="1974"/>
      <c r="BI84" s="1974"/>
      <c r="BJ84" s="1974"/>
      <c r="BK84" s="1974"/>
      <c r="BL84" s="1974"/>
      <c r="BM84" s="1974"/>
      <c r="BN84" s="1974"/>
      <c r="BO84" s="1974"/>
      <c r="BP84" s="1974"/>
      <c r="BQ84" s="1974"/>
      <c r="BR84" s="1974"/>
      <c r="BS84" s="1974"/>
      <c r="BT84" s="1974"/>
      <c r="BU84" s="1975"/>
    </row>
    <row r="85" spans="3:73" s="163" customFormat="1" ht="9" customHeight="1">
      <c r="C85" s="1973"/>
      <c r="D85" s="1974"/>
      <c r="E85" s="1974"/>
      <c r="F85" s="1974"/>
      <c r="G85" s="1974"/>
      <c r="H85" s="1974"/>
      <c r="I85" s="1974"/>
      <c r="J85" s="1974"/>
      <c r="K85" s="1974"/>
      <c r="L85" s="1974"/>
      <c r="M85" s="1974"/>
      <c r="N85" s="1974"/>
      <c r="O85" s="1974"/>
      <c r="P85" s="1974"/>
      <c r="Q85" s="1974"/>
      <c r="R85" s="1974"/>
      <c r="S85" s="1974"/>
      <c r="T85" s="1974"/>
      <c r="U85" s="1974"/>
      <c r="V85" s="1974"/>
      <c r="W85" s="1974"/>
      <c r="X85" s="1974"/>
      <c r="Y85" s="1974"/>
      <c r="Z85" s="1974"/>
      <c r="AA85" s="1974"/>
      <c r="AB85" s="1974"/>
      <c r="AC85" s="1974"/>
      <c r="AD85" s="1974"/>
      <c r="AE85" s="1974"/>
      <c r="AF85" s="1974"/>
      <c r="AG85" s="1974"/>
      <c r="AH85" s="1974"/>
      <c r="AI85" s="1974"/>
      <c r="AJ85" s="1974"/>
      <c r="AK85" s="1974"/>
      <c r="AL85" s="1974"/>
      <c r="AM85" s="1974"/>
      <c r="AN85" s="1974"/>
      <c r="AO85" s="1974"/>
      <c r="AP85" s="1974"/>
      <c r="AQ85" s="1974"/>
      <c r="AR85" s="1974"/>
      <c r="AS85" s="1974"/>
      <c r="AT85" s="1974"/>
      <c r="AU85" s="1974"/>
      <c r="AV85" s="1974"/>
      <c r="AW85" s="1974"/>
      <c r="AX85" s="1974"/>
      <c r="AY85" s="1974"/>
      <c r="AZ85" s="1974"/>
      <c r="BA85" s="1974"/>
      <c r="BB85" s="1974"/>
      <c r="BC85" s="1974"/>
      <c r="BD85" s="1974"/>
      <c r="BE85" s="1974"/>
      <c r="BF85" s="1974"/>
      <c r="BG85" s="1974"/>
      <c r="BH85" s="1974"/>
      <c r="BI85" s="1974"/>
      <c r="BJ85" s="1974"/>
      <c r="BK85" s="1974"/>
      <c r="BL85" s="1974"/>
      <c r="BM85" s="1974"/>
      <c r="BN85" s="1974"/>
      <c r="BO85" s="1974"/>
      <c r="BP85" s="1974"/>
      <c r="BQ85" s="1974"/>
      <c r="BR85" s="1974"/>
      <c r="BS85" s="1974"/>
      <c r="BT85" s="1974"/>
      <c r="BU85" s="1975"/>
    </row>
    <row r="86" spans="3:73" s="163" customFormat="1" ht="9" customHeight="1">
      <c r="C86" s="1973"/>
      <c r="D86" s="1974"/>
      <c r="E86" s="1974"/>
      <c r="F86" s="1974"/>
      <c r="G86" s="1974"/>
      <c r="H86" s="1974"/>
      <c r="I86" s="1974"/>
      <c r="J86" s="1974"/>
      <c r="K86" s="1974"/>
      <c r="L86" s="1974"/>
      <c r="M86" s="1974"/>
      <c r="N86" s="1974"/>
      <c r="O86" s="1974"/>
      <c r="P86" s="1974"/>
      <c r="Q86" s="1974"/>
      <c r="R86" s="1974"/>
      <c r="S86" s="1974"/>
      <c r="T86" s="1974"/>
      <c r="U86" s="1974"/>
      <c r="V86" s="1974"/>
      <c r="W86" s="1974"/>
      <c r="X86" s="1974"/>
      <c r="Y86" s="1974"/>
      <c r="Z86" s="1974"/>
      <c r="AA86" s="1974"/>
      <c r="AB86" s="1974"/>
      <c r="AC86" s="1974"/>
      <c r="AD86" s="1974"/>
      <c r="AE86" s="1974"/>
      <c r="AF86" s="1974"/>
      <c r="AG86" s="1974"/>
      <c r="AH86" s="1974"/>
      <c r="AI86" s="1974"/>
      <c r="AJ86" s="1974"/>
      <c r="AK86" s="1974"/>
      <c r="AL86" s="1974"/>
      <c r="AM86" s="1974"/>
      <c r="AN86" s="1974"/>
      <c r="AO86" s="1974"/>
      <c r="AP86" s="1974"/>
      <c r="AQ86" s="1974"/>
      <c r="AR86" s="1974"/>
      <c r="AS86" s="1974"/>
      <c r="AT86" s="1974"/>
      <c r="AU86" s="1974"/>
      <c r="AV86" s="1974"/>
      <c r="AW86" s="1974"/>
      <c r="AX86" s="1974"/>
      <c r="AY86" s="1974"/>
      <c r="AZ86" s="1974"/>
      <c r="BA86" s="1974"/>
      <c r="BB86" s="1974"/>
      <c r="BC86" s="1974"/>
      <c r="BD86" s="1974"/>
      <c r="BE86" s="1974"/>
      <c r="BF86" s="1974"/>
      <c r="BG86" s="1974"/>
      <c r="BH86" s="1974"/>
      <c r="BI86" s="1974"/>
      <c r="BJ86" s="1974"/>
      <c r="BK86" s="1974"/>
      <c r="BL86" s="1974"/>
      <c r="BM86" s="1974"/>
      <c r="BN86" s="1974"/>
      <c r="BO86" s="1974"/>
      <c r="BP86" s="1974"/>
      <c r="BQ86" s="1974"/>
      <c r="BR86" s="1974"/>
      <c r="BS86" s="1974"/>
      <c r="BT86" s="1974"/>
      <c r="BU86" s="1975"/>
    </row>
    <row r="87" spans="3:73" s="163" customFormat="1" ht="9" customHeight="1">
      <c r="C87" s="1973"/>
      <c r="D87" s="1974"/>
      <c r="E87" s="1974"/>
      <c r="F87" s="1974"/>
      <c r="G87" s="1974"/>
      <c r="H87" s="1974"/>
      <c r="I87" s="1974"/>
      <c r="J87" s="1974"/>
      <c r="K87" s="1974"/>
      <c r="L87" s="1974"/>
      <c r="M87" s="1974"/>
      <c r="N87" s="1974"/>
      <c r="O87" s="1974"/>
      <c r="P87" s="1974"/>
      <c r="Q87" s="1974"/>
      <c r="R87" s="1974"/>
      <c r="S87" s="1974"/>
      <c r="T87" s="1974"/>
      <c r="U87" s="1974"/>
      <c r="V87" s="1974"/>
      <c r="W87" s="1974"/>
      <c r="X87" s="1974"/>
      <c r="Y87" s="1974"/>
      <c r="Z87" s="1974"/>
      <c r="AA87" s="1974"/>
      <c r="AB87" s="1974"/>
      <c r="AC87" s="1974"/>
      <c r="AD87" s="1974"/>
      <c r="AE87" s="1974"/>
      <c r="AF87" s="1974"/>
      <c r="AG87" s="1974"/>
      <c r="AH87" s="1974"/>
      <c r="AI87" s="1974"/>
      <c r="AJ87" s="1974"/>
      <c r="AK87" s="1974"/>
      <c r="AL87" s="1974"/>
      <c r="AM87" s="1974"/>
      <c r="AN87" s="1974"/>
      <c r="AO87" s="1974"/>
      <c r="AP87" s="1974"/>
      <c r="AQ87" s="1974"/>
      <c r="AR87" s="1974"/>
      <c r="AS87" s="1974"/>
      <c r="AT87" s="1974"/>
      <c r="AU87" s="1974"/>
      <c r="AV87" s="1974"/>
      <c r="AW87" s="1974"/>
      <c r="AX87" s="1974"/>
      <c r="AY87" s="1974"/>
      <c r="AZ87" s="1974"/>
      <c r="BA87" s="1974"/>
      <c r="BB87" s="1974"/>
      <c r="BC87" s="1974"/>
      <c r="BD87" s="1974"/>
      <c r="BE87" s="1974"/>
      <c r="BF87" s="1974"/>
      <c r="BG87" s="1974"/>
      <c r="BH87" s="1974"/>
      <c r="BI87" s="1974"/>
      <c r="BJ87" s="1974"/>
      <c r="BK87" s="1974"/>
      <c r="BL87" s="1974"/>
      <c r="BM87" s="1974"/>
      <c r="BN87" s="1974"/>
      <c r="BO87" s="1974"/>
      <c r="BP87" s="1974"/>
      <c r="BQ87" s="1974"/>
      <c r="BR87" s="1974"/>
      <c r="BS87" s="1974"/>
      <c r="BT87" s="1974"/>
      <c r="BU87" s="1975"/>
    </row>
    <row r="88" spans="3:73" s="163" customFormat="1" ht="9" customHeight="1">
      <c r="C88" s="1973"/>
      <c r="D88" s="1974"/>
      <c r="E88" s="1974"/>
      <c r="F88" s="1974"/>
      <c r="G88" s="1974"/>
      <c r="H88" s="1974"/>
      <c r="I88" s="1974"/>
      <c r="J88" s="1974"/>
      <c r="K88" s="1974"/>
      <c r="L88" s="1974"/>
      <c r="M88" s="1974"/>
      <c r="N88" s="1974"/>
      <c r="O88" s="1974"/>
      <c r="P88" s="1974"/>
      <c r="Q88" s="1974"/>
      <c r="R88" s="1974"/>
      <c r="S88" s="1974"/>
      <c r="T88" s="1974"/>
      <c r="U88" s="1974"/>
      <c r="V88" s="1974"/>
      <c r="W88" s="1974"/>
      <c r="X88" s="1974"/>
      <c r="Y88" s="1974"/>
      <c r="Z88" s="1974"/>
      <c r="AA88" s="1974"/>
      <c r="AB88" s="1974"/>
      <c r="AC88" s="1974"/>
      <c r="AD88" s="1974"/>
      <c r="AE88" s="1974"/>
      <c r="AF88" s="1974"/>
      <c r="AG88" s="1974"/>
      <c r="AH88" s="1974"/>
      <c r="AI88" s="1974"/>
      <c r="AJ88" s="1974"/>
      <c r="AK88" s="1974"/>
      <c r="AL88" s="1974"/>
      <c r="AM88" s="1974"/>
      <c r="AN88" s="1974"/>
      <c r="AO88" s="1974"/>
      <c r="AP88" s="1974"/>
      <c r="AQ88" s="1974"/>
      <c r="AR88" s="1974"/>
      <c r="AS88" s="1974"/>
      <c r="AT88" s="1974"/>
      <c r="AU88" s="1974"/>
      <c r="AV88" s="1974"/>
      <c r="AW88" s="1974"/>
      <c r="AX88" s="1974"/>
      <c r="AY88" s="1974"/>
      <c r="AZ88" s="1974"/>
      <c r="BA88" s="1974"/>
      <c r="BB88" s="1974"/>
      <c r="BC88" s="1974"/>
      <c r="BD88" s="1974"/>
      <c r="BE88" s="1974"/>
      <c r="BF88" s="1974"/>
      <c r="BG88" s="1974"/>
      <c r="BH88" s="1974"/>
      <c r="BI88" s="1974"/>
      <c r="BJ88" s="1974"/>
      <c r="BK88" s="1974"/>
      <c r="BL88" s="1974"/>
      <c r="BM88" s="1974"/>
      <c r="BN88" s="1974"/>
      <c r="BO88" s="1974"/>
      <c r="BP88" s="1974"/>
      <c r="BQ88" s="1974"/>
      <c r="BR88" s="1974"/>
      <c r="BS88" s="1974"/>
      <c r="BT88" s="1974"/>
      <c r="BU88" s="1975"/>
    </row>
    <row r="89" spans="3:73" s="163" customFormat="1" ht="9" customHeight="1">
      <c r="C89" s="1973"/>
      <c r="D89" s="1974"/>
      <c r="E89" s="1974"/>
      <c r="F89" s="1974"/>
      <c r="G89" s="1974"/>
      <c r="H89" s="1974"/>
      <c r="I89" s="1974"/>
      <c r="J89" s="1974"/>
      <c r="K89" s="1974"/>
      <c r="L89" s="1974"/>
      <c r="M89" s="1974"/>
      <c r="N89" s="1974"/>
      <c r="O89" s="1974"/>
      <c r="P89" s="1974"/>
      <c r="Q89" s="1974"/>
      <c r="R89" s="1974"/>
      <c r="S89" s="1974"/>
      <c r="T89" s="1974"/>
      <c r="U89" s="1974"/>
      <c r="V89" s="1974"/>
      <c r="W89" s="1974"/>
      <c r="X89" s="1974"/>
      <c r="Y89" s="1974"/>
      <c r="Z89" s="1974"/>
      <c r="AA89" s="1974"/>
      <c r="AB89" s="1974"/>
      <c r="AC89" s="1974"/>
      <c r="AD89" s="1974"/>
      <c r="AE89" s="1974"/>
      <c r="AF89" s="1974"/>
      <c r="AG89" s="1974"/>
      <c r="AH89" s="1974"/>
      <c r="AI89" s="1974"/>
      <c r="AJ89" s="1974"/>
      <c r="AK89" s="1974"/>
      <c r="AL89" s="1974"/>
      <c r="AM89" s="1974"/>
      <c r="AN89" s="1974"/>
      <c r="AO89" s="1974"/>
      <c r="AP89" s="1974"/>
      <c r="AQ89" s="1974"/>
      <c r="AR89" s="1974"/>
      <c r="AS89" s="1974"/>
      <c r="AT89" s="1974"/>
      <c r="AU89" s="1974"/>
      <c r="AV89" s="1974"/>
      <c r="AW89" s="1974"/>
      <c r="AX89" s="1974"/>
      <c r="AY89" s="1974"/>
      <c r="AZ89" s="1974"/>
      <c r="BA89" s="1974"/>
      <c r="BB89" s="1974"/>
      <c r="BC89" s="1974"/>
      <c r="BD89" s="1974"/>
      <c r="BE89" s="1974"/>
      <c r="BF89" s="1974"/>
      <c r="BG89" s="1974"/>
      <c r="BH89" s="1974"/>
      <c r="BI89" s="1974"/>
      <c r="BJ89" s="1974"/>
      <c r="BK89" s="1974"/>
      <c r="BL89" s="1974"/>
      <c r="BM89" s="1974"/>
      <c r="BN89" s="1974"/>
      <c r="BO89" s="1974"/>
      <c r="BP89" s="1974"/>
      <c r="BQ89" s="1974"/>
      <c r="BR89" s="1974"/>
      <c r="BS89" s="1974"/>
      <c r="BT89" s="1974"/>
      <c r="BU89" s="1975"/>
    </row>
    <row r="90" spans="3:73" s="163" customFormat="1" ht="9" customHeight="1">
      <c r="C90" s="1976"/>
      <c r="D90" s="1977"/>
      <c r="E90" s="1977"/>
      <c r="F90" s="1977"/>
      <c r="G90" s="1977"/>
      <c r="H90" s="1977"/>
      <c r="I90" s="1977"/>
      <c r="J90" s="1977"/>
      <c r="K90" s="1977"/>
      <c r="L90" s="1977"/>
      <c r="M90" s="1977"/>
      <c r="N90" s="1977"/>
      <c r="O90" s="1977"/>
      <c r="P90" s="1977"/>
      <c r="Q90" s="1977"/>
      <c r="R90" s="1977"/>
      <c r="S90" s="1977"/>
      <c r="T90" s="1977"/>
      <c r="U90" s="1977"/>
      <c r="V90" s="1977"/>
      <c r="W90" s="1977"/>
      <c r="X90" s="1977"/>
      <c r="Y90" s="1977"/>
      <c r="Z90" s="1977"/>
      <c r="AA90" s="1977"/>
      <c r="AB90" s="1977"/>
      <c r="AC90" s="1977"/>
      <c r="AD90" s="1977"/>
      <c r="AE90" s="1977"/>
      <c r="AF90" s="1977"/>
      <c r="AG90" s="1977"/>
      <c r="AH90" s="1977"/>
      <c r="AI90" s="1977"/>
      <c r="AJ90" s="1977"/>
      <c r="AK90" s="1977"/>
      <c r="AL90" s="1977"/>
      <c r="AM90" s="1977"/>
      <c r="AN90" s="1977"/>
      <c r="AO90" s="1977"/>
      <c r="AP90" s="1977"/>
      <c r="AQ90" s="1977"/>
      <c r="AR90" s="1977"/>
      <c r="AS90" s="1977"/>
      <c r="AT90" s="1977"/>
      <c r="AU90" s="1977"/>
      <c r="AV90" s="1977"/>
      <c r="AW90" s="1977"/>
      <c r="AX90" s="1977"/>
      <c r="AY90" s="1977"/>
      <c r="AZ90" s="1977"/>
      <c r="BA90" s="1977"/>
      <c r="BB90" s="1977"/>
      <c r="BC90" s="1977"/>
      <c r="BD90" s="1977"/>
      <c r="BE90" s="1977"/>
      <c r="BF90" s="1977"/>
      <c r="BG90" s="1977"/>
      <c r="BH90" s="1977"/>
      <c r="BI90" s="1977"/>
      <c r="BJ90" s="1977"/>
      <c r="BK90" s="1977"/>
      <c r="BL90" s="1977"/>
      <c r="BM90" s="1977"/>
      <c r="BN90" s="1977"/>
      <c r="BO90" s="1977"/>
      <c r="BP90" s="1977"/>
      <c r="BQ90" s="1977"/>
      <c r="BR90" s="1977"/>
      <c r="BS90" s="1977"/>
      <c r="BT90" s="1977"/>
      <c r="BU90" s="1978"/>
    </row>
    <row r="91" spans="3:73" s="163" customFormat="1" ht="9" customHeight="1">
      <c r="C91" s="672"/>
      <c r="D91" s="1985" t="s">
        <v>500</v>
      </c>
      <c r="E91" s="1985"/>
      <c r="F91" s="1985"/>
      <c r="G91" s="1985"/>
      <c r="H91" s="1985"/>
      <c r="I91" s="1985"/>
      <c r="J91" s="1985"/>
      <c r="K91" s="1985"/>
      <c r="L91" s="1985"/>
      <c r="M91" s="1985"/>
      <c r="N91" s="1985"/>
      <c r="O91" s="208"/>
      <c r="P91" s="1979"/>
      <c r="Q91" s="1980"/>
      <c r="R91" s="1980"/>
      <c r="S91" s="1980"/>
      <c r="T91" s="1980"/>
      <c r="U91" s="1980"/>
      <c r="V91" s="1980"/>
      <c r="W91" s="1980"/>
      <c r="X91" s="1980"/>
      <c r="Y91" s="1980"/>
      <c r="Z91" s="1980"/>
      <c r="AA91" s="1980"/>
      <c r="AB91" s="1980"/>
      <c r="AC91" s="1980"/>
      <c r="AD91" s="1980"/>
      <c r="AE91" s="1980"/>
      <c r="AF91" s="1980"/>
      <c r="AG91" s="1980"/>
      <c r="AH91" s="1980"/>
      <c r="AI91" s="1980"/>
      <c r="AJ91" s="1980"/>
      <c r="AK91" s="1980"/>
      <c r="AL91" s="1980"/>
      <c r="AM91" s="1980"/>
      <c r="AN91" s="1980"/>
      <c r="AO91" s="1980"/>
      <c r="AP91" s="1980"/>
      <c r="AQ91" s="1980"/>
      <c r="AR91" s="1980"/>
      <c r="AS91" s="1981"/>
      <c r="AT91" s="185"/>
      <c r="AU91" s="1985" t="s">
        <v>76</v>
      </c>
      <c r="AV91" s="1985"/>
      <c r="AW91" s="1985"/>
      <c r="AX91" s="1985"/>
      <c r="AY91" s="1985"/>
      <c r="AZ91" s="1985"/>
      <c r="BA91" s="1985"/>
      <c r="BB91" s="1985"/>
      <c r="BC91" s="1985"/>
      <c r="BD91" s="1985"/>
      <c r="BE91" s="1985"/>
      <c r="BF91" s="1985"/>
      <c r="BG91" s="208"/>
      <c r="BH91" s="1979"/>
      <c r="BI91" s="1980"/>
      <c r="BJ91" s="1980"/>
      <c r="BK91" s="1980"/>
      <c r="BL91" s="1980"/>
      <c r="BM91" s="1980"/>
      <c r="BN91" s="1980"/>
      <c r="BO91" s="1980"/>
      <c r="BP91" s="1980"/>
      <c r="BQ91" s="1980"/>
      <c r="BR91" s="1980"/>
      <c r="BS91" s="1980"/>
      <c r="BT91" s="1980"/>
      <c r="BU91" s="1987"/>
    </row>
    <row r="92" spans="3:73" s="163" customFormat="1" ht="9" customHeight="1" thickBot="1">
      <c r="C92" s="214"/>
      <c r="D92" s="1986"/>
      <c r="E92" s="1986"/>
      <c r="F92" s="1986"/>
      <c r="G92" s="1986"/>
      <c r="H92" s="1986"/>
      <c r="I92" s="1986"/>
      <c r="J92" s="1986"/>
      <c r="K92" s="1986"/>
      <c r="L92" s="1986"/>
      <c r="M92" s="1986"/>
      <c r="N92" s="1986"/>
      <c r="O92" s="209"/>
      <c r="P92" s="1982"/>
      <c r="Q92" s="1983"/>
      <c r="R92" s="1983"/>
      <c r="S92" s="1983"/>
      <c r="T92" s="1983"/>
      <c r="U92" s="1983"/>
      <c r="V92" s="1983"/>
      <c r="W92" s="1983"/>
      <c r="X92" s="1983"/>
      <c r="Y92" s="1983"/>
      <c r="Z92" s="1983"/>
      <c r="AA92" s="1983"/>
      <c r="AB92" s="1983"/>
      <c r="AC92" s="1983"/>
      <c r="AD92" s="1983"/>
      <c r="AE92" s="1983"/>
      <c r="AF92" s="1983"/>
      <c r="AG92" s="1983"/>
      <c r="AH92" s="1983"/>
      <c r="AI92" s="1983"/>
      <c r="AJ92" s="1983"/>
      <c r="AK92" s="1983"/>
      <c r="AL92" s="1983"/>
      <c r="AM92" s="1983"/>
      <c r="AN92" s="1983"/>
      <c r="AO92" s="1983"/>
      <c r="AP92" s="1983"/>
      <c r="AQ92" s="1983"/>
      <c r="AR92" s="1983"/>
      <c r="AS92" s="1984"/>
      <c r="AT92" s="188"/>
      <c r="AU92" s="1986"/>
      <c r="AV92" s="1986"/>
      <c r="AW92" s="1986"/>
      <c r="AX92" s="1986"/>
      <c r="AY92" s="1986"/>
      <c r="AZ92" s="1986"/>
      <c r="BA92" s="1986"/>
      <c r="BB92" s="1986"/>
      <c r="BC92" s="1986"/>
      <c r="BD92" s="1986"/>
      <c r="BE92" s="1986"/>
      <c r="BF92" s="1986"/>
      <c r="BG92" s="209"/>
      <c r="BH92" s="1982"/>
      <c r="BI92" s="1983"/>
      <c r="BJ92" s="1983"/>
      <c r="BK92" s="1983"/>
      <c r="BL92" s="1983"/>
      <c r="BM92" s="1983"/>
      <c r="BN92" s="1983"/>
      <c r="BO92" s="1983"/>
      <c r="BP92" s="1983"/>
      <c r="BQ92" s="1983"/>
      <c r="BR92" s="1983"/>
      <c r="BS92" s="1983"/>
      <c r="BT92" s="1983"/>
      <c r="BU92" s="1988"/>
    </row>
    <row r="93" spans="3:73" s="175" customFormat="1" ht="12" customHeight="1">
      <c r="C93" s="95"/>
      <c r="D93" s="1634" t="s">
        <v>501</v>
      </c>
      <c r="E93" s="1634"/>
      <c r="F93" s="1634"/>
      <c r="G93" s="1634"/>
      <c r="H93" s="1634"/>
      <c r="I93" s="1634"/>
      <c r="J93" s="1634"/>
      <c r="K93" s="1634"/>
      <c r="L93" s="1634"/>
      <c r="M93" s="1634"/>
      <c r="N93" s="1634"/>
      <c r="O93" s="1634"/>
      <c r="P93" s="1634"/>
      <c r="Q93" s="1634"/>
      <c r="R93" s="1634"/>
      <c r="S93" s="1634"/>
      <c r="T93" s="1634"/>
      <c r="U93" s="1634"/>
      <c r="V93" s="1634"/>
      <c r="W93" s="1634"/>
      <c r="X93" s="1634"/>
      <c r="Y93" s="1634"/>
      <c r="Z93" s="1634"/>
      <c r="AA93" s="1634"/>
      <c r="AB93" s="1634"/>
      <c r="AC93" s="1634"/>
      <c r="AD93" s="1634"/>
      <c r="AE93" s="1634"/>
      <c r="AF93" s="1634"/>
      <c r="AG93" s="1634"/>
      <c r="AH93" s="1634"/>
      <c r="AI93" s="1634"/>
      <c r="AJ93" s="1634"/>
      <c r="AK93" s="1634"/>
      <c r="AL93" s="1634"/>
      <c r="AM93" s="1634"/>
      <c r="AN93" s="1634"/>
      <c r="AO93" s="1634"/>
      <c r="AP93" s="1634"/>
      <c r="AQ93" s="1634"/>
      <c r="AR93" s="1634"/>
      <c r="AS93" s="1634"/>
      <c r="AT93" s="1634"/>
      <c r="AU93" s="1634"/>
      <c r="AV93" s="1634"/>
      <c r="AW93" s="1634"/>
      <c r="AX93" s="1634"/>
      <c r="AY93" s="1634"/>
      <c r="AZ93" s="1634"/>
      <c r="BA93" s="1634"/>
      <c r="BB93" s="1634"/>
      <c r="BC93" s="1634"/>
      <c r="BD93" s="1634"/>
      <c r="BE93" s="1634"/>
      <c r="BF93" s="1634"/>
      <c r="BG93" s="1634"/>
      <c r="BH93" s="1634"/>
      <c r="BI93" s="1634"/>
      <c r="BJ93" s="1634"/>
      <c r="BK93" s="1634"/>
      <c r="BL93" s="1634"/>
      <c r="BM93" s="1634"/>
      <c r="BN93" s="1634"/>
      <c r="BO93" s="1634"/>
      <c r="BP93" s="1634"/>
      <c r="BQ93" s="1634"/>
      <c r="BR93" s="1634"/>
      <c r="BS93" s="1634"/>
      <c r="BT93" s="1634"/>
    </row>
    <row r="94" spans="3:73" s="176" customFormat="1" ht="9" customHeight="1"/>
  </sheetData>
  <sheetProtection algorithmName="SHA-512" hashValue="K4oezgz3p9aVQkRPBhsX/62qAKSvj0SazHufXTE/C6z0VdMEepvzXXSO/rysUohYYxFN//2G0QYhWwL9znQfvw==" saltValue="v54ZF72ADrJur0w2aWha8g==" spinCount="100000" sheet="1" selectLockedCells="1"/>
  <mergeCells count="12">
    <mergeCell ref="D93:BT93"/>
    <mergeCell ref="C11:BU90"/>
    <mergeCell ref="A2:A5"/>
    <mergeCell ref="O2:V3"/>
    <mergeCell ref="E2:N3"/>
    <mergeCell ref="P91:AS92"/>
    <mergeCell ref="AU91:BF92"/>
    <mergeCell ref="BH91:BU92"/>
    <mergeCell ref="C5:BU6"/>
    <mergeCell ref="X2:BO3"/>
    <mergeCell ref="C8:BU10"/>
    <mergeCell ref="D91:N92"/>
  </mergeCells>
  <phoneticPr fontId="1"/>
  <dataValidations count="2">
    <dataValidation imeMode="halfAlpha" allowBlank="1" showInputMessage="1" showErrorMessage="1" sqref="W2 O2" xr:uid="{D235069E-7315-446D-A24E-6C872BD8F735}"/>
    <dataValidation type="list" allowBlank="1" showInputMessage="1" showErrorMessage="1" sqref="O7:U7" xr:uid="{00000000-0002-0000-0700-000001000000}">
      <formula1>"110,105,100,95,90,85,80,75,70,65,60,55,50"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CFF"/>
    <pageSetUpPr fitToPage="1"/>
  </sheetPr>
  <dimension ref="A1:DK96"/>
  <sheetViews>
    <sheetView showGridLines="0" view="pageBreakPreview" zoomScaleNormal="100" zoomScaleSheetLayoutView="100" workbookViewId="0">
      <selection activeCell="AD15" sqref="AD15:AG16"/>
    </sheetView>
  </sheetViews>
  <sheetFormatPr defaultColWidth="1.25" defaultRowHeight="9" customHeight="1"/>
  <cols>
    <col min="1" max="1" width="5.75" style="69" customWidth="1"/>
    <col min="2" max="2" width="1.25" style="69"/>
    <col min="3" max="4" width="1.25" style="69" customWidth="1"/>
    <col min="5" max="77" width="1.25" style="69"/>
    <col min="78" max="92" width="5.75" style="69" hidden="1" customWidth="1"/>
    <col min="93" max="115" width="1.25" style="69" hidden="1" customWidth="1"/>
    <col min="116" max="165" width="1.25" style="69" customWidth="1"/>
    <col min="166" max="16384" width="1.25" style="69"/>
  </cols>
  <sheetData>
    <row r="1" spans="1:90" ht="34.9" customHeight="1"/>
    <row r="2" spans="1:90" ht="8.1" customHeight="1">
      <c r="A2" s="1550" t="s">
        <v>385</v>
      </c>
      <c r="B2" s="1"/>
      <c r="C2" s="1"/>
      <c r="D2" s="1"/>
      <c r="E2" s="1827" t="s">
        <v>159</v>
      </c>
      <c r="F2" s="1827"/>
      <c r="G2" s="1827"/>
      <c r="H2" s="1827"/>
      <c r="I2" s="1827"/>
      <c r="J2" s="1827"/>
      <c r="K2" s="1827"/>
      <c r="L2" s="1827"/>
      <c r="M2" s="1827"/>
      <c r="N2" s="1827"/>
      <c r="O2" s="1917" t="str">
        <f>'様式７(高度省エネ型)'!CM8</f>
        <v>0560</v>
      </c>
      <c r="P2" s="1828"/>
      <c r="Q2" s="1828"/>
      <c r="R2" s="1828"/>
      <c r="S2" s="1828"/>
      <c r="T2" s="1828"/>
      <c r="U2" s="1828"/>
      <c r="V2" s="1828"/>
      <c r="W2" s="1917">
        <f>'様式７(高度省エネ型)'!AF54</f>
        <v>0</v>
      </c>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7"/>
      <c r="BF2" s="1917"/>
      <c r="BG2" s="1917"/>
      <c r="BH2" s="1917"/>
      <c r="BI2" s="1917"/>
      <c r="BJ2" s="1917"/>
      <c r="BK2" s="1917"/>
      <c r="BL2" s="1917"/>
      <c r="BM2" s="1917"/>
      <c r="BN2" s="1917"/>
      <c r="BO2" s="1917"/>
      <c r="BP2" s="1"/>
      <c r="BQ2" s="1"/>
      <c r="BR2" s="1"/>
      <c r="BS2" s="1"/>
      <c r="BT2" s="1"/>
      <c r="BU2" s="1"/>
      <c r="BV2" s="1"/>
      <c r="BW2" s="1"/>
      <c r="CK2" s="69">
        <v>1</v>
      </c>
      <c r="CL2" s="69">
        <v>1</v>
      </c>
    </row>
    <row r="3" spans="1:90" ht="8.1" customHeight="1">
      <c r="A3" s="1550"/>
      <c r="B3" s="1"/>
      <c r="C3" s="1"/>
      <c r="D3" s="1"/>
      <c r="E3" s="1827"/>
      <c r="F3" s="1827"/>
      <c r="G3" s="1827"/>
      <c r="H3" s="1827"/>
      <c r="I3" s="1827"/>
      <c r="J3" s="1827"/>
      <c r="K3" s="1827"/>
      <c r="L3" s="1827"/>
      <c r="M3" s="1827"/>
      <c r="N3" s="1827"/>
      <c r="O3" s="1828"/>
      <c r="P3" s="1828"/>
      <c r="Q3" s="1828"/>
      <c r="R3" s="1828"/>
      <c r="S3" s="1828"/>
      <c r="T3" s="1828"/>
      <c r="U3" s="1828"/>
      <c r="V3" s="1828"/>
      <c r="W3" s="1917"/>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1"/>
      <c r="BW3" s="1"/>
      <c r="CK3" s="69">
        <v>2</v>
      </c>
      <c r="CL3" s="69">
        <v>2</v>
      </c>
    </row>
    <row r="4" spans="1:90" ht="6" customHeight="1">
      <c r="A4" s="1550"/>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CK4" s="69">
        <v>3</v>
      </c>
      <c r="CL4" s="69">
        <v>3</v>
      </c>
    </row>
    <row r="5" spans="1:90" ht="9" customHeight="1">
      <c r="A5" s="1550"/>
      <c r="C5" s="2177" t="s">
        <v>284</v>
      </c>
      <c r="D5" s="2177"/>
      <c r="E5" s="2177"/>
      <c r="F5" s="2177"/>
      <c r="G5" s="2177"/>
      <c r="H5" s="2177"/>
      <c r="I5" s="2177"/>
      <c r="J5" s="2177"/>
      <c r="K5" s="2177"/>
      <c r="L5" s="2177"/>
      <c r="M5" s="2177"/>
      <c r="N5" s="2177"/>
      <c r="O5" s="2177"/>
      <c r="P5" s="2177"/>
      <c r="Q5" s="2177"/>
      <c r="R5" s="2177"/>
      <c r="S5" s="2177"/>
      <c r="T5" s="2177"/>
      <c r="U5" s="2177"/>
      <c r="V5" s="2177"/>
      <c r="W5" s="2177"/>
      <c r="X5" s="2177"/>
      <c r="Y5" s="2177"/>
      <c r="Z5" s="2177"/>
      <c r="AA5" s="2177"/>
      <c r="AB5" s="2177"/>
      <c r="AC5" s="2177"/>
      <c r="AD5" s="2177"/>
      <c r="AE5" s="2177"/>
      <c r="AF5" s="2177"/>
      <c r="AG5" s="2177"/>
      <c r="AH5" s="2177"/>
      <c r="AI5" s="2177"/>
      <c r="AJ5" s="2177"/>
      <c r="AK5" s="2177"/>
      <c r="AL5" s="2177"/>
      <c r="AM5" s="2177"/>
      <c r="AN5" s="2177"/>
      <c r="AO5" s="2177"/>
      <c r="AP5" s="2177"/>
      <c r="AQ5" s="2177"/>
      <c r="AR5" s="2177"/>
      <c r="AS5" s="2177"/>
      <c r="AT5" s="2177"/>
      <c r="AU5" s="2177"/>
      <c r="AV5" s="2177"/>
      <c r="AW5" s="2177"/>
      <c r="AX5" s="2177"/>
      <c r="AY5" s="2177"/>
      <c r="AZ5" s="2177"/>
      <c r="BA5" s="2177"/>
      <c r="BB5" s="2177"/>
      <c r="BC5" s="2177"/>
      <c r="BD5" s="2177"/>
      <c r="BE5" s="2177"/>
      <c r="BF5" s="2177"/>
      <c r="BG5" s="2177"/>
      <c r="BH5" s="2177"/>
      <c r="BI5" s="2177"/>
      <c r="BJ5" s="2177"/>
      <c r="BK5" s="2177"/>
      <c r="BL5" s="2177"/>
      <c r="BM5" s="2177"/>
      <c r="BN5" s="2177"/>
      <c r="BO5" s="2177"/>
      <c r="BP5" s="2177"/>
      <c r="BQ5" s="2177"/>
      <c r="BR5" s="2177"/>
      <c r="BS5" s="2177"/>
      <c r="BT5" s="2177"/>
      <c r="BU5" s="2177"/>
      <c r="CK5" s="69">
        <v>4</v>
      </c>
      <c r="CL5" s="69">
        <v>4</v>
      </c>
    </row>
    <row r="6" spans="1:90" ht="9" customHeight="1">
      <c r="C6" s="2177"/>
      <c r="D6" s="2177"/>
      <c r="E6" s="2177"/>
      <c r="F6" s="2177"/>
      <c r="G6" s="2177"/>
      <c r="H6" s="2177"/>
      <c r="I6" s="2177"/>
      <c r="J6" s="2177"/>
      <c r="K6" s="2177"/>
      <c r="L6" s="2177"/>
      <c r="M6" s="2177"/>
      <c r="N6" s="2177"/>
      <c r="O6" s="2177"/>
      <c r="P6" s="2177"/>
      <c r="Q6" s="2177"/>
      <c r="R6" s="2177"/>
      <c r="S6" s="2177"/>
      <c r="T6" s="2177"/>
      <c r="U6" s="2177"/>
      <c r="V6" s="2177"/>
      <c r="W6" s="2177"/>
      <c r="X6" s="2177"/>
      <c r="Y6" s="2177"/>
      <c r="Z6" s="2177"/>
      <c r="AA6" s="2177"/>
      <c r="AB6" s="2177"/>
      <c r="AC6" s="2177"/>
      <c r="AD6" s="2177"/>
      <c r="AE6" s="2177"/>
      <c r="AF6" s="2177"/>
      <c r="AG6" s="2177"/>
      <c r="AH6" s="2177"/>
      <c r="AI6" s="2177"/>
      <c r="AJ6" s="2177"/>
      <c r="AK6" s="2177"/>
      <c r="AL6" s="2177"/>
      <c r="AM6" s="2177"/>
      <c r="AN6" s="2177"/>
      <c r="AO6" s="2177"/>
      <c r="AP6" s="2177"/>
      <c r="AQ6" s="2177"/>
      <c r="AR6" s="2177"/>
      <c r="AS6" s="2177"/>
      <c r="AT6" s="2177"/>
      <c r="AU6" s="2177"/>
      <c r="AV6" s="2177"/>
      <c r="AW6" s="2177"/>
      <c r="AX6" s="2177"/>
      <c r="AY6" s="2177"/>
      <c r="AZ6" s="2177"/>
      <c r="BA6" s="2177"/>
      <c r="BB6" s="2177"/>
      <c r="BC6" s="2177"/>
      <c r="BD6" s="2177"/>
      <c r="BE6" s="2177"/>
      <c r="BF6" s="2177"/>
      <c r="BG6" s="2177"/>
      <c r="BH6" s="2177"/>
      <c r="BI6" s="2177"/>
      <c r="BJ6" s="2177"/>
      <c r="BK6" s="2177"/>
      <c r="BL6" s="2177"/>
      <c r="BM6" s="2177"/>
      <c r="BN6" s="2177"/>
      <c r="BO6" s="2177"/>
      <c r="BP6" s="2177"/>
      <c r="BQ6" s="2177"/>
      <c r="BR6" s="2177"/>
      <c r="BS6" s="2177"/>
      <c r="BT6" s="2177"/>
      <c r="BU6" s="2177"/>
      <c r="CK6" s="69">
        <v>5</v>
      </c>
      <c r="CL6" s="69">
        <v>5</v>
      </c>
    </row>
    <row r="7" spans="1:90" ht="4.9000000000000004" customHeight="1">
      <c r="C7" s="138"/>
      <c r="D7" s="138"/>
      <c r="E7" s="138"/>
      <c r="F7" s="138"/>
      <c r="G7" s="138"/>
      <c r="H7" s="138"/>
      <c r="I7" s="138"/>
      <c r="J7" s="138"/>
      <c r="K7" s="138"/>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CK7" s="69">
        <v>6</v>
      </c>
      <c r="CL7" s="69">
        <v>6</v>
      </c>
    </row>
    <row r="8" spans="1:90" ht="9" customHeight="1">
      <c r="C8" s="1814" t="s">
        <v>97</v>
      </c>
      <c r="D8" s="1814"/>
      <c r="E8" s="1814"/>
      <c r="F8" s="1814"/>
      <c r="G8" s="1814"/>
      <c r="H8" s="1814"/>
      <c r="I8" s="1814"/>
      <c r="J8" s="1814"/>
      <c r="K8" s="1814"/>
      <c r="L8" s="1814"/>
      <c r="M8" s="1814"/>
      <c r="N8" s="1814"/>
      <c r="O8" s="1814"/>
      <c r="P8" s="1814"/>
      <c r="Q8" s="1814"/>
      <c r="R8" s="1814"/>
      <c r="S8" s="1814"/>
      <c r="T8" s="279"/>
      <c r="U8" s="279"/>
      <c r="V8" s="279"/>
      <c r="W8" s="279"/>
      <c r="X8" s="279"/>
      <c r="BW8" s="92"/>
      <c r="CK8" s="69">
        <v>7</v>
      </c>
      <c r="CL8" s="69">
        <v>7</v>
      </c>
    </row>
    <row r="9" spans="1:90" ht="9" customHeight="1" thickBot="1">
      <c r="C9" s="1814"/>
      <c r="D9" s="1814"/>
      <c r="E9" s="1814"/>
      <c r="F9" s="1814"/>
      <c r="G9" s="1814"/>
      <c r="H9" s="1814"/>
      <c r="I9" s="1814"/>
      <c r="J9" s="1814"/>
      <c r="K9" s="1814"/>
      <c r="L9" s="1814"/>
      <c r="M9" s="1814"/>
      <c r="N9" s="1814"/>
      <c r="O9" s="1814"/>
      <c r="P9" s="1814"/>
      <c r="Q9" s="1814"/>
      <c r="R9" s="1814"/>
      <c r="S9" s="1814"/>
      <c r="T9" s="139"/>
      <c r="U9" s="139"/>
      <c r="V9" s="139"/>
      <c r="W9" s="139"/>
      <c r="X9" s="140"/>
      <c r="CK9" s="69">
        <v>8</v>
      </c>
      <c r="CL9" s="69">
        <v>8</v>
      </c>
    </row>
    <row r="10" spans="1:90" ht="10.15" customHeight="1">
      <c r="C10" s="2003" t="s">
        <v>493</v>
      </c>
      <c r="D10" s="2000"/>
      <c r="E10" s="2000"/>
      <c r="F10" s="2000"/>
      <c r="G10" s="1610"/>
      <c r="H10" s="1610"/>
      <c r="I10" s="1610"/>
      <c r="J10" s="1610"/>
      <c r="K10" s="2159" t="s">
        <v>2</v>
      </c>
      <c r="L10" s="2159"/>
      <c r="M10" s="2159"/>
      <c r="N10" s="1610"/>
      <c r="O10" s="1610"/>
      <c r="P10" s="1610"/>
      <c r="Q10" s="1610"/>
      <c r="R10" s="2159" t="s">
        <v>1</v>
      </c>
      <c r="S10" s="2159"/>
      <c r="T10" s="2159"/>
      <c r="U10" s="1610"/>
      <c r="V10" s="1610"/>
      <c r="W10" s="1610"/>
      <c r="X10" s="1610"/>
      <c r="Y10" s="2161" t="s">
        <v>278</v>
      </c>
      <c r="Z10" s="2161"/>
      <c r="AA10" s="2162"/>
      <c r="AB10" s="2178" t="s">
        <v>319</v>
      </c>
      <c r="AC10" s="2178"/>
      <c r="AD10" s="2178"/>
      <c r="AE10" s="2178"/>
      <c r="AF10" s="2178"/>
      <c r="AG10" s="2178"/>
      <c r="AH10" s="2178"/>
      <c r="AI10" s="2178"/>
      <c r="AJ10" s="2178"/>
      <c r="AK10" s="2178"/>
      <c r="AL10" s="2178"/>
      <c r="AM10" s="2178"/>
      <c r="AN10" s="2178"/>
      <c r="AO10" s="2178"/>
      <c r="CK10" s="69">
        <v>9</v>
      </c>
      <c r="CL10" s="69">
        <v>9</v>
      </c>
    </row>
    <row r="11" spans="1:90" ht="10.15" customHeight="1" thickBot="1">
      <c r="C11" s="2004"/>
      <c r="D11" s="2002"/>
      <c r="E11" s="2002"/>
      <c r="F11" s="2002"/>
      <c r="G11" s="1611"/>
      <c r="H11" s="1611"/>
      <c r="I11" s="1611"/>
      <c r="J11" s="1611"/>
      <c r="K11" s="2160"/>
      <c r="L11" s="2160"/>
      <c r="M11" s="2160"/>
      <c r="N11" s="1611"/>
      <c r="O11" s="1611"/>
      <c r="P11" s="1611"/>
      <c r="Q11" s="1611"/>
      <c r="R11" s="2160"/>
      <c r="S11" s="2160"/>
      <c r="T11" s="2160"/>
      <c r="U11" s="1611"/>
      <c r="V11" s="1611"/>
      <c r="W11" s="1611"/>
      <c r="X11" s="1611"/>
      <c r="Y11" s="2163"/>
      <c r="Z11" s="2163"/>
      <c r="AA11" s="2164"/>
      <c r="AB11" s="2178"/>
      <c r="AC11" s="2178"/>
      <c r="AD11" s="2178"/>
      <c r="AE11" s="2178"/>
      <c r="AF11" s="2178"/>
      <c r="AG11" s="2178"/>
      <c r="AH11" s="2178"/>
      <c r="AI11" s="2178"/>
      <c r="AJ11" s="2178"/>
      <c r="AK11" s="2178"/>
      <c r="AL11" s="2178"/>
      <c r="AM11" s="2178"/>
      <c r="AN11" s="2178"/>
      <c r="AO11" s="2178"/>
      <c r="CK11" s="69">
        <v>10</v>
      </c>
      <c r="CL11" s="69">
        <v>10</v>
      </c>
    </row>
    <row r="12" spans="1:90" s="137" customFormat="1" ht="9.9499999999999993" customHeight="1">
      <c r="C12" s="243"/>
      <c r="D12" s="243"/>
      <c r="E12" s="243"/>
      <c r="F12" s="243"/>
      <c r="G12" s="243"/>
      <c r="H12" s="244"/>
      <c r="I12" s="244"/>
      <c r="J12" s="244"/>
      <c r="K12" s="171"/>
      <c r="L12" s="171"/>
      <c r="M12" s="244"/>
      <c r="N12" s="244"/>
      <c r="O12" s="244"/>
      <c r="P12" s="171"/>
      <c r="Q12" s="171"/>
      <c r="R12" s="244"/>
      <c r="S12" s="244"/>
      <c r="T12" s="244"/>
      <c r="U12" s="171"/>
      <c r="V12" s="171"/>
      <c r="W12" s="96"/>
      <c r="X12" s="245"/>
      <c r="Y12" s="246"/>
      <c r="Z12" s="246"/>
      <c r="AA12" s="246"/>
      <c r="AB12" s="246"/>
      <c r="AC12" s="246"/>
      <c r="AD12" s="246"/>
      <c r="AE12" s="246"/>
      <c r="AF12" s="246"/>
      <c r="AG12" s="246"/>
      <c r="AH12" s="246"/>
      <c r="AI12" s="246"/>
      <c r="AJ12" s="246"/>
      <c r="AK12" s="246"/>
      <c r="AL12" s="246"/>
      <c r="CC12" s="363"/>
      <c r="CK12" s="69">
        <v>11</v>
      </c>
      <c r="CL12" s="69">
        <v>11</v>
      </c>
    </row>
    <row r="13" spans="1:90" ht="9" customHeight="1">
      <c r="C13" s="1814" t="s">
        <v>98</v>
      </c>
      <c r="D13" s="1814"/>
      <c r="E13" s="1814"/>
      <c r="F13" s="1814"/>
      <c r="G13" s="1814"/>
      <c r="H13" s="1814"/>
      <c r="I13" s="1814"/>
      <c r="J13" s="1814"/>
      <c r="K13" s="1814"/>
      <c r="L13" s="1814"/>
      <c r="M13" s="1814"/>
      <c r="N13" s="1814"/>
      <c r="O13" s="1814"/>
      <c r="P13" s="1814"/>
      <c r="Q13" s="1814"/>
      <c r="R13" s="1814"/>
      <c r="S13" s="1814"/>
      <c r="T13" s="1814"/>
      <c r="U13" s="1814"/>
      <c r="V13" s="1814"/>
      <c r="W13" s="1814"/>
      <c r="X13" s="1814"/>
      <c r="Y13" s="89"/>
      <c r="Z13" s="89"/>
      <c r="AA13" s="89"/>
      <c r="AB13" s="279"/>
      <c r="AC13" s="279"/>
      <c r="AD13" s="279"/>
      <c r="AE13" s="279"/>
      <c r="AF13" s="279"/>
      <c r="AG13" s="279"/>
      <c r="AH13" s="279"/>
      <c r="AI13" s="279"/>
      <c r="AJ13" s="279"/>
      <c r="AK13" s="279"/>
      <c r="CK13" s="69">
        <v>12</v>
      </c>
      <c r="CL13" s="69">
        <v>12</v>
      </c>
    </row>
    <row r="14" spans="1:90" ht="9" customHeight="1" thickBot="1">
      <c r="C14" s="2142"/>
      <c r="D14" s="2142"/>
      <c r="E14" s="2142"/>
      <c r="F14" s="2142"/>
      <c r="G14" s="2142"/>
      <c r="H14" s="2142"/>
      <c r="I14" s="2142"/>
      <c r="J14" s="2142"/>
      <c r="K14" s="2142"/>
      <c r="L14" s="2142"/>
      <c r="M14" s="2142"/>
      <c r="N14" s="2142"/>
      <c r="O14" s="2142"/>
      <c r="P14" s="2142"/>
      <c r="Q14" s="2142"/>
      <c r="R14" s="2142"/>
      <c r="S14" s="2142"/>
      <c r="T14" s="2142"/>
      <c r="U14" s="2142"/>
      <c r="V14" s="2142"/>
      <c r="W14" s="2142"/>
      <c r="X14" s="2142"/>
      <c r="Y14" s="89"/>
      <c r="Z14" s="89"/>
      <c r="AA14" s="89"/>
      <c r="AB14" s="279"/>
      <c r="AC14" s="279"/>
      <c r="AD14" s="279"/>
      <c r="AE14" s="279"/>
      <c r="AF14" s="279"/>
      <c r="AG14" s="279"/>
      <c r="AH14" s="279"/>
      <c r="AI14" s="279"/>
      <c r="AJ14" s="279"/>
      <c r="AK14" s="279"/>
      <c r="CL14" s="69">
        <v>13</v>
      </c>
    </row>
    <row r="15" spans="1:90" ht="10.15" customHeight="1">
      <c r="C15" s="1721" t="s">
        <v>323</v>
      </c>
      <c r="D15" s="1722"/>
      <c r="E15" s="1722"/>
      <c r="F15" s="1722"/>
      <c r="G15" s="1722"/>
      <c r="H15" s="1722"/>
      <c r="I15" s="1722"/>
      <c r="J15" s="1722"/>
      <c r="K15" s="1723"/>
      <c r="L15" s="1999" t="s">
        <v>493</v>
      </c>
      <c r="M15" s="2000"/>
      <c r="N15" s="2000"/>
      <c r="O15" s="2000"/>
      <c r="P15" s="1610"/>
      <c r="Q15" s="1610"/>
      <c r="R15" s="1610"/>
      <c r="S15" s="1610"/>
      <c r="T15" s="1722" t="s">
        <v>2</v>
      </c>
      <c r="U15" s="1722"/>
      <c r="V15" s="1722"/>
      <c r="W15" s="1610"/>
      <c r="X15" s="1610"/>
      <c r="Y15" s="1610"/>
      <c r="Z15" s="1610"/>
      <c r="AA15" s="1722" t="s">
        <v>1</v>
      </c>
      <c r="AB15" s="1722"/>
      <c r="AC15" s="1722"/>
      <c r="AD15" s="1610"/>
      <c r="AE15" s="1610"/>
      <c r="AF15" s="1610"/>
      <c r="AG15" s="1610"/>
      <c r="AH15" s="1958" t="s">
        <v>278</v>
      </c>
      <c r="AI15" s="1958"/>
      <c r="AJ15" s="1959"/>
      <c r="AK15" s="2171" t="s">
        <v>321</v>
      </c>
      <c r="AL15" s="2172"/>
      <c r="AM15" s="2173"/>
      <c r="AN15" s="1721" t="s">
        <v>320</v>
      </c>
      <c r="AO15" s="1722"/>
      <c r="AP15" s="1722"/>
      <c r="AQ15" s="1722"/>
      <c r="AR15" s="1722"/>
      <c r="AS15" s="1722"/>
      <c r="AT15" s="1722"/>
      <c r="AU15" s="1722"/>
      <c r="AV15" s="1723"/>
      <c r="AW15" s="1999" t="s">
        <v>493</v>
      </c>
      <c r="AX15" s="2000"/>
      <c r="AY15" s="2000"/>
      <c r="AZ15" s="2000"/>
      <c r="BA15" s="1610"/>
      <c r="BB15" s="1610"/>
      <c r="BC15" s="1610"/>
      <c r="BD15" s="1610"/>
      <c r="BE15" s="1722" t="s">
        <v>2</v>
      </c>
      <c r="BF15" s="1722"/>
      <c r="BG15" s="1722"/>
      <c r="BH15" s="1610"/>
      <c r="BI15" s="1610"/>
      <c r="BJ15" s="1610"/>
      <c r="BK15" s="1610"/>
      <c r="BL15" s="1722" t="s">
        <v>1</v>
      </c>
      <c r="BM15" s="1722"/>
      <c r="BN15" s="1722"/>
      <c r="BO15" s="1610"/>
      <c r="BP15" s="1610"/>
      <c r="BQ15" s="1610"/>
      <c r="BR15" s="1610"/>
      <c r="BS15" s="1958" t="s">
        <v>278</v>
      </c>
      <c r="BT15" s="1958"/>
      <c r="BU15" s="1959"/>
      <c r="BV15" s="141"/>
      <c r="CL15" s="69">
        <v>14</v>
      </c>
    </row>
    <row r="16" spans="1:90" ht="10.15" customHeight="1" thickBot="1">
      <c r="C16" s="1724"/>
      <c r="D16" s="1725"/>
      <c r="E16" s="1725"/>
      <c r="F16" s="1725"/>
      <c r="G16" s="1725"/>
      <c r="H16" s="1725"/>
      <c r="I16" s="1725"/>
      <c r="J16" s="1725"/>
      <c r="K16" s="1726"/>
      <c r="L16" s="2001"/>
      <c r="M16" s="2002"/>
      <c r="N16" s="2002"/>
      <c r="O16" s="2002"/>
      <c r="P16" s="1611"/>
      <c r="Q16" s="1611"/>
      <c r="R16" s="1611"/>
      <c r="S16" s="1611"/>
      <c r="T16" s="1725"/>
      <c r="U16" s="1725"/>
      <c r="V16" s="1725"/>
      <c r="W16" s="1611"/>
      <c r="X16" s="1611"/>
      <c r="Y16" s="1611"/>
      <c r="Z16" s="1611"/>
      <c r="AA16" s="1725"/>
      <c r="AB16" s="1725"/>
      <c r="AC16" s="1725"/>
      <c r="AD16" s="1611"/>
      <c r="AE16" s="1611"/>
      <c r="AF16" s="1611"/>
      <c r="AG16" s="1611"/>
      <c r="AH16" s="1960"/>
      <c r="AI16" s="1960"/>
      <c r="AJ16" s="1961"/>
      <c r="AK16" s="2171"/>
      <c r="AL16" s="2172"/>
      <c r="AM16" s="2173"/>
      <c r="AN16" s="1724"/>
      <c r="AO16" s="1725"/>
      <c r="AP16" s="1725"/>
      <c r="AQ16" s="1725"/>
      <c r="AR16" s="1725"/>
      <c r="AS16" s="1725"/>
      <c r="AT16" s="1725"/>
      <c r="AU16" s="1725"/>
      <c r="AV16" s="1726"/>
      <c r="AW16" s="2001"/>
      <c r="AX16" s="2002"/>
      <c r="AY16" s="2002"/>
      <c r="AZ16" s="2002"/>
      <c r="BA16" s="1611"/>
      <c r="BB16" s="1611"/>
      <c r="BC16" s="1611"/>
      <c r="BD16" s="1611"/>
      <c r="BE16" s="1725"/>
      <c r="BF16" s="1725"/>
      <c r="BG16" s="1725"/>
      <c r="BH16" s="1611"/>
      <c r="BI16" s="1611"/>
      <c r="BJ16" s="1611"/>
      <c r="BK16" s="1611"/>
      <c r="BL16" s="1725"/>
      <c r="BM16" s="1725"/>
      <c r="BN16" s="1725"/>
      <c r="BO16" s="1611"/>
      <c r="BP16" s="1611"/>
      <c r="BQ16" s="1611"/>
      <c r="BR16" s="1611"/>
      <c r="BS16" s="1960"/>
      <c r="BT16" s="1960"/>
      <c r="BU16" s="1961"/>
      <c r="BV16" s="141"/>
      <c r="CL16" s="69">
        <v>15</v>
      </c>
    </row>
    <row r="17" spans="2:90" ht="9" customHeight="1">
      <c r="B17" s="141"/>
      <c r="C17" s="2157" t="s">
        <v>503</v>
      </c>
      <c r="D17" s="2157"/>
      <c r="E17" s="2157"/>
      <c r="F17" s="2157"/>
      <c r="G17" s="2157"/>
      <c r="H17" s="2157"/>
      <c r="I17" s="2157"/>
      <c r="J17" s="2157"/>
      <c r="K17" s="2157"/>
      <c r="L17" s="2157"/>
      <c r="M17" s="2157"/>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87"/>
      <c r="AL17" s="87"/>
      <c r="AM17" s="142"/>
      <c r="AN17" s="142"/>
      <c r="AO17" s="2169" t="s">
        <v>322</v>
      </c>
      <c r="AP17" s="2169"/>
      <c r="AQ17" s="2169"/>
      <c r="AR17" s="2169"/>
      <c r="AS17" s="2169"/>
      <c r="AT17" s="2169"/>
      <c r="AU17" s="2169"/>
      <c r="AV17" s="2169"/>
      <c r="AW17" s="2169"/>
      <c r="AX17" s="2169"/>
      <c r="AY17" s="2169"/>
      <c r="AZ17" s="2169"/>
      <c r="BA17" s="2169"/>
      <c r="BB17" s="2169"/>
      <c r="BC17" s="2169"/>
      <c r="BD17" s="2169"/>
      <c r="BE17" s="2169"/>
      <c r="BF17" s="2169"/>
      <c r="BG17" s="2169"/>
      <c r="BH17" s="2169"/>
      <c r="BI17" s="2169"/>
      <c r="BJ17" s="2169"/>
      <c r="BK17" s="2169"/>
      <c r="BL17" s="2169"/>
      <c r="BM17" s="2169"/>
      <c r="BN17" s="2169"/>
      <c r="BO17" s="2169"/>
      <c r="BP17" s="2169"/>
      <c r="BQ17" s="2169"/>
      <c r="BR17" s="2169"/>
      <c r="BS17" s="903"/>
      <c r="BT17" s="903"/>
      <c r="BU17" s="903"/>
      <c r="BV17" s="449"/>
      <c r="CL17" s="69">
        <v>16</v>
      </c>
    </row>
    <row r="18" spans="2:90" ht="9" customHeight="1">
      <c r="B18" s="141"/>
      <c r="C18" s="2158"/>
      <c r="D18" s="2158"/>
      <c r="E18" s="2158"/>
      <c r="F18" s="2158"/>
      <c r="G18" s="2158"/>
      <c r="H18" s="2158"/>
      <c r="I18" s="2158"/>
      <c r="J18" s="2158"/>
      <c r="K18" s="2158"/>
      <c r="L18" s="2158"/>
      <c r="M18" s="2158"/>
      <c r="N18" s="2158"/>
      <c r="O18" s="2158"/>
      <c r="P18" s="2158"/>
      <c r="Q18" s="2158"/>
      <c r="R18" s="2158"/>
      <c r="S18" s="2158"/>
      <c r="T18" s="2158"/>
      <c r="U18" s="2158"/>
      <c r="V18" s="2158"/>
      <c r="W18" s="2158"/>
      <c r="X18" s="2158"/>
      <c r="Y18" s="2158"/>
      <c r="Z18" s="2158"/>
      <c r="AA18" s="2158"/>
      <c r="AB18" s="2158"/>
      <c r="AC18" s="2158"/>
      <c r="AD18" s="2158"/>
      <c r="AE18" s="2158"/>
      <c r="AF18" s="2158"/>
      <c r="AG18" s="2158"/>
      <c r="AH18" s="2158"/>
      <c r="AI18" s="2158"/>
      <c r="AJ18" s="2158"/>
      <c r="AK18" s="87"/>
      <c r="AL18" s="87"/>
      <c r="AM18" s="142"/>
      <c r="AN18" s="142"/>
      <c r="AO18" s="2170"/>
      <c r="AP18" s="2170"/>
      <c r="AQ18" s="2170"/>
      <c r="AR18" s="2170"/>
      <c r="AS18" s="2170"/>
      <c r="AT18" s="2170"/>
      <c r="AU18" s="2170"/>
      <c r="AV18" s="2170"/>
      <c r="AW18" s="2170"/>
      <c r="AX18" s="2170"/>
      <c r="AY18" s="2170"/>
      <c r="AZ18" s="2170"/>
      <c r="BA18" s="2170"/>
      <c r="BB18" s="2170"/>
      <c r="BC18" s="2170"/>
      <c r="BD18" s="2170"/>
      <c r="BE18" s="2170"/>
      <c r="BF18" s="2170"/>
      <c r="BG18" s="2170"/>
      <c r="BH18" s="2170"/>
      <c r="BI18" s="2170"/>
      <c r="BJ18" s="2170"/>
      <c r="BK18" s="2170"/>
      <c r="BL18" s="2170"/>
      <c r="BM18" s="2170"/>
      <c r="BN18" s="2170"/>
      <c r="BO18" s="2170"/>
      <c r="BP18" s="2170"/>
      <c r="BQ18" s="2170"/>
      <c r="BR18" s="2170"/>
      <c r="BS18" s="903"/>
      <c r="BT18" s="903"/>
      <c r="BU18" s="903"/>
      <c r="BV18" s="449"/>
      <c r="CL18" s="69">
        <v>17</v>
      </c>
    </row>
    <row r="19" spans="2:90" ht="4.1500000000000004" customHeight="1">
      <c r="B19" s="141"/>
      <c r="C19" s="2158"/>
      <c r="D19" s="2158"/>
      <c r="E19" s="2158"/>
      <c r="F19" s="2158"/>
      <c r="G19" s="2158"/>
      <c r="H19" s="2158"/>
      <c r="I19" s="2158"/>
      <c r="J19" s="2158"/>
      <c r="K19" s="2158"/>
      <c r="L19" s="2158"/>
      <c r="M19" s="2158"/>
      <c r="N19" s="2158"/>
      <c r="O19" s="2158"/>
      <c r="P19" s="2158"/>
      <c r="Q19" s="2158"/>
      <c r="R19" s="2158"/>
      <c r="S19" s="2158"/>
      <c r="T19" s="2158"/>
      <c r="U19" s="2158"/>
      <c r="V19" s="2158"/>
      <c r="W19" s="2158"/>
      <c r="X19" s="2158"/>
      <c r="Y19" s="2158"/>
      <c r="Z19" s="2158"/>
      <c r="AA19" s="2158"/>
      <c r="AB19" s="2158"/>
      <c r="AC19" s="2158"/>
      <c r="AD19" s="2158"/>
      <c r="AE19" s="2158"/>
      <c r="AF19" s="2158"/>
      <c r="AG19" s="2158"/>
      <c r="AH19" s="2158"/>
      <c r="AI19" s="2158"/>
      <c r="AJ19" s="2158"/>
      <c r="AK19" s="87"/>
      <c r="AL19" s="87"/>
      <c r="AM19" s="142"/>
      <c r="AN19" s="142"/>
      <c r="AO19" s="908"/>
      <c r="AP19" s="908"/>
      <c r="AQ19" s="908"/>
      <c r="AR19" s="908"/>
      <c r="AS19" s="908"/>
      <c r="AT19" s="908"/>
      <c r="AU19" s="908"/>
      <c r="AV19" s="908"/>
      <c r="AW19" s="908"/>
      <c r="AX19" s="908"/>
      <c r="AY19" s="908"/>
      <c r="AZ19" s="908"/>
      <c r="BA19" s="908"/>
      <c r="BB19" s="908"/>
      <c r="BC19" s="908"/>
      <c r="BD19" s="908"/>
      <c r="BE19" s="908"/>
      <c r="BF19" s="908"/>
      <c r="BG19" s="908"/>
      <c r="BH19" s="908"/>
      <c r="BI19" s="908"/>
      <c r="BJ19" s="908"/>
      <c r="BK19" s="908"/>
      <c r="BL19" s="908"/>
      <c r="BM19" s="908"/>
      <c r="BN19" s="908"/>
      <c r="BO19" s="908"/>
      <c r="BP19" s="908"/>
      <c r="BQ19" s="908"/>
      <c r="BR19" s="908"/>
      <c r="BS19" s="903"/>
      <c r="BT19" s="903"/>
      <c r="BU19" s="903"/>
      <c r="BV19" s="449"/>
      <c r="CL19" s="69">
        <v>18</v>
      </c>
    </row>
    <row r="20" spans="2:90" ht="10.9" customHeight="1">
      <c r="C20" s="2085" t="s">
        <v>99</v>
      </c>
      <c r="D20" s="2085"/>
      <c r="E20" s="2085"/>
      <c r="F20" s="2085"/>
      <c r="G20" s="2085"/>
      <c r="H20" s="2085"/>
      <c r="I20" s="2085"/>
      <c r="J20" s="2085"/>
      <c r="K20" s="2085"/>
      <c r="L20" s="2085"/>
      <c r="M20" s="2085"/>
      <c r="N20" s="2085"/>
      <c r="O20" s="2085"/>
      <c r="P20" s="2085"/>
      <c r="Q20" s="2085"/>
      <c r="R20" s="2085"/>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3"/>
      <c r="BA20" s="143"/>
      <c r="BB20" s="143"/>
      <c r="BC20" s="143"/>
      <c r="BD20" s="143"/>
      <c r="BE20" s="143"/>
      <c r="BF20" s="143"/>
      <c r="BG20" s="143"/>
      <c r="BH20" s="143"/>
      <c r="BI20" s="143"/>
      <c r="BJ20" s="143"/>
      <c r="BK20" s="143"/>
      <c r="BL20" s="143"/>
      <c r="BM20" s="143"/>
      <c r="BN20" s="143"/>
      <c r="BO20" s="143"/>
      <c r="BP20" s="143"/>
      <c r="BQ20" s="143"/>
      <c r="BR20" s="143"/>
      <c r="BS20" s="143"/>
      <c r="BT20" s="143"/>
      <c r="BU20" s="143"/>
      <c r="BV20" s="141"/>
      <c r="CL20" s="69">
        <v>19</v>
      </c>
    </row>
    <row r="21" spans="2:90" s="84" customFormat="1" ht="9" customHeight="1" thickBot="1">
      <c r="C21" s="2086"/>
      <c r="D21" s="2086"/>
      <c r="E21" s="2086"/>
      <c r="F21" s="2086"/>
      <c r="G21" s="2086"/>
      <c r="H21" s="2086"/>
      <c r="I21" s="2086"/>
      <c r="J21" s="2086"/>
      <c r="K21" s="2086"/>
      <c r="L21" s="2086"/>
      <c r="M21" s="2086"/>
      <c r="N21" s="2086"/>
      <c r="O21" s="2086"/>
      <c r="P21" s="2086"/>
      <c r="Q21" s="2086"/>
      <c r="R21" s="2086"/>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450"/>
      <c r="BW21" s="69"/>
      <c r="CL21" s="69">
        <v>20</v>
      </c>
    </row>
    <row r="22" spans="2:90" s="84" customFormat="1" ht="10.9" customHeight="1">
      <c r="C22" s="295"/>
      <c r="D22" s="2099" t="s">
        <v>890</v>
      </c>
      <c r="E22" s="2099"/>
      <c r="F22" s="2099"/>
      <c r="G22" s="2101" t="s">
        <v>371</v>
      </c>
      <c r="H22" s="2101"/>
      <c r="I22" s="2101"/>
      <c r="J22" s="2101"/>
      <c r="K22" s="2101"/>
      <c r="L22" s="2101"/>
      <c r="M22" s="2101"/>
      <c r="N22" s="2101"/>
      <c r="O22" s="2101"/>
      <c r="P22" s="2101"/>
      <c r="Q22" s="2101"/>
      <c r="R22" s="2101"/>
      <c r="S22" s="2101"/>
      <c r="T22" s="2101"/>
      <c r="U22" s="2101"/>
      <c r="V22" s="2101"/>
      <c r="W22" s="2101"/>
      <c r="X22" s="2101"/>
      <c r="Y22" s="2101"/>
      <c r="Z22" s="2101"/>
      <c r="AA22" s="2101"/>
      <c r="AB22" s="2101"/>
      <c r="AC22" s="2101"/>
      <c r="AD22" s="2101"/>
      <c r="AE22" s="2101"/>
      <c r="AF22" s="2101"/>
      <c r="AG22" s="2101"/>
      <c r="AH22" s="2101"/>
      <c r="AI22" s="2101"/>
      <c r="AJ22" s="2101"/>
      <c r="AK22" s="2101"/>
      <c r="AL22" s="2101"/>
      <c r="AM22" s="2101"/>
      <c r="AN22" s="2101"/>
      <c r="AO22" s="2101"/>
      <c r="AP22" s="2101"/>
      <c r="AQ22" s="2101"/>
      <c r="AR22" s="2101"/>
      <c r="AS22" s="2101"/>
      <c r="AT22" s="2101"/>
      <c r="AU22" s="2101"/>
      <c r="AV22" s="2101"/>
      <c r="AW22" s="2101"/>
      <c r="AX22" s="2101"/>
      <c r="AY22" s="2101"/>
      <c r="AZ22" s="2101"/>
      <c r="BA22" s="2101"/>
      <c r="BB22" s="2101"/>
      <c r="BC22" s="2101"/>
      <c r="BD22" s="2101"/>
      <c r="BE22" s="2101"/>
      <c r="BF22" s="2101"/>
      <c r="BG22" s="2101"/>
      <c r="BH22" s="2101"/>
      <c r="BI22" s="2101"/>
      <c r="BJ22" s="2101"/>
      <c r="BK22" s="2101"/>
      <c r="BL22" s="2101"/>
      <c r="BM22" s="2101"/>
      <c r="BN22" s="2101"/>
      <c r="BO22" s="2101"/>
      <c r="BP22" s="2101"/>
      <c r="BQ22" s="2101"/>
      <c r="BR22" s="2101"/>
      <c r="BS22" s="2101"/>
      <c r="BT22" s="2101"/>
      <c r="BU22" s="2102"/>
      <c r="BV22" s="451"/>
      <c r="BW22" s="69"/>
      <c r="CJ22" s="84" t="str">
        <f>IF(D22="□","■","□")</f>
        <v>□</v>
      </c>
      <c r="CL22" s="69">
        <v>21</v>
      </c>
    </row>
    <row r="23" spans="2:90" s="84" customFormat="1" ht="10.9" customHeight="1">
      <c r="C23" s="296"/>
      <c r="D23" s="2100"/>
      <c r="E23" s="2100"/>
      <c r="F23" s="2100"/>
      <c r="G23" s="2103"/>
      <c r="H23" s="2103"/>
      <c r="I23" s="2103"/>
      <c r="J23" s="2103"/>
      <c r="K23" s="2103"/>
      <c r="L23" s="2103"/>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2103"/>
      <c r="AP23" s="2103"/>
      <c r="AQ23" s="2103"/>
      <c r="AR23" s="2103"/>
      <c r="AS23" s="2103"/>
      <c r="AT23" s="2103"/>
      <c r="AU23" s="2103"/>
      <c r="AV23" s="2103"/>
      <c r="AW23" s="2103"/>
      <c r="AX23" s="2103"/>
      <c r="AY23" s="2103"/>
      <c r="AZ23" s="2103"/>
      <c r="BA23" s="2103"/>
      <c r="BB23" s="2103"/>
      <c r="BC23" s="2103"/>
      <c r="BD23" s="2103"/>
      <c r="BE23" s="2103"/>
      <c r="BF23" s="2103"/>
      <c r="BG23" s="2103"/>
      <c r="BH23" s="2103"/>
      <c r="BI23" s="2103"/>
      <c r="BJ23" s="2103"/>
      <c r="BK23" s="2103"/>
      <c r="BL23" s="2103"/>
      <c r="BM23" s="2103"/>
      <c r="BN23" s="2103"/>
      <c r="BO23" s="2103"/>
      <c r="BP23" s="2103"/>
      <c r="BQ23" s="2103"/>
      <c r="BR23" s="2103"/>
      <c r="BS23" s="2103"/>
      <c r="BT23" s="2103"/>
      <c r="BU23" s="2104"/>
      <c r="BV23" s="451"/>
      <c r="BW23" s="69"/>
      <c r="CL23" s="69">
        <v>22</v>
      </c>
    </row>
    <row r="24" spans="2:90" s="84" customFormat="1" ht="10.9" customHeight="1">
      <c r="C24" s="297"/>
      <c r="D24" s="2105" t="str">
        <f>CJ22</f>
        <v>□</v>
      </c>
      <c r="E24" s="2105"/>
      <c r="F24" s="2105"/>
      <c r="G24" s="1895" t="s">
        <v>258</v>
      </c>
      <c r="H24" s="1895"/>
      <c r="I24" s="1895"/>
      <c r="J24" s="1895"/>
      <c r="K24" s="1895"/>
      <c r="L24" s="1895"/>
      <c r="M24" s="1895"/>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c r="AL24" s="1895"/>
      <c r="AM24" s="1895"/>
      <c r="AN24" s="1895"/>
      <c r="AO24" s="1895"/>
      <c r="AP24" s="1895"/>
      <c r="AQ24" s="1895"/>
      <c r="AR24" s="1895"/>
      <c r="AS24" s="1895"/>
      <c r="AT24" s="2107" t="s">
        <v>259</v>
      </c>
      <c r="AU24" s="2107"/>
      <c r="AV24" s="2107"/>
      <c r="AW24" s="2143" t="s">
        <v>288</v>
      </c>
      <c r="AX24" s="2143"/>
      <c r="AY24" s="2143"/>
      <c r="AZ24" s="2143"/>
      <c r="BA24" s="2143"/>
      <c r="BB24" s="2143"/>
      <c r="BC24" s="2143"/>
      <c r="BD24" s="2143"/>
      <c r="BE24" s="2143"/>
      <c r="BF24" s="2143"/>
      <c r="BG24" s="2143"/>
      <c r="BH24" s="2143"/>
      <c r="BI24" s="2143"/>
      <c r="BJ24" s="2143"/>
      <c r="BK24" s="2143"/>
      <c r="BL24" s="2143"/>
      <c r="BM24" s="2143"/>
      <c r="BN24" s="2143"/>
      <c r="BO24" s="2143"/>
      <c r="BP24" s="2143"/>
      <c r="BQ24" s="2143"/>
      <c r="BR24" s="2143"/>
      <c r="BS24" s="2143"/>
      <c r="BT24" s="2143"/>
      <c r="BU24" s="2144"/>
      <c r="BV24" s="451"/>
      <c r="BW24" s="69"/>
      <c r="CL24" s="69">
        <v>23</v>
      </c>
    </row>
    <row r="25" spans="2:90" s="84" customFormat="1" ht="10.9" customHeight="1">
      <c r="C25" s="298"/>
      <c r="D25" s="1897"/>
      <c r="E25" s="1897"/>
      <c r="F25" s="1897"/>
      <c r="G25" s="2063"/>
      <c r="H25" s="2063"/>
      <c r="I25" s="2063"/>
      <c r="J25" s="2063"/>
      <c r="K25" s="2063"/>
      <c r="L25" s="2063"/>
      <c r="M25" s="2063"/>
      <c r="N25" s="2063"/>
      <c r="O25" s="2063"/>
      <c r="P25" s="2063"/>
      <c r="Q25" s="2063"/>
      <c r="R25" s="2063"/>
      <c r="S25" s="2063"/>
      <c r="T25" s="2063"/>
      <c r="U25" s="2106"/>
      <c r="V25" s="2106"/>
      <c r="W25" s="2106"/>
      <c r="X25" s="2106"/>
      <c r="Y25" s="2106"/>
      <c r="Z25" s="2106"/>
      <c r="AA25" s="2063"/>
      <c r="AB25" s="2063"/>
      <c r="AC25" s="2063"/>
      <c r="AD25" s="2063"/>
      <c r="AE25" s="2063"/>
      <c r="AF25" s="2063"/>
      <c r="AG25" s="2063"/>
      <c r="AH25" s="2063"/>
      <c r="AI25" s="2063"/>
      <c r="AJ25" s="2063"/>
      <c r="AK25" s="2063"/>
      <c r="AL25" s="2063"/>
      <c r="AM25" s="2063"/>
      <c r="AN25" s="2063"/>
      <c r="AO25" s="2063"/>
      <c r="AP25" s="2063"/>
      <c r="AQ25" s="2063"/>
      <c r="AR25" s="2063"/>
      <c r="AS25" s="2063"/>
      <c r="AT25" s="2108"/>
      <c r="AU25" s="2108"/>
      <c r="AV25" s="2108"/>
      <c r="AW25" s="2145"/>
      <c r="AX25" s="2145"/>
      <c r="AY25" s="2145"/>
      <c r="AZ25" s="2145"/>
      <c r="BA25" s="2145"/>
      <c r="BB25" s="2145"/>
      <c r="BC25" s="2145"/>
      <c r="BD25" s="2145"/>
      <c r="BE25" s="2145"/>
      <c r="BF25" s="2145"/>
      <c r="BG25" s="2145"/>
      <c r="BH25" s="2145"/>
      <c r="BI25" s="2145"/>
      <c r="BJ25" s="2145"/>
      <c r="BK25" s="2145"/>
      <c r="BL25" s="2145"/>
      <c r="BM25" s="2145"/>
      <c r="BN25" s="2145"/>
      <c r="BO25" s="2145"/>
      <c r="BP25" s="2145"/>
      <c r="BQ25" s="2145"/>
      <c r="BR25" s="2145"/>
      <c r="BS25" s="2145"/>
      <c r="BT25" s="2145"/>
      <c r="BU25" s="2146"/>
      <c r="BV25" s="452"/>
      <c r="BW25" s="69"/>
      <c r="CL25" s="69">
        <v>24</v>
      </c>
    </row>
    <row r="26" spans="2:90" s="84" customFormat="1" ht="13.9" customHeight="1">
      <c r="C26" s="74"/>
      <c r="D26" s="69"/>
      <c r="E26" s="69"/>
      <c r="F26" s="75"/>
      <c r="G26" s="299"/>
      <c r="H26" s="2126" t="s">
        <v>64</v>
      </c>
      <c r="I26" s="2126"/>
      <c r="J26" s="2126"/>
      <c r="K26" s="2126"/>
      <c r="L26" s="2126"/>
      <c r="M26" s="2126"/>
      <c r="N26" s="2126"/>
      <c r="O26" s="2126"/>
      <c r="P26" s="2126"/>
      <c r="Q26" s="2126"/>
      <c r="R26" s="2126"/>
      <c r="S26" s="102"/>
      <c r="T26" s="305"/>
      <c r="U26" s="2147"/>
      <c r="V26" s="2147"/>
      <c r="W26" s="2147"/>
      <c r="X26" s="2147"/>
      <c r="Y26" s="2147"/>
      <c r="Z26" s="2147"/>
      <c r="AA26" s="2149" t="s">
        <v>260</v>
      </c>
      <c r="AB26" s="2149"/>
      <c r="AC26" s="2149"/>
      <c r="AD26" s="2152"/>
      <c r="AE26" s="2152"/>
      <c r="AF26" s="2152"/>
      <c r="AG26" s="2152"/>
      <c r="AH26" s="2152"/>
      <c r="AI26" s="2152"/>
      <c r="AJ26" s="2152"/>
      <c r="AK26" s="2152"/>
      <c r="AL26" s="2152"/>
      <c r="AM26" s="2152"/>
      <c r="AN26" s="2152"/>
      <c r="AO26" s="2152"/>
      <c r="AP26" s="2152"/>
      <c r="AQ26" s="2152"/>
      <c r="AR26" s="2152"/>
      <c r="AS26" s="2152"/>
      <c r="AT26" s="2152"/>
      <c r="AU26" s="2152"/>
      <c r="AV26" s="2152"/>
      <c r="AW26" s="2152"/>
      <c r="AX26" s="2152"/>
      <c r="AY26" s="2152"/>
      <c r="AZ26" s="2152"/>
      <c r="BA26" s="2152"/>
      <c r="BB26" s="2152"/>
      <c r="BC26" s="2152"/>
      <c r="BD26" s="2152"/>
      <c r="BE26" s="2152"/>
      <c r="BF26" s="2152"/>
      <c r="BG26" s="2152"/>
      <c r="BH26" s="2152"/>
      <c r="BI26" s="2152"/>
      <c r="BJ26" s="2152"/>
      <c r="BK26" s="2152"/>
      <c r="BL26" s="2152"/>
      <c r="BM26" s="2152"/>
      <c r="BN26" s="2152"/>
      <c r="BO26" s="2152"/>
      <c r="BP26" s="2152"/>
      <c r="BQ26" s="2152"/>
      <c r="BR26" s="2152"/>
      <c r="BS26" s="2152"/>
      <c r="BT26" s="2152"/>
      <c r="BU26" s="2153"/>
      <c r="BV26" s="452"/>
      <c r="BW26" s="69"/>
      <c r="CL26" s="69">
        <v>25</v>
      </c>
    </row>
    <row r="27" spans="2:90" s="84" customFormat="1" ht="13.9" customHeight="1">
      <c r="B27" s="557"/>
      <c r="C27" s="74"/>
      <c r="D27" s="69"/>
      <c r="E27" s="69"/>
      <c r="F27" s="75"/>
      <c r="G27" s="300"/>
      <c r="H27" s="2174"/>
      <c r="I27" s="2174"/>
      <c r="J27" s="2174"/>
      <c r="K27" s="2174"/>
      <c r="L27" s="2174"/>
      <c r="M27" s="2174"/>
      <c r="N27" s="2174"/>
      <c r="O27" s="2174"/>
      <c r="P27" s="2174"/>
      <c r="Q27" s="2174"/>
      <c r="R27" s="2174"/>
      <c r="S27" s="75"/>
      <c r="T27" s="306"/>
      <c r="U27" s="2148"/>
      <c r="V27" s="2148"/>
      <c r="W27" s="2148"/>
      <c r="X27" s="2148"/>
      <c r="Y27" s="2148"/>
      <c r="Z27" s="2148"/>
      <c r="AA27" s="2150"/>
      <c r="AB27" s="2150"/>
      <c r="AC27" s="2150"/>
      <c r="AD27" s="2154"/>
      <c r="AE27" s="2154"/>
      <c r="AF27" s="2154"/>
      <c r="AG27" s="2154"/>
      <c r="AH27" s="2154"/>
      <c r="AI27" s="2154"/>
      <c r="AJ27" s="2154"/>
      <c r="AK27" s="2154"/>
      <c r="AL27" s="2154"/>
      <c r="AM27" s="2154"/>
      <c r="AN27" s="2154"/>
      <c r="AO27" s="2154"/>
      <c r="AP27" s="2154"/>
      <c r="AQ27" s="2154"/>
      <c r="AR27" s="2154"/>
      <c r="AS27" s="2154"/>
      <c r="AT27" s="2154"/>
      <c r="AU27" s="2154"/>
      <c r="AV27" s="2154"/>
      <c r="AW27" s="2154"/>
      <c r="AX27" s="2154"/>
      <c r="AY27" s="2154"/>
      <c r="AZ27" s="2154"/>
      <c r="BA27" s="2154"/>
      <c r="BB27" s="2154"/>
      <c r="BC27" s="2154"/>
      <c r="BD27" s="2154"/>
      <c r="BE27" s="2154"/>
      <c r="BF27" s="2154"/>
      <c r="BG27" s="2154"/>
      <c r="BH27" s="2154"/>
      <c r="BI27" s="2154"/>
      <c r="BJ27" s="2154"/>
      <c r="BK27" s="2154"/>
      <c r="BL27" s="2154"/>
      <c r="BM27" s="2154"/>
      <c r="BN27" s="2154"/>
      <c r="BO27" s="2154"/>
      <c r="BP27" s="2154"/>
      <c r="BQ27" s="2154"/>
      <c r="BR27" s="2154"/>
      <c r="BS27" s="2154"/>
      <c r="BT27" s="2154"/>
      <c r="BU27" s="2155"/>
      <c r="BV27" s="453"/>
      <c r="BW27" s="69"/>
      <c r="CL27" s="69">
        <v>26</v>
      </c>
    </row>
    <row r="28" spans="2:90" s="84" customFormat="1" ht="13.9" customHeight="1">
      <c r="B28" s="557"/>
      <c r="C28" s="74"/>
      <c r="D28" s="69"/>
      <c r="E28" s="69"/>
      <c r="F28" s="75"/>
      <c r="G28" s="300"/>
      <c r="H28" s="2174"/>
      <c r="I28" s="2174"/>
      <c r="J28" s="2174"/>
      <c r="K28" s="2174"/>
      <c r="L28" s="2174"/>
      <c r="M28" s="2174"/>
      <c r="N28" s="2174"/>
      <c r="O28" s="2174"/>
      <c r="P28" s="2174"/>
      <c r="Q28" s="2174"/>
      <c r="R28" s="2174"/>
      <c r="S28" s="75"/>
      <c r="T28" s="306"/>
      <c r="U28" s="2148"/>
      <c r="V28" s="2148"/>
      <c r="W28" s="2148"/>
      <c r="X28" s="2148"/>
      <c r="Y28" s="2148"/>
      <c r="Z28" s="2148"/>
      <c r="AA28" s="2151"/>
      <c r="AB28" s="2151"/>
      <c r="AC28" s="2151"/>
      <c r="AD28" s="2156"/>
      <c r="AE28" s="2156"/>
      <c r="AF28" s="2156"/>
      <c r="AG28" s="2156"/>
      <c r="AH28" s="2156"/>
      <c r="AI28" s="2156"/>
      <c r="AJ28" s="2156"/>
      <c r="AK28" s="2156"/>
      <c r="AL28" s="2156"/>
      <c r="AM28" s="2156"/>
      <c r="AN28" s="2156"/>
      <c r="AO28" s="2156"/>
      <c r="AP28" s="2156"/>
      <c r="AQ28" s="2156"/>
      <c r="AR28" s="2156"/>
      <c r="AS28" s="2156"/>
      <c r="AT28" s="2156"/>
      <c r="AU28" s="2156"/>
      <c r="AV28" s="2156"/>
      <c r="AW28" s="2156"/>
      <c r="AX28" s="2156"/>
      <c r="AY28" s="2156"/>
      <c r="AZ28" s="2156"/>
      <c r="BA28" s="2156"/>
      <c r="BB28" s="2156"/>
      <c r="BC28" s="2156"/>
      <c r="BD28" s="2156"/>
      <c r="BE28" s="2156"/>
      <c r="BF28" s="2156"/>
      <c r="BG28" s="2156"/>
      <c r="BH28" s="2156"/>
      <c r="BI28" s="2156"/>
      <c r="BJ28" s="2156"/>
      <c r="BK28" s="2156"/>
      <c r="BL28" s="2156"/>
      <c r="BM28" s="2156"/>
      <c r="BN28" s="2156"/>
      <c r="BO28" s="2156"/>
      <c r="BP28" s="2156"/>
      <c r="BQ28" s="2156"/>
      <c r="BR28" s="2156"/>
      <c r="BS28" s="2156"/>
      <c r="BT28" s="2156"/>
      <c r="BU28" s="2155"/>
      <c r="BV28" s="453"/>
      <c r="BW28" s="69"/>
      <c r="CL28" s="69">
        <v>27</v>
      </c>
    </row>
    <row r="29" spans="2:90" s="84" customFormat="1" ht="13.15" customHeight="1">
      <c r="B29" s="557"/>
      <c r="C29" s="74"/>
      <c r="D29" s="69"/>
      <c r="E29" s="69"/>
      <c r="F29" s="75"/>
      <c r="G29" s="300"/>
      <c r="H29" s="2174"/>
      <c r="I29" s="2174"/>
      <c r="J29" s="2174"/>
      <c r="K29" s="2174"/>
      <c r="L29" s="2174"/>
      <c r="M29" s="2174"/>
      <c r="N29" s="2174"/>
      <c r="O29" s="2174"/>
      <c r="P29" s="2174"/>
      <c r="Q29" s="2174"/>
      <c r="R29" s="2174"/>
      <c r="S29" s="591"/>
      <c r="T29" s="2068" t="s">
        <v>439</v>
      </c>
      <c r="U29" s="2069"/>
      <c r="V29" s="2069"/>
      <c r="W29" s="2069"/>
      <c r="X29" s="2069"/>
      <c r="Y29" s="2069"/>
      <c r="Z29" s="2069"/>
      <c r="AA29" s="2069"/>
      <c r="AB29" s="2069"/>
      <c r="AC29" s="2069"/>
      <c r="AD29" s="2069"/>
      <c r="AE29" s="2069"/>
      <c r="AF29" s="2069"/>
      <c r="AG29" s="2069"/>
      <c r="AH29" s="2069"/>
      <c r="AI29" s="2069"/>
      <c r="AJ29" s="2069"/>
      <c r="AK29" s="2069"/>
      <c r="AL29" s="2069"/>
      <c r="AM29" s="2069"/>
      <c r="AN29" s="2069"/>
      <c r="AO29" s="2069"/>
      <c r="AP29" s="2069"/>
      <c r="AQ29" s="2069"/>
      <c r="AR29" s="2069"/>
      <c r="AS29" s="2069"/>
      <c r="AT29" s="2069"/>
      <c r="AU29" s="2069"/>
      <c r="AV29" s="2069"/>
      <c r="AW29" s="2069"/>
      <c r="AX29" s="2069"/>
      <c r="AY29" s="2069"/>
      <c r="AZ29" s="2069"/>
      <c r="BA29" s="2069"/>
      <c r="BB29" s="2069"/>
      <c r="BC29" s="2069"/>
      <c r="BD29" s="2069"/>
      <c r="BE29" s="2069"/>
      <c r="BF29" s="2069"/>
      <c r="BG29" s="2069"/>
      <c r="BH29" s="2069"/>
      <c r="BI29" s="2069"/>
      <c r="BJ29" s="2069"/>
      <c r="BK29" s="2069"/>
      <c r="BL29" s="2069"/>
      <c r="BM29" s="2069"/>
      <c r="BN29" s="2069"/>
      <c r="BO29" s="2069"/>
      <c r="BP29" s="2069"/>
      <c r="BQ29" s="2069"/>
      <c r="BR29" s="2069"/>
      <c r="BS29" s="2069"/>
      <c r="BT29" s="2069"/>
      <c r="BU29" s="2070"/>
      <c r="BV29" s="453"/>
      <c r="BW29" s="69"/>
      <c r="CL29" s="69">
        <v>28</v>
      </c>
    </row>
    <row r="30" spans="2:90" s="84" customFormat="1" ht="9" customHeight="1">
      <c r="B30" s="557"/>
      <c r="C30" s="74"/>
      <c r="D30" s="69"/>
      <c r="E30" s="69"/>
      <c r="F30" s="75"/>
      <c r="G30" s="300"/>
      <c r="H30" s="2174"/>
      <c r="I30" s="2174"/>
      <c r="J30" s="2174"/>
      <c r="K30" s="2174"/>
      <c r="L30" s="2174"/>
      <c r="M30" s="2174"/>
      <c r="N30" s="2174"/>
      <c r="O30" s="2174"/>
      <c r="P30" s="2174"/>
      <c r="Q30" s="2174"/>
      <c r="R30" s="2174"/>
      <c r="S30" s="591"/>
      <c r="T30" s="2071"/>
      <c r="U30" s="2072"/>
      <c r="V30" s="2072"/>
      <c r="W30" s="2072"/>
      <c r="X30" s="2072"/>
      <c r="Y30" s="2072"/>
      <c r="Z30" s="2072"/>
      <c r="AA30" s="2072"/>
      <c r="AB30" s="2072"/>
      <c r="AC30" s="2072"/>
      <c r="AD30" s="2072"/>
      <c r="AE30" s="2072"/>
      <c r="AF30" s="2072"/>
      <c r="AG30" s="2072"/>
      <c r="AH30" s="2072"/>
      <c r="AI30" s="2072"/>
      <c r="AJ30" s="2072"/>
      <c r="AK30" s="2072"/>
      <c r="AL30" s="2072"/>
      <c r="AM30" s="2072"/>
      <c r="AN30" s="2072"/>
      <c r="AO30" s="2072"/>
      <c r="AP30" s="2072"/>
      <c r="AQ30" s="2072"/>
      <c r="AR30" s="2072"/>
      <c r="AS30" s="2072"/>
      <c r="AT30" s="2072"/>
      <c r="AU30" s="2072"/>
      <c r="AV30" s="2072"/>
      <c r="AW30" s="2072"/>
      <c r="AX30" s="2072"/>
      <c r="AY30" s="2072"/>
      <c r="AZ30" s="2072"/>
      <c r="BA30" s="2072"/>
      <c r="BB30" s="2072"/>
      <c r="BC30" s="2072"/>
      <c r="BD30" s="2072"/>
      <c r="BE30" s="2072"/>
      <c r="BF30" s="2072"/>
      <c r="BG30" s="2072"/>
      <c r="BH30" s="2072"/>
      <c r="BI30" s="2072"/>
      <c r="BJ30" s="2072"/>
      <c r="BK30" s="2072"/>
      <c r="BL30" s="2072"/>
      <c r="BM30" s="2072"/>
      <c r="BN30" s="2072"/>
      <c r="BO30" s="2072"/>
      <c r="BP30" s="2072"/>
      <c r="BQ30" s="2072"/>
      <c r="BR30" s="2072"/>
      <c r="BS30" s="2072"/>
      <c r="BT30" s="2072"/>
      <c r="BU30" s="2073"/>
      <c r="BV30" s="453"/>
      <c r="BW30" s="69"/>
      <c r="CL30" s="69">
        <v>29</v>
      </c>
    </row>
    <row r="31" spans="2:90" s="84" customFormat="1" ht="10.15" customHeight="1">
      <c r="B31" s="557"/>
      <c r="C31" s="74"/>
      <c r="D31" s="69"/>
      <c r="E31" s="69"/>
      <c r="F31" s="75"/>
      <c r="G31" s="300"/>
      <c r="H31" s="2174"/>
      <c r="I31" s="2174"/>
      <c r="J31" s="2174"/>
      <c r="K31" s="2174"/>
      <c r="L31" s="2174"/>
      <c r="M31" s="2174"/>
      <c r="N31" s="2174"/>
      <c r="O31" s="2174"/>
      <c r="P31" s="2174"/>
      <c r="Q31" s="2174"/>
      <c r="R31" s="2174"/>
      <c r="S31" s="591"/>
      <c r="T31" s="300"/>
      <c r="U31" s="2183" t="s">
        <v>9</v>
      </c>
      <c r="V31" s="2183"/>
      <c r="W31" s="2183"/>
      <c r="X31" s="2114" t="s">
        <v>66</v>
      </c>
      <c r="Y31" s="2114"/>
      <c r="Z31" s="2114"/>
      <c r="AA31" s="2114"/>
      <c r="AB31" s="2114"/>
      <c r="AC31" s="2114"/>
      <c r="AD31" s="2114"/>
      <c r="AE31" s="2114"/>
      <c r="AF31" s="2114"/>
      <c r="AG31" s="2114"/>
      <c r="AH31" s="592"/>
      <c r="AI31" s="2116" t="s">
        <v>9</v>
      </c>
      <c r="AJ31" s="2116"/>
      <c r="AK31" s="2116"/>
      <c r="AL31" s="2179" t="s">
        <v>184</v>
      </c>
      <c r="AM31" s="2179"/>
      <c r="AN31" s="2179"/>
      <c r="AO31" s="2179"/>
      <c r="AP31" s="2179"/>
      <c r="AQ31" s="2181"/>
      <c r="AR31" s="2181"/>
      <c r="AS31" s="2181"/>
      <c r="AT31" s="2181"/>
      <c r="AU31" s="2181"/>
      <c r="AV31" s="2181"/>
      <c r="AW31" s="2181"/>
      <c r="AX31" s="2181"/>
      <c r="AY31" s="2181"/>
      <c r="AZ31" s="2181"/>
      <c r="BA31" s="2181"/>
      <c r="BB31" s="2181"/>
      <c r="BC31" s="2181"/>
      <c r="BD31" s="2181"/>
      <c r="BE31" s="2181"/>
      <c r="BF31" s="2181"/>
      <c r="BG31" s="2181"/>
      <c r="BH31" s="2181"/>
      <c r="BI31" s="2181"/>
      <c r="BJ31" s="2181"/>
      <c r="BK31" s="2181"/>
      <c r="BL31" s="2181"/>
      <c r="BM31" s="2181"/>
      <c r="BN31" s="2181"/>
      <c r="BO31" s="2181"/>
      <c r="BP31" s="2181"/>
      <c r="BQ31" s="2181"/>
      <c r="BR31" s="2181"/>
      <c r="BS31" s="2181"/>
      <c r="BT31" s="2064" t="s">
        <v>81</v>
      </c>
      <c r="BU31" s="2065"/>
      <c r="BV31" s="453"/>
      <c r="BW31" s="69"/>
      <c r="CL31" s="69">
        <v>30</v>
      </c>
    </row>
    <row r="32" spans="2:90" s="84" customFormat="1" ht="10.15" customHeight="1">
      <c r="B32" s="557"/>
      <c r="C32" s="74"/>
      <c r="D32" s="69"/>
      <c r="E32" s="69"/>
      <c r="F32" s="75"/>
      <c r="G32" s="301"/>
      <c r="H32" s="1753"/>
      <c r="I32" s="1753"/>
      <c r="J32" s="1753"/>
      <c r="K32" s="1753"/>
      <c r="L32" s="1753"/>
      <c r="M32" s="1753"/>
      <c r="N32" s="1753"/>
      <c r="O32" s="1753"/>
      <c r="P32" s="1753"/>
      <c r="Q32" s="1753"/>
      <c r="R32" s="1753"/>
      <c r="S32" s="302"/>
      <c r="T32" s="301"/>
      <c r="U32" s="2184"/>
      <c r="V32" s="2184"/>
      <c r="W32" s="2184"/>
      <c r="X32" s="2115"/>
      <c r="Y32" s="2115"/>
      <c r="Z32" s="2115"/>
      <c r="AA32" s="2115"/>
      <c r="AB32" s="2115"/>
      <c r="AC32" s="2115"/>
      <c r="AD32" s="2115"/>
      <c r="AE32" s="2115"/>
      <c r="AF32" s="2115"/>
      <c r="AG32" s="2115"/>
      <c r="AH32" s="458"/>
      <c r="AI32" s="2100"/>
      <c r="AJ32" s="2100"/>
      <c r="AK32" s="2100"/>
      <c r="AL32" s="2180"/>
      <c r="AM32" s="2180"/>
      <c r="AN32" s="2180"/>
      <c r="AO32" s="2180"/>
      <c r="AP32" s="2180"/>
      <c r="AQ32" s="2182"/>
      <c r="AR32" s="2182"/>
      <c r="AS32" s="2182"/>
      <c r="AT32" s="2182"/>
      <c r="AU32" s="2182"/>
      <c r="AV32" s="2182"/>
      <c r="AW32" s="2182"/>
      <c r="AX32" s="2182"/>
      <c r="AY32" s="2182"/>
      <c r="AZ32" s="2182"/>
      <c r="BA32" s="2182"/>
      <c r="BB32" s="2182"/>
      <c r="BC32" s="2182"/>
      <c r="BD32" s="2182"/>
      <c r="BE32" s="2182"/>
      <c r="BF32" s="2182"/>
      <c r="BG32" s="2182"/>
      <c r="BH32" s="2182"/>
      <c r="BI32" s="2182"/>
      <c r="BJ32" s="2182"/>
      <c r="BK32" s="2182"/>
      <c r="BL32" s="2182"/>
      <c r="BM32" s="2182"/>
      <c r="BN32" s="2182"/>
      <c r="BO32" s="2182"/>
      <c r="BP32" s="2182"/>
      <c r="BQ32" s="2182"/>
      <c r="BR32" s="2182"/>
      <c r="BS32" s="2182"/>
      <c r="BT32" s="2066"/>
      <c r="BU32" s="2067"/>
      <c r="BV32" s="453"/>
      <c r="BW32" s="69"/>
      <c r="CL32" s="69">
        <v>31</v>
      </c>
    </row>
    <row r="33" spans="2:90" s="84" customFormat="1" ht="10.15" customHeight="1">
      <c r="B33" s="557"/>
      <c r="C33" s="74"/>
      <c r="D33" s="69"/>
      <c r="E33" s="69"/>
      <c r="F33" s="75"/>
      <c r="G33" s="144"/>
      <c r="H33" s="2126" t="s">
        <v>261</v>
      </c>
      <c r="I33" s="2126"/>
      <c r="J33" s="2126"/>
      <c r="K33" s="2126"/>
      <c r="L33" s="2126"/>
      <c r="M33" s="2126"/>
      <c r="N33" s="2126"/>
      <c r="O33" s="2126"/>
      <c r="P33" s="2126"/>
      <c r="Q33" s="2126"/>
      <c r="R33" s="2126"/>
      <c r="S33" s="145"/>
      <c r="T33" s="144"/>
      <c r="U33" s="1897" t="s">
        <v>9</v>
      </c>
      <c r="V33" s="1897"/>
      <c r="W33" s="1897"/>
      <c r="X33" s="2127" t="s">
        <v>8</v>
      </c>
      <c r="Y33" s="2127"/>
      <c r="Z33" s="2127"/>
      <c r="AA33" s="2127"/>
      <c r="AB33" s="2127"/>
      <c r="AC33" s="2127"/>
      <c r="AD33" s="2127"/>
      <c r="AE33" s="459"/>
      <c r="AF33" s="459"/>
      <c r="AG33" s="459"/>
      <c r="AH33" s="459"/>
      <c r="AI33" s="1897" t="s">
        <v>9</v>
      </c>
      <c r="AJ33" s="1897"/>
      <c r="AK33" s="1897"/>
      <c r="AL33" s="1895" t="s">
        <v>440</v>
      </c>
      <c r="AM33" s="1895"/>
      <c r="AN33" s="1895"/>
      <c r="AO33" s="1895"/>
      <c r="AP33" s="1895"/>
      <c r="AQ33" s="1895"/>
      <c r="AR33" s="1895"/>
      <c r="AS33" s="1895"/>
      <c r="AT33" s="1895"/>
      <c r="AU33" s="1895"/>
      <c r="AV33" s="1895"/>
      <c r="AW33" s="1895"/>
      <c r="AX33" s="1895"/>
      <c r="AY33" s="1895"/>
      <c r="AZ33" s="1895"/>
      <c r="BA33" s="1895"/>
      <c r="BB33" s="1895"/>
      <c r="BC33" s="1895"/>
      <c r="BD33" s="1895"/>
      <c r="BE33" s="1895"/>
      <c r="BF33" s="1895"/>
      <c r="BG33" s="1895"/>
      <c r="BH33" s="1895"/>
      <c r="BI33" s="1895"/>
      <c r="BJ33" s="1895"/>
      <c r="BK33" s="1895"/>
      <c r="BL33" s="1895"/>
      <c r="BM33" s="1895"/>
      <c r="BN33" s="1895"/>
      <c r="BO33" s="1895"/>
      <c r="BP33" s="1895"/>
      <c r="BQ33" s="1895"/>
      <c r="BR33" s="414"/>
      <c r="BS33" s="414"/>
      <c r="BT33" s="414"/>
      <c r="BU33" s="307"/>
      <c r="BV33" s="454"/>
      <c r="BW33" s="172"/>
      <c r="BX33" s="172"/>
      <c r="BY33" s="172"/>
      <c r="CL33" s="69"/>
    </row>
    <row r="34" spans="2:90" s="84" customFormat="1" ht="10.15" customHeight="1">
      <c r="B34" s="557"/>
      <c r="C34" s="74"/>
      <c r="D34" s="69"/>
      <c r="E34" s="69"/>
      <c r="F34" s="75"/>
      <c r="G34" s="146"/>
      <c r="H34" s="1753"/>
      <c r="I34" s="1753"/>
      <c r="J34" s="1753"/>
      <c r="K34" s="1753"/>
      <c r="L34" s="1753"/>
      <c r="M34" s="1753"/>
      <c r="N34" s="1753"/>
      <c r="O34" s="1753"/>
      <c r="P34" s="1753"/>
      <c r="Q34" s="1753"/>
      <c r="R34" s="1753"/>
      <c r="S34" s="147"/>
      <c r="T34" s="146"/>
      <c r="U34" s="2100"/>
      <c r="V34" s="2100"/>
      <c r="W34" s="2100"/>
      <c r="X34" s="2128"/>
      <c r="Y34" s="2128"/>
      <c r="Z34" s="2128"/>
      <c r="AA34" s="2128"/>
      <c r="AB34" s="2128"/>
      <c r="AC34" s="2128"/>
      <c r="AD34" s="2128"/>
      <c r="AE34" s="460"/>
      <c r="AF34" s="460"/>
      <c r="AG34" s="460"/>
      <c r="AH34" s="460"/>
      <c r="AI34" s="2100"/>
      <c r="AJ34" s="2100"/>
      <c r="AK34" s="2100"/>
      <c r="AL34" s="2063"/>
      <c r="AM34" s="2063"/>
      <c r="AN34" s="2063"/>
      <c r="AO34" s="2063"/>
      <c r="AP34" s="2063"/>
      <c r="AQ34" s="2063"/>
      <c r="AR34" s="2063"/>
      <c r="AS34" s="2063"/>
      <c r="AT34" s="2063"/>
      <c r="AU34" s="2063"/>
      <c r="AV34" s="2063"/>
      <c r="AW34" s="2063"/>
      <c r="AX34" s="2063"/>
      <c r="AY34" s="2063"/>
      <c r="AZ34" s="2063"/>
      <c r="BA34" s="2063"/>
      <c r="BB34" s="2063"/>
      <c r="BC34" s="2063"/>
      <c r="BD34" s="2063"/>
      <c r="BE34" s="2063"/>
      <c r="BF34" s="2063"/>
      <c r="BG34" s="2063"/>
      <c r="BH34" s="2063"/>
      <c r="BI34" s="2063"/>
      <c r="BJ34" s="2063"/>
      <c r="BK34" s="2063"/>
      <c r="BL34" s="2063"/>
      <c r="BM34" s="2063"/>
      <c r="BN34" s="2063"/>
      <c r="BO34" s="2063"/>
      <c r="BP34" s="2063"/>
      <c r="BQ34" s="2063"/>
      <c r="BR34" s="415"/>
      <c r="BS34" s="415"/>
      <c r="BT34" s="415"/>
      <c r="BU34" s="308"/>
      <c r="BV34" s="454"/>
      <c r="BW34" s="172"/>
      <c r="BX34" s="172"/>
      <c r="BY34" s="172"/>
      <c r="CL34" s="69"/>
    </row>
    <row r="35" spans="2:90" s="84" customFormat="1" ht="10.15" customHeight="1">
      <c r="C35" s="74"/>
      <c r="D35" s="69"/>
      <c r="E35" s="69"/>
      <c r="F35" s="75"/>
      <c r="G35" s="249"/>
      <c r="H35" s="1752" t="s">
        <v>262</v>
      </c>
      <c r="I35" s="1752"/>
      <c r="J35" s="1752"/>
      <c r="K35" s="1752"/>
      <c r="L35" s="1752"/>
      <c r="M35" s="1752"/>
      <c r="N35" s="1752"/>
      <c r="O35" s="1752"/>
      <c r="P35" s="1752"/>
      <c r="Q35" s="1752"/>
      <c r="R35" s="1752"/>
      <c r="S35" s="148"/>
      <c r="T35" s="249"/>
      <c r="U35" s="2175" t="s">
        <v>7</v>
      </c>
      <c r="V35" s="2175"/>
      <c r="W35" s="2175"/>
      <c r="X35" s="2175"/>
      <c r="Y35" s="2093"/>
      <c r="Z35" s="2093"/>
      <c r="AA35" s="2093"/>
      <c r="AB35" s="2107" t="s">
        <v>265</v>
      </c>
      <c r="AC35" s="2107"/>
      <c r="AD35" s="414"/>
      <c r="AE35" s="2175" t="s">
        <v>266</v>
      </c>
      <c r="AF35" s="2175"/>
      <c r="AG35" s="2175"/>
      <c r="AH35" s="2175"/>
      <c r="AI35" s="2093"/>
      <c r="AJ35" s="2093"/>
      <c r="AK35" s="2093"/>
      <c r="AL35" s="2167" t="s">
        <v>317</v>
      </c>
      <c r="AM35" s="2167"/>
      <c r="AN35" s="2167"/>
      <c r="AO35" s="2167"/>
      <c r="AP35" s="2167"/>
      <c r="AQ35" s="2095"/>
      <c r="AR35" s="2095"/>
      <c r="AS35" s="2095"/>
      <c r="AT35" s="2097"/>
      <c r="AU35" s="2097"/>
      <c r="AV35" s="2097"/>
      <c r="AW35" s="2097"/>
      <c r="AX35" s="461"/>
      <c r="AY35" s="461"/>
      <c r="AZ35" s="461"/>
      <c r="BA35" s="461"/>
      <c r="BB35" s="461"/>
      <c r="BC35" s="461"/>
      <c r="BD35" s="461"/>
      <c r="BE35" s="461"/>
      <c r="BF35" s="461"/>
      <c r="BG35" s="461"/>
      <c r="BH35" s="461"/>
      <c r="BI35" s="461"/>
      <c r="BJ35" s="461"/>
      <c r="BK35" s="461"/>
      <c r="BL35" s="461"/>
      <c r="BM35" s="461"/>
      <c r="BN35" s="461"/>
      <c r="BO35" s="461"/>
      <c r="BP35" s="461"/>
      <c r="BQ35" s="461"/>
      <c r="BR35" s="2095"/>
      <c r="BS35" s="2095"/>
      <c r="BT35" s="2095"/>
      <c r="BU35" s="462"/>
      <c r="BV35" s="455"/>
      <c r="BW35" s="184"/>
      <c r="BX35" s="184"/>
      <c r="BY35" s="96"/>
      <c r="CL35" s="69"/>
    </row>
    <row r="36" spans="2:90" s="84" customFormat="1" ht="10.15" customHeight="1">
      <c r="C36" s="74"/>
      <c r="D36" s="69"/>
      <c r="E36" s="69"/>
      <c r="F36" s="75"/>
      <c r="G36" s="146"/>
      <c r="H36" s="1753"/>
      <c r="I36" s="1753"/>
      <c r="J36" s="1753"/>
      <c r="K36" s="1753"/>
      <c r="L36" s="1753"/>
      <c r="M36" s="1753"/>
      <c r="N36" s="1753"/>
      <c r="O36" s="1753"/>
      <c r="P36" s="1753"/>
      <c r="Q36" s="1753"/>
      <c r="R36" s="1753"/>
      <c r="S36" s="147"/>
      <c r="T36" s="146"/>
      <c r="U36" s="2176"/>
      <c r="V36" s="2176"/>
      <c r="W36" s="2176"/>
      <c r="X36" s="2176"/>
      <c r="Y36" s="2094"/>
      <c r="Z36" s="2094"/>
      <c r="AA36" s="2094"/>
      <c r="AB36" s="2108"/>
      <c r="AC36" s="2108"/>
      <c r="AD36" s="415"/>
      <c r="AE36" s="2176"/>
      <c r="AF36" s="2176"/>
      <c r="AG36" s="2176"/>
      <c r="AH36" s="2176"/>
      <c r="AI36" s="2094"/>
      <c r="AJ36" s="2094"/>
      <c r="AK36" s="2094"/>
      <c r="AL36" s="2168"/>
      <c r="AM36" s="2168"/>
      <c r="AN36" s="2168"/>
      <c r="AO36" s="2168"/>
      <c r="AP36" s="2168"/>
      <c r="AQ36" s="2096"/>
      <c r="AR36" s="2096"/>
      <c r="AS36" s="2096"/>
      <c r="AT36" s="2098"/>
      <c r="AU36" s="2098"/>
      <c r="AV36" s="2098"/>
      <c r="AW36" s="2098"/>
      <c r="AX36" s="463"/>
      <c r="AY36" s="463"/>
      <c r="AZ36" s="463"/>
      <c r="BA36" s="463"/>
      <c r="BB36" s="463"/>
      <c r="BC36" s="463"/>
      <c r="BD36" s="463"/>
      <c r="BE36" s="463"/>
      <c r="BF36" s="463"/>
      <c r="BG36" s="463"/>
      <c r="BH36" s="463"/>
      <c r="BI36" s="463"/>
      <c r="BJ36" s="463"/>
      <c r="BK36" s="463"/>
      <c r="BL36" s="463"/>
      <c r="BM36" s="463"/>
      <c r="BN36" s="463"/>
      <c r="BO36" s="463"/>
      <c r="BP36" s="463"/>
      <c r="BQ36" s="463"/>
      <c r="BR36" s="2096"/>
      <c r="BS36" s="2096"/>
      <c r="BT36" s="2096"/>
      <c r="BU36" s="464"/>
      <c r="BV36" s="455"/>
      <c r="BW36" s="184"/>
      <c r="BX36" s="184"/>
      <c r="BY36" s="96"/>
    </row>
    <row r="37" spans="2:90" s="84" customFormat="1" ht="10.15" customHeight="1">
      <c r="C37" s="74"/>
      <c r="D37" s="69"/>
      <c r="E37" s="69"/>
      <c r="F37" s="75"/>
      <c r="G37" s="249"/>
      <c r="H37" s="2126" t="s">
        <v>263</v>
      </c>
      <c r="I37" s="2126"/>
      <c r="J37" s="2126"/>
      <c r="K37" s="2126"/>
      <c r="L37" s="2126"/>
      <c r="M37" s="2126"/>
      <c r="N37" s="2126"/>
      <c r="O37" s="2126"/>
      <c r="P37" s="2126"/>
      <c r="Q37" s="2126"/>
      <c r="R37" s="2126"/>
      <c r="S37" s="148"/>
      <c r="T37" s="249"/>
      <c r="U37" s="2087"/>
      <c r="V37" s="2087"/>
      <c r="W37" s="2087"/>
      <c r="X37" s="2087"/>
      <c r="Y37" s="2087"/>
      <c r="Z37" s="2087"/>
      <c r="AA37" s="2087"/>
      <c r="AB37" s="1895" t="s">
        <v>889</v>
      </c>
      <c r="AC37" s="1895"/>
      <c r="AD37" s="1895"/>
      <c r="AE37" s="1895"/>
      <c r="AF37" s="1895"/>
      <c r="AG37" s="1895"/>
      <c r="AH37" s="1895"/>
      <c r="AI37" s="1895"/>
      <c r="AJ37" s="1895"/>
      <c r="AK37" s="1895"/>
      <c r="AL37" s="1895"/>
      <c r="AM37" s="1895"/>
      <c r="AN37" s="1895"/>
      <c r="AO37" s="1895"/>
      <c r="AP37" s="1895"/>
      <c r="AQ37" s="1895"/>
      <c r="AR37" s="1895"/>
      <c r="AS37" s="1895"/>
      <c r="AT37" s="2109" t="s">
        <v>283</v>
      </c>
      <c r="AU37" s="2109"/>
      <c r="AV37" s="2109"/>
      <c r="AW37" s="2109"/>
      <c r="AX37" s="2109"/>
      <c r="AY37" s="2109"/>
      <c r="AZ37" s="2109"/>
      <c r="BA37" s="2109"/>
      <c r="BB37" s="2109"/>
      <c r="BC37" s="2109"/>
      <c r="BD37" s="2109"/>
      <c r="BE37" s="2109"/>
      <c r="BF37" s="2109"/>
      <c r="BG37" s="2109"/>
      <c r="BH37" s="2109"/>
      <c r="BI37" s="2109"/>
      <c r="BJ37" s="2109"/>
      <c r="BK37" s="2109"/>
      <c r="BL37" s="2109"/>
      <c r="BM37" s="2109"/>
      <c r="BN37" s="2109"/>
      <c r="BO37" s="2109"/>
      <c r="BP37" s="2109"/>
      <c r="BQ37" s="2109"/>
      <c r="BR37" s="2109"/>
      <c r="BS37" s="2109"/>
      <c r="BT37" s="2109"/>
      <c r="BU37" s="2110"/>
      <c r="BV37" s="456"/>
      <c r="BW37" s="321"/>
      <c r="BX37" s="321"/>
      <c r="BY37" s="321"/>
    </row>
    <row r="38" spans="2:90" s="84" customFormat="1" ht="10.15" customHeight="1">
      <c r="C38" s="74"/>
      <c r="D38" s="69"/>
      <c r="E38" s="69"/>
      <c r="F38" s="75"/>
      <c r="G38" s="249"/>
      <c r="H38" s="1752"/>
      <c r="I38" s="1752"/>
      <c r="J38" s="1752"/>
      <c r="K38" s="1752"/>
      <c r="L38" s="1752"/>
      <c r="M38" s="1752"/>
      <c r="N38" s="1752"/>
      <c r="O38" s="1752"/>
      <c r="P38" s="1752"/>
      <c r="Q38" s="1752"/>
      <c r="R38" s="1752"/>
      <c r="S38" s="148"/>
      <c r="T38" s="249"/>
      <c r="U38" s="2088"/>
      <c r="V38" s="2088"/>
      <c r="W38" s="2088"/>
      <c r="X38" s="2088"/>
      <c r="Y38" s="2088"/>
      <c r="Z38" s="2088"/>
      <c r="AA38" s="2088"/>
      <c r="AB38" s="2063"/>
      <c r="AC38" s="2063"/>
      <c r="AD38" s="2063"/>
      <c r="AE38" s="2063"/>
      <c r="AF38" s="2063"/>
      <c r="AG38" s="2063"/>
      <c r="AH38" s="2063"/>
      <c r="AI38" s="2063"/>
      <c r="AJ38" s="2063"/>
      <c r="AK38" s="2063"/>
      <c r="AL38" s="2063"/>
      <c r="AM38" s="2063"/>
      <c r="AN38" s="2063"/>
      <c r="AO38" s="2063"/>
      <c r="AP38" s="2063"/>
      <c r="AQ38" s="2063"/>
      <c r="AR38" s="2063"/>
      <c r="AS38" s="2063"/>
      <c r="AT38" s="2111"/>
      <c r="AU38" s="2111"/>
      <c r="AV38" s="2111"/>
      <c r="AW38" s="2111"/>
      <c r="AX38" s="2111"/>
      <c r="AY38" s="2111"/>
      <c r="AZ38" s="2111"/>
      <c r="BA38" s="2111"/>
      <c r="BB38" s="2111"/>
      <c r="BC38" s="2111"/>
      <c r="BD38" s="2111"/>
      <c r="BE38" s="2111"/>
      <c r="BF38" s="2111"/>
      <c r="BG38" s="2111"/>
      <c r="BH38" s="2111"/>
      <c r="BI38" s="2111"/>
      <c r="BJ38" s="2111"/>
      <c r="BK38" s="2111"/>
      <c r="BL38" s="2111"/>
      <c r="BM38" s="2111"/>
      <c r="BN38" s="2111"/>
      <c r="BO38" s="2111"/>
      <c r="BP38" s="2111"/>
      <c r="BQ38" s="2111"/>
      <c r="BR38" s="2111"/>
      <c r="BS38" s="2111"/>
      <c r="BT38" s="2111"/>
      <c r="BU38" s="2112"/>
      <c r="BV38" s="456"/>
      <c r="BW38" s="321"/>
      <c r="BX38" s="321"/>
      <c r="BY38" s="321"/>
    </row>
    <row r="39" spans="2:90" s="84" customFormat="1" ht="10.15" customHeight="1">
      <c r="C39" s="74"/>
      <c r="D39" s="69"/>
      <c r="E39" s="69"/>
      <c r="F39" s="75"/>
      <c r="G39" s="303"/>
      <c r="H39" s="2126" t="s">
        <v>264</v>
      </c>
      <c r="I39" s="2126"/>
      <c r="J39" s="2126"/>
      <c r="K39" s="2126"/>
      <c r="L39" s="2126"/>
      <c r="M39" s="2126"/>
      <c r="N39" s="2126"/>
      <c r="O39" s="2126"/>
      <c r="P39" s="2126"/>
      <c r="Q39" s="2126"/>
      <c r="R39" s="2126"/>
      <c r="S39" s="145"/>
      <c r="T39" s="144"/>
      <c r="U39" s="1897" t="s">
        <v>395</v>
      </c>
      <c r="V39" s="1897"/>
      <c r="W39" s="1897"/>
      <c r="X39" s="2139" t="s">
        <v>280</v>
      </c>
      <c r="Y39" s="2139"/>
      <c r="Z39" s="2139"/>
      <c r="AA39" s="2139"/>
      <c r="AB39" s="2139"/>
      <c r="AC39" s="2139"/>
      <c r="AD39" s="2139"/>
      <c r="AE39" s="459"/>
      <c r="AF39" s="1897" t="s">
        <v>9</v>
      </c>
      <c r="AG39" s="1897"/>
      <c r="AH39" s="1897"/>
      <c r="AI39" s="1895" t="s">
        <v>281</v>
      </c>
      <c r="AJ39" s="1895"/>
      <c r="AK39" s="1895"/>
      <c r="AL39" s="1895"/>
      <c r="AM39" s="1895"/>
      <c r="AN39" s="1895"/>
      <c r="AO39" s="1895"/>
      <c r="AP39" s="1895"/>
      <c r="AQ39" s="1895"/>
      <c r="AR39" s="1895"/>
      <c r="AS39" s="1895"/>
      <c r="AT39" s="1895"/>
      <c r="AU39" s="1895"/>
      <c r="AV39" s="1895"/>
      <c r="AW39" s="1895"/>
      <c r="AX39" s="1895"/>
      <c r="AY39" s="1897" t="s">
        <v>9</v>
      </c>
      <c r="AZ39" s="1897"/>
      <c r="BA39" s="1897"/>
      <c r="BB39" s="1895" t="s">
        <v>282</v>
      </c>
      <c r="BC39" s="1895"/>
      <c r="BD39" s="1895"/>
      <c r="BE39" s="1895"/>
      <c r="BF39" s="1895"/>
      <c r="BG39" s="1895"/>
      <c r="BH39" s="1895"/>
      <c r="BI39" s="1895"/>
      <c r="BJ39" s="1895"/>
      <c r="BK39" s="1895"/>
      <c r="BL39" s="1895"/>
      <c r="BM39" s="1895"/>
      <c r="BN39" s="1895"/>
      <c r="BO39" s="1895"/>
      <c r="BP39" s="1895"/>
      <c r="BQ39" s="1895"/>
      <c r="BR39" s="1895"/>
      <c r="BS39" s="1895"/>
      <c r="BT39" s="1895"/>
      <c r="BU39" s="2120"/>
      <c r="BV39" s="457"/>
      <c r="BW39" s="73"/>
      <c r="BX39" s="73"/>
      <c r="BY39" s="73"/>
    </row>
    <row r="40" spans="2:90" s="84" customFormat="1" ht="10.15" customHeight="1" thickBot="1">
      <c r="C40" s="80"/>
      <c r="D40" s="82"/>
      <c r="E40" s="82"/>
      <c r="F40" s="86"/>
      <c r="G40" s="304"/>
      <c r="H40" s="2141"/>
      <c r="I40" s="2141"/>
      <c r="J40" s="2141"/>
      <c r="K40" s="2141"/>
      <c r="L40" s="2141"/>
      <c r="M40" s="2141"/>
      <c r="N40" s="2141"/>
      <c r="O40" s="2141"/>
      <c r="P40" s="2141"/>
      <c r="Q40" s="2141"/>
      <c r="R40" s="2141"/>
      <c r="S40" s="149"/>
      <c r="T40" s="150"/>
      <c r="U40" s="2113"/>
      <c r="V40" s="2113"/>
      <c r="W40" s="2113"/>
      <c r="X40" s="2140"/>
      <c r="Y40" s="2140"/>
      <c r="Z40" s="2140"/>
      <c r="AA40" s="2140"/>
      <c r="AB40" s="2140"/>
      <c r="AC40" s="2140"/>
      <c r="AD40" s="2140"/>
      <c r="AE40" s="465"/>
      <c r="AF40" s="2113"/>
      <c r="AG40" s="2113"/>
      <c r="AH40" s="2113"/>
      <c r="AI40" s="2121"/>
      <c r="AJ40" s="2121"/>
      <c r="AK40" s="2121"/>
      <c r="AL40" s="2121"/>
      <c r="AM40" s="2121"/>
      <c r="AN40" s="2121"/>
      <c r="AO40" s="2121"/>
      <c r="AP40" s="2121"/>
      <c r="AQ40" s="2121"/>
      <c r="AR40" s="2121"/>
      <c r="AS40" s="2121"/>
      <c r="AT40" s="2121"/>
      <c r="AU40" s="2121"/>
      <c r="AV40" s="2121"/>
      <c r="AW40" s="2121"/>
      <c r="AX40" s="2121"/>
      <c r="AY40" s="2113"/>
      <c r="AZ40" s="2113"/>
      <c r="BA40" s="2113"/>
      <c r="BB40" s="2121"/>
      <c r="BC40" s="2121"/>
      <c r="BD40" s="2121"/>
      <c r="BE40" s="2121"/>
      <c r="BF40" s="2121"/>
      <c r="BG40" s="2121"/>
      <c r="BH40" s="2121"/>
      <c r="BI40" s="2121"/>
      <c r="BJ40" s="2121"/>
      <c r="BK40" s="2121"/>
      <c r="BL40" s="2121"/>
      <c r="BM40" s="2121"/>
      <c r="BN40" s="2121"/>
      <c r="BO40" s="2121"/>
      <c r="BP40" s="2121"/>
      <c r="BQ40" s="2121"/>
      <c r="BR40" s="2121"/>
      <c r="BS40" s="2121"/>
      <c r="BT40" s="2121"/>
      <c r="BU40" s="2122"/>
      <c r="BV40" s="457"/>
      <c r="BW40" s="73"/>
      <c r="BX40" s="73"/>
      <c r="BY40" s="73"/>
    </row>
    <row r="41" spans="2:90" s="84" customFormat="1" ht="9.9499999999999993" customHeight="1">
      <c r="B41" s="450"/>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466"/>
      <c r="BA41" s="466"/>
      <c r="BB41" s="466"/>
      <c r="BC41" s="466"/>
      <c r="BD41" s="466"/>
      <c r="BE41" s="466"/>
      <c r="BF41" s="466"/>
      <c r="BG41" s="466"/>
      <c r="BH41" s="466"/>
      <c r="BI41" s="466"/>
      <c r="BJ41" s="466"/>
      <c r="BK41" s="466"/>
      <c r="BL41" s="466"/>
      <c r="BM41" s="466"/>
      <c r="BN41" s="466"/>
      <c r="BO41" s="466"/>
      <c r="BP41" s="466"/>
      <c r="BQ41" s="466"/>
      <c r="BR41" s="466"/>
      <c r="BS41" s="466"/>
      <c r="BT41" s="466"/>
      <c r="BU41" s="466"/>
      <c r="BV41" s="450"/>
    </row>
    <row r="42" spans="2:90" s="73" customFormat="1" ht="9" customHeight="1">
      <c r="B42" s="457"/>
      <c r="C42" s="2091" t="s">
        <v>100</v>
      </c>
      <c r="D42" s="2091"/>
      <c r="E42" s="2091"/>
      <c r="F42" s="2091"/>
      <c r="G42" s="2091"/>
      <c r="H42" s="2091"/>
      <c r="I42" s="2091"/>
      <c r="J42" s="2091"/>
      <c r="K42" s="2091"/>
      <c r="L42" s="2091"/>
      <c r="M42" s="2091"/>
      <c r="N42" s="2091"/>
      <c r="O42" s="2091"/>
      <c r="P42" s="2091"/>
      <c r="Q42" s="2091"/>
      <c r="R42" s="2091"/>
      <c r="S42" s="467"/>
      <c r="T42" s="467"/>
      <c r="U42" s="152"/>
      <c r="V42" s="152"/>
      <c r="W42" s="152"/>
      <c r="X42" s="152"/>
      <c r="Y42" s="152"/>
      <c r="Z42" s="152"/>
      <c r="AA42" s="152"/>
      <c r="AB42" s="152"/>
      <c r="AC42" s="152"/>
      <c r="AD42" s="152"/>
      <c r="AE42" s="152"/>
      <c r="AF42" s="152"/>
      <c r="AG42" s="152"/>
      <c r="AH42" s="152"/>
      <c r="AI42" s="153"/>
      <c r="AJ42" s="153"/>
      <c r="AK42" s="467"/>
      <c r="AL42" s="467"/>
      <c r="AM42" s="467"/>
      <c r="AN42" s="152"/>
      <c r="AO42" s="152"/>
      <c r="AP42" s="152"/>
      <c r="AQ42" s="152"/>
      <c r="AR42" s="152"/>
      <c r="AS42" s="152"/>
      <c r="AT42" s="152"/>
      <c r="AU42" s="152"/>
      <c r="AV42" s="152"/>
      <c r="AW42" s="152"/>
      <c r="AX42" s="152"/>
      <c r="AY42" s="152"/>
      <c r="AZ42" s="152"/>
      <c r="BA42" s="152"/>
      <c r="BB42" s="153"/>
      <c r="BC42" s="153"/>
      <c r="BD42" s="153"/>
      <c r="BE42" s="153"/>
      <c r="BF42" s="153"/>
      <c r="BG42" s="153"/>
      <c r="BH42" s="153"/>
      <c r="BI42" s="153"/>
      <c r="BJ42" s="153"/>
      <c r="BK42" s="153"/>
      <c r="BL42" s="153"/>
      <c r="BM42" s="153"/>
      <c r="BN42" s="153"/>
      <c r="BO42" s="153"/>
      <c r="BP42" s="153"/>
      <c r="BQ42" s="153"/>
      <c r="BR42" s="153"/>
      <c r="BS42" s="153"/>
      <c r="BT42" s="153"/>
      <c r="BU42" s="153"/>
      <c r="BV42" s="450"/>
      <c r="BW42" s="84"/>
    </row>
    <row r="43" spans="2:90" s="73" customFormat="1" ht="9" customHeight="1" thickBot="1">
      <c r="B43" s="457"/>
      <c r="C43" s="2091"/>
      <c r="D43" s="2091"/>
      <c r="E43" s="2091"/>
      <c r="F43" s="2091"/>
      <c r="G43" s="2091"/>
      <c r="H43" s="2091"/>
      <c r="I43" s="2091"/>
      <c r="J43" s="2091"/>
      <c r="K43" s="2091"/>
      <c r="L43" s="2091"/>
      <c r="M43" s="2091"/>
      <c r="N43" s="2091"/>
      <c r="O43" s="2091"/>
      <c r="P43" s="2091"/>
      <c r="Q43" s="2091"/>
      <c r="R43" s="2091"/>
      <c r="S43" s="467"/>
      <c r="T43" s="467"/>
      <c r="U43" s="152"/>
      <c r="V43" s="152"/>
      <c r="W43" s="152"/>
      <c r="X43" s="152"/>
      <c r="Y43" s="152"/>
      <c r="Z43" s="152"/>
      <c r="AA43" s="152"/>
      <c r="AB43" s="152"/>
      <c r="AC43" s="152"/>
      <c r="AD43" s="152"/>
      <c r="AE43" s="152"/>
      <c r="AF43" s="152"/>
      <c r="AG43" s="152"/>
      <c r="AH43" s="152"/>
      <c r="AI43" s="153"/>
      <c r="AJ43" s="153"/>
      <c r="AK43" s="467"/>
      <c r="AL43" s="467"/>
      <c r="AM43" s="467"/>
      <c r="AN43" s="152"/>
      <c r="AO43" s="152"/>
      <c r="AP43" s="152"/>
      <c r="AQ43" s="152"/>
      <c r="AR43" s="152"/>
      <c r="AS43" s="152"/>
      <c r="AT43" s="152"/>
      <c r="AU43" s="152"/>
      <c r="AV43" s="152"/>
      <c r="AW43" s="152"/>
      <c r="AX43" s="152"/>
      <c r="AY43" s="152"/>
      <c r="AZ43" s="152"/>
      <c r="BA43" s="152"/>
      <c r="BB43" s="153"/>
      <c r="BC43" s="153"/>
      <c r="BD43" s="153"/>
      <c r="BE43" s="153"/>
      <c r="BF43" s="153"/>
      <c r="BG43" s="153"/>
      <c r="BH43" s="153"/>
      <c r="BI43" s="153"/>
      <c r="BJ43" s="153"/>
      <c r="BK43" s="153"/>
      <c r="BL43" s="153"/>
      <c r="BM43" s="153"/>
      <c r="BN43" s="153"/>
      <c r="BO43" s="153"/>
      <c r="BP43" s="153"/>
      <c r="BQ43" s="153"/>
      <c r="BR43" s="153"/>
      <c r="BS43" s="153"/>
      <c r="BT43" s="153"/>
      <c r="BU43" s="153"/>
      <c r="BV43" s="450"/>
      <c r="BW43" s="84"/>
    </row>
    <row r="44" spans="2:90" s="73" customFormat="1" ht="10.15" customHeight="1">
      <c r="C44" s="154"/>
      <c r="D44" s="157"/>
      <c r="E44" s="2040" t="s">
        <v>9</v>
      </c>
      <c r="F44" s="2040"/>
      <c r="G44" s="2040"/>
      <c r="H44" s="155"/>
      <c r="I44" s="2089" t="s">
        <v>270</v>
      </c>
      <c r="J44" s="2089"/>
      <c r="K44" s="2089"/>
      <c r="L44" s="2089"/>
      <c r="M44" s="2089"/>
      <c r="N44" s="2089"/>
      <c r="O44" s="2089"/>
      <c r="P44" s="2089"/>
      <c r="Q44" s="2089"/>
      <c r="R44" s="2089"/>
      <c r="S44" s="2089"/>
      <c r="T44" s="2089"/>
      <c r="U44" s="2089"/>
      <c r="V44" s="2089"/>
      <c r="W44" s="2089"/>
      <c r="X44" s="155"/>
      <c r="Y44" s="2040" t="s">
        <v>9</v>
      </c>
      <c r="Z44" s="2040"/>
      <c r="AA44" s="2040"/>
      <c r="AB44" s="157"/>
      <c r="AC44" s="2089" t="s">
        <v>96</v>
      </c>
      <c r="AD44" s="2089"/>
      <c r="AE44" s="2089"/>
      <c r="AF44" s="2089"/>
      <c r="AG44" s="2089"/>
      <c r="AH44" s="2089"/>
      <c r="AI44" s="2089"/>
      <c r="AJ44" s="2089"/>
      <c r="AK44" s="2089"/>
      <c r="AL44" s="2089"/>
      <c r="AM44" s="2089"/>
      <c r="AN44" s="2089"/>
      <c r="AO44" s="2089"/>
      <c r="AP44" s="2089"/>
      <c r="AQ44" s="2089"/>
      <c r="AR44" s="155"/>
      <c r="AS44" s="155"/>
      <c r="AT44" s="155"/>
      <c r="AU44" s="155"/>
      <c r="AV44" s="155"/>
      <c r="AW44" s="155"/>
      <c r="AX44" s="156"/>
      <c r="AY44" s="156"/>
      <c r="AZ44" s="156"/>
      <c r="BA44" s="156"/>
      <c r="BB44" s="156"/>
      <c r="BC44" s="157"/>
      <c r="BD44" s="157"/>
      <c r="BE44" s="157"/>
      <c r="BF44" s="157"/>
      <c r="BG44" s="157"/>
      <c r="BH44" s="157"/>
      <c r="BI44" s="157"/>
      <c r="BJ44" s="157"/>
      <c r="BK44" s="157"/>
      <c r="BL44" s="157"/>
      <c r="BM44" s="157"/>
      <c r="BN44" s="157"/>
      <c r="BO44" s="157"/>
      <c r="BP44" s="157"/>
      <c r="BQ44" s="157"/>
      <c r="BR44" s="157"/>
      <c r="BS44" s="157"/>
      <c r="BT44" s="157"/>
      <c r="BU44" s="158"/>
      <c r="BV44" s="84"/>
      <c r="BW44" s="84"/>
    </row>
    <row r="45" spans="2:90" s="73" customFormat="1" ht="10.15" customHeight="1" thickBot="1">
      <c r="C45" s="159"/>
      <c r="D45" s="161"/>
      <c r="E45" s="2048"/>
      <c r="F45" s="2048"/>
      <c r="G45" s="2048"/>
      <c r="H45" s="160"/>
      <c r="I45" s="2090"/>
      <c r="J45" s="2090"/>
      <c r="K45" s="2090"/>
      <c r="L45" s="2090"/>
      <c r="M45" s="2090"/>
      <c r="N45" s="2090"/>
      <c r="O45" s="2090"/>
      <c r="P45" s="2090"/>
      <c r="Q45" s="2090"/>
      <c r="R45" s="2090"/>
      <c r="S45" s="2090"/>
      <c r="T45" s="2090"/>
      <c r="U45" s="2090"/>
      <c r="V45" s="2090"/>
      <c r="W45" s="2090"/>
      <c r="X45" s="160"/>
      <c r="Y45" s="2048"/>
      <c r="Z45" s="2048"/>
      <c r="AA45" s="2048"/>
      <c r="AB45" s="161"/>
      <c r="AC45" s="2090"/>
      <c r="AD45" s="2090"/>
      <c r="AE45" s="2090"/>
      <c r="AF45" s="2090"/>
      <c r="AG45" s="2090"/>
      <c r="AH45" s="2090"/>
      <c r="AI45" s="2090"/>
      <c r="AJ45" s="2090"/>
      <c r="AK45" s="2090"/>
      <c r="AL45" s="2090"/>
      <c r="AM45" s="2090"/>
      <c r="AN45" s="2090"/>
      <c r="AO45" s="2090"/>
      <c r="AP45" s="2090"/>
      <c r="AQ45" s="2090"/>
      <c r="AR45" s="160"/>
      <c r="AS45" s="160"/>
      <c r="AT45" s="160"/>
      <c r="AU45" s="160"/>
      <c r="AV45" s="160"/>
      <c r="AW45" s="160"/>
      <c r="AX45" s="151"/>
      <c r="AY45" s="151"/>
      <c r="AZ45" s="151"/>
      <c r="BA45" s="151"/>
      <c r="BB45" s="151"/>
      <c r="BC45" s="161"/>
      <c r="BD45" s="161"/>
      <c r="BE45" s="161"/>
      <c r="BF45" s="161"/>
      <c r="BG45" s="161"/>
      <c r="BH45" s="161"/>
      <c r="BI45" s="161"/>
      <c r="BJ45" s="161"/>
      <c r="BK45" s="161"/>
      <c r="BL45" s="161"/>
      <c r="BM45" s="161"/>
      <c r="BN45" s="161"/>
      <c r="BO45" s="161"/>
      <c r="BP45" s="161"/>
      <c r="BQ45" s="161"/>
      <c r="BR45" s="161"/>
      <c r="BS45" s="161"/>
      <c r="BT45" s="161"/>
      <c r="BU45" s="162"/>
      <c r="BV45" s="84"/>
      <c r="BW45" s="84"/>
    </row>
    <row r="46" spans="2:90" s="163" customFormat="1" ht="9.9499999999999993" customHeight="1">
      <c r="C46" s="153"/>
      <c r="D46" s="153"/>
      <c r="E46" s="242"/>
      <c r="F46" s="242"/>
      <c r="G46" s="242"/>
      <c r="H46" s="241"/>
      <c r="I46" s="241"/>
      <c r="J46" s="241"/>
      <c r="K46" s="241"/>
      <c r="L46" s="241"/>
      <c r="M46" s="241"/>
      <c r="N46" s="241"/>
      <c r="O46" s="241"/>
      <c r="P46" s="241"/>
      <c r="Q46" s="241"/>
      <c r="R46" s="241"/>
      <c r="S46" s="241"/>
      <c r="T46" s="241"/>
      <c r="U46" s="241"/>
      <c r="V46" s="241"/>
      <c r="W46" s="241"/>
      <c r="X46" s="241"/>
      <c r="Y46" s="241"/>
      <c r="Z46" s="242"/>
      <c r="AA46" s="242"/>
      <c r="AB46" s="242"/>
      <c r="AC46" s="241"/>
      <c r="AD46" s="241"/>
      <c r="AE46" s="241"/>
      <c r="AF46" s="241"/>
      <c r="AG46" s="241"/>
      <c r="AH46" s="241"/>
      <c r="AI46" s="241"/>
      <c r="AJ46" s="241"/>
      <c r="AK46" s="241"/>
      <c r="AL46" s="241"/>
      <c r="AM46" s="241"/>
      <c r="AN46" s="241"/>
      <c r="AO46" s="241"/>
      <c r="AP46" s="241"/>
      <c r="AQ46" s="241"/>
      <c r="AR46" s="152"/>
      <c r="AS46" s="152"/>
      <c r="AT46" s="152"/>
      <c r="AU46" s="152"/>
      <c r="AV46" s="152"/>
      <c r="AW46" s="152"/>
      <c r="AX46" s="152"/>
      <c r="AY46" s="152"/>
      <c r="AZ46" s="152"/>
      <c r="BA46" s="152"/>
      <c r="BB46" s="152"/>
      <c r="BC46" s="153"/>
      <c r="BD46" s="153"/>
      <c r="BE46" s="153"/>
      <c r="BF46" s="153"/>
      <c r="BG46" s="153"/>
      <c r="BH46" s="153"/>
      <c r="BI46" s="153"/>
      <c r="BJ46" s="153"/>
      <c r="BK46" s="153"/>
      <c r="BL46" s="153"/>
      <c r="BM46" s="153"/>
      <c r="BN46" s="153"/>
      <c r="BO46" s="153"/>
      <c r="BP46" s="153"/>
      <c r="BQ46" s="153"/>
      <c r="BR46" s="153"/>
      <c r="BS46" s="153"/>
      <c r="BT46" s="153"/>
      <c r="BU46" s="153"/>
      <c r="BV46" s="557"/>
      <c r="BW46" s="96"/>
    </row>
    <row r="47" spans="2:90" ht="9" customHeight="1">
      <c r="B47" s="84"/>
      <c r="C47" s="2092" t="s">
        <v>269</v>
      </c>
      <c r="D47" s="2092"/>
      <c r="E47" s="2092"/>
      <c r="F47" s="2092"/>
      <c r="G47" s="2092"/>
      <c r="H47" s="2092"/>
      <c r="I47" s="2092"/>
      <c r="J47" s="2092"/>
      <c r="K47" s="2092"/>
      <c r="L47" s="2092"/>
      <c r="M47" s="2092"/>
      <c r="N47" s="2092"/>
      <c r="O47" s="2092"/>
      <c r="P47" s="2092"/>
      <c r="Q47" s="2092"/>
      <c r="R47" s="2092"/>
      <c r="S47" s="2092"/>
      <c r="T47" s="2092"/>
      <c r="U47" s="2092"/>
      <c r="V47" s="2092"/>
      <c r="W47" s="2092"/>
      <c r="X47" s="532"/>
      <c r="Y47" s="21"/>
      <c r="Z47" s="21"/>
      <c r="AA47" s="242"/>
      <c r="AB47" s="242"/>
      <c r="AC47" s="241"/>
      <c r="AD47" s="241"/>
      <c r="AE47" s="241"/>
      <c r="AF47" s="241"/>
      <c r="AG47" s="241"/>
      <c r="AH47" s="241"/>
      <c r="AI47" s="241"/>
      <c r="AJ47" s="241"/>
      <c r="AK47" s="241"/>
      <c r="AL47" s="241"/>
      <c r="AM47" s="241"/>
      <c r="AN47" s="241"/>
      <c r="AO47" s="241"/>
      <c r="AP47" s="241"/>
      <c r="AQ47" s="241"/>
      <c r="AR47" s="152"/>
      <c r="AS47" s="152"/>
      <c r="AT47" s="152"/>
      <c r="AU47" s="152"/>
      <c r="AV47" s="152"/>
      <c r="AW47" s="152"/>
      <c r="AX47" s="152"/>
      <c r="AY47" s="152"/>
      <c r="AZ47" s="152"/>
      <c r="BA47" s="152"/>
      <c r="BB47" s="152"/>
      <c r="BC47" s="153"/>
      <c r="BD47" s="153"/>
      <c r="BE47" s="153"/>
      <c r="BF47" s="153"/>
      <c r="BG47" s="153"/>
      <c r="BH47" s="153"/>
      <c r="BI47" s="153"/>
      <c r="BJ47" s="153"/>
      <c r="BK47" s="153"/>
      <c r="BL47" s="153"/>
      <c r="BM47" s="153"/>
      <c r="BN47" s="153"/>
      <c r="BO47" s="153"/>
      <c r="BP47" s="153"/>
      <c r="BQ47" s="153"/>
      <c r="BR47" s="274"/>
      <c r="BS47" s="274"/>
      <c r="BT47" s="274"/>
      <c r="BU47" s="274"/>
      <c r="BV47" s="274"/>
    </row>
    <row r="48" spans="2:90" ht="9" customHeight="1" thickBot="1">
      <c r="B48" s="84"/>
      <c r="C48" s="2092"/>
      <c r="D48" s="2092"/>
      <c r="E48" s="2092"/>
      <c r="F48" s="2092"/>
      <c r="G48" s="2092"/>
      <c r="H48" s="2092"/>
      <c r="I48" s="2092"/>
      <c r="J48" s="2092"/>
      <c r="K48" s="2092"/>
      <c r="L48" s="2092"/>
      <c r="M48" s="2092"/>
      <c r="N48" s="2092"/>
      <c r="O48" s="2092"/>
      <c r="P48" s="2092"/>
      <c r="Q48" s="2092"/>
      <c r="R48" s="2092"/>
      <c r="S48" s="2092"/>
      <c r="T48" s="2092"/>
      <c r="U48" s="2092"/>
      <c r="V48" s="2092"/>
      <c r="W48" s="2092"/>
      <c r="X48" s="532"/>
      <c r="Y48" s="21"/>
      <c r="Z48" s="21"/>
      <c r="AA48" s="242"/>
      <c r="AB48" s="242"/>
      <c r="AC48" s="241"/>
      <c r="AD48" s="241"/>
      <c r="AE48" s="241"/>
      <c r="AF48" s="241"/>
      <c r="AG48" s="241"/>
      <c r="AH48" s="241"/>
      <c r="AI48" s="241"/>
      <c r="AJ48" s="241"/>
      <c r="AK48" s="241"/>
      <c r="AL48" s="241"/>
      <c r="AM48" s="241"/>
      <c r="AN48" s="241"/>
      <c r="AO48" s="241"/>
      <c r="AP48" s="241"/>
      <c r="AQ48" s="241"/>
      <c r="AR48" s="152"/>
      <c r="AS48" s="152"/>
      <c r="AT48" s="152"/>
      <c r="AU48" s="152"/>
      <c r="AV48" s="152"/>
      <c r="AW48" s="152"/>
      <c r="AX48" s="152"/>
      <c r="AY48" s="152"/>
      <c r="AZ48" s="152"/>
      <c r="BA48" s="152"/>
      <c r="BB48" s="152"/>
      <c r="BC48" s="153"/>
      <c r="BD48" s="153"/>
      <c r="BE48" s="153"/>
      <c r="BF48" s="153"/>
      <c r="BG48" s="153"/>
      <c r="BH48" s="153"/>
      <c r="BI48" s="153"/>
      <c r="BJ48" s="153"/>
      <c r="BK48" s="153"/>
      <c r="BL48" s="153"/>
      <c r="BM48" s="153"/>
      <c r="BN48" s="153"/>
      <c r="BO48" s="153"/>
      <c r="BP48" s="153"/>
      <c r="BQ48" s="153"/>
      <c r="BR48" s="274"/>
      <c r="BS48" s="274"/>
      <c r="BT48" s="274"/>
      <c r="BU48" s="274"/>
      <c r="BV48" s="274"/>
    </row>
    <row r="49" spans="3:75" ht="7.9" customHeight="1">
      <c r="C49" s="2130" t="s">
        <v>112</v>
      </c>
      <c r="D49" s="2131"/>
      <c r="E49" s="2131"/>
      <c r="F49" s="2131"/>
      <c r="G49" s="2131"/>
      <c r="H49" s="2131"/>
      <c r="I49" s="2131"/>
      <c r="J49" s="2131"/>
      <c r="K49" s="2131"/>
      <c r="L49" s="2131"/>
      <c r="M49" s="2131"/>
      <c r="N49" s="2131"/>
      <c r="O49" s="2131"/>
      <c r="P49" s="2131"/>
      <c r="Q49" s="2131"/>
      <c r="R49" s="2131"/>
      <c r="S49" s="2131"/>
      <c r="T49" s="2131"/>
      <c r="U49" s="2131"/>
      <c r="V49" s="2131"/>
      <c r="W49" s="2132"/>
      <c r="X49" s="22"/>
      <c r="Y49" s="2117" t="s">
        <v>9</v>
      </c>
      <c r="Z49" s="2117"/>
      <c r="AA49" s="2117"/>
      <c r="AB49" s="2123" t="s">
        <v>492</v>
      </c>
      <c r="AC49" s="2123"/>
      <c r="AD49" s="2123"/>
      <c r="AE49" s="2123"/>
      <c r="AF49" s="2123"/>
      <c r="AG49" s="2123"/>
      <c r="AH49" s="2123"/>
      <c r="AI49" s="2123"/>
      <c r="AJ49" s="2123"/>
      <c r="AK49" s="2123"/>
      <c r="AL49" s="2123"/>
      <c r="AM49" s="2123"/>
      <c r="AN49" s="2123"/>
      <c r="AO49" s="2123"/>
      <c r="AP49" s="2123"/>
      <c r="AQ49" s="2123"/>
      <c r="AR49" s="2123"/>
      <c r="AS49" s="2123"/>
      <c r="AT49" s="2123"/>
      <c r="AU49" s="2123"/>
      <c r="AV49" s="23"/>
      <c r="AW49" s="24"/>
      <c r="AX49" s="2117" t="s">
        <v>9</v>
      </c>
      <c r="AY49" s="2117"/>
      <c r="AZ49" s="2117"/>
      <c r="BA49" s="2123" t="s">
        <v>491</v>
      </c>
      <c r="BB49" s="2123"/>
      <c r="BC49" s="2123"/>
      <c r="BD49" s="2123"/>
      <c r="BE49" s="2123"/>
      <c r="BF49" s="2123"/>
      <c r="BG49" s="2123"/>
      <c r="BH49" s="2123"/>
      <c r="BI49" s="2123"/>
      <c r="BJ49" s="2123"/>
      <c r="BK49" s="2123"/>
      <c r="BL49" s="2123"/>
      <c r="BM49" s="2123"/>
      <c r="BN49" s="2123"/>
      <c r="BO49" s="2123"/>
      <c r="BP49" s="2123"/>
      <c r="BQ49" s="2123"/>
      <c r="BR49" s="2123"/>
      <c r="BS49" s="2123"/>
      <c r="BT49" s="2123"/>
      <c r="BU49" s="309"/>
      <c r="BV49" s="247"/>
    </row>
    <row r="50" spans="3:75" ht="7.9" customHeight="1">
      <c r="C50" s="2133"/>
      <c r="D50" s="2134"/>
      <c r="E50" s="2134"/>
      <c r="F50" s="2134"/>
      <c r="G50" s="2134"/>
      <c r="H50" s="2134"/>
      <c r="I50" s="2134"/>
      <c r="J50" s="2134"/>
      <c r="K50" s="2134"/>
      <c r="L50" s="2134"/>
      <c r="M50" s="2134"/>
      <c r="N50" s="2134"/>
      <c r="O50" s="2134"/>
      <c r="P50" s="2134"/>
      <c r="Q50" s="2134"/>
      <c r="R50" s="2134"/>
      <c r="S50" s="2134"/>
      <c r="T50" s="2134"/>
      <c r="U50" s="2134"/>
      <c r="V50" s="2134"/>
      <c r="W50" s="2135"/>
      <c r="X50" s="25"/>
      <c r="Y50" s="2118"/>
      <c r="Z50" s="2118"/>
      <c r="AA50" s="2118"/>
      <c r="AB50" s="2124"/>
      <c r="AC50" s="2124"/>
      <c r="AD50" s="2124"/>
      <c r="AE50" s="2124"/>
      <c r="AF50" s="2124"/>
      <c r="AG50" s="2124"/>
      <c r="AH50" s="2124"/>
      <c r="AI50" s="2124"/>
      <c r="AJ50" s="2124"/>
      <c r="AK50" s="2124"/>
      <c r="AL50" s="2124"/>
      <c r="AM50" s="2124"/>
      <c r="AN50" s="2124"/>
      <c r="AO50" s="2124"/>
      <c r="AP50" s="2124"/>
      <c r="AQ50" s="2124"/>
      <c r="AR50" s="2124"/>
      <c r="AS50" s="2124"/>
      <c r="AT50" s="2124"/>
      <c r="AU50" s="2124"/>
      <c r="AV50" s="310"/>
      <c r="AW50" s="26"/>
      <c r="AX50" s="2118"/>
      <c r="AY50" s="2118"/>
      <c r="AZ50" s="2118"/>
      <c r="BA50" s="2124"/>
      <c r="BB50" s="2124"/>
      <c r="BC50" s="2124"/>
      <c r="BD50" s="2124"/>
      <c r="BE50" s="2124"/>
      <c r="BF50" s="2124"/>
      <c r="BG50" s="2124"/>
      <c r="BH50" s="2124"/>
      <c r="BI50" s="2124"/>
      <c r="BJ50" s="2124"/>
      <c r="BK50" s="2124"/>
      <c r="BL50" s="2124"/>
      <c r="BM50" s="2124"/>
      <c r="BN50" s="2124"/>
      <c r="BO50" s="2124"/>
      <c r="BP50" s="2124"/>
      <c r="BQ50" s="2124"/>
      <c r="BR50" s="2124"/>
      <c r="BS50" s="2124"/>
      <c r="BT50" s="2124"/>
      <c r="BU50" s="311"/>
      <c r="BV50" s="247"/>
    </row>
    <row r="51" spans="3:75" ht="7.9" customHeight="1" thickBot="1">
      <c r="C51" s="2136"/>
      <c r="D51" s="2137"/>
      <c r="E51" s="2137"/>
      <c r="F51" s="2137"/>
      <c r="G51" s="2137"/>
      <c r="H51" s="2137"/>
      <c r="I51" s="2137"/>
      <c r="J51" s="2137"/>
      <c r="K51" s="2137"/>
      <c r="L51" s="2137"/>
      <c r="M51" s="2137"/>
      <c r="N51" s="2137"/>
      <c r="O51" s="2137"/>
      <c r="P51" s="2137"/>
      <c r="Q51" s="2137"/>
      <c r="R51" s="2137"/>
      <c r="S51" s="2137"/>
      <c r="T51" s="2137"/>
      <c r="U51" s="2137"/>
      <c r="V51" s="2137"/>
      <c r="W51" s="2138"/>
      <c r="X51" s="312"/>
      <c r="Y51" s="2119"/>
      <c r="Z51" s="2119"/>
      <c r="AA51" s="2119"/>
      <c r="AB51" s="2125"/>
      <c r="AC51" s="2125"/>
      <c r="AD51" s="2125"/>
      <c r="AE51" s="2125"/>
      <c r="AF51" s="2125"/>
      <c r="AG51" s="2125"/>
      <c r="AH51" s="2125"/>
      <c r="AI51" s="2125"/>
      <c r="AJ51" s="2125"/>
      <c r="AK51" s="2125"/>
      <c r="AL51" s="2125"/>
      <c r="AM51" s="2125"/>
      <c r="AN51" s="2125"/>
      <c r="AO51" s="2125"/>
      <c r="AP51" s="2125"/>
      <c r="AQ51" s="2125"/>
      <c r="AR51" s="2125"/>
      <c r="AS51" s="2125"/>
      <c r="AT51" s="2125"/>
      <c r="AU51" s="2125"/>
      <c r="AV51" s="419"/>
      <c r="AW51" s="312"/>
      <c r="AX51" s="2119"/>
      <c r="AY51" s="2119"/>
      <c r="AZ51" s="2119"/>
      <c r="BA51" s="2125"/>
      <c r="BB51" s="2125"/>
      <c r="BC51" s="2125"/>
      <c r="BD51" s="2125"/>
      <c r="BE51" s="2125"/>
      <c r="BF51" s="2125"/>
      <c r="BG51" s="2125"/>
      <c r="BH51" s="2125"/>
      <c r="BI51" s="2125"/>
      <c r="BJ51" s="2125"/>
      <c r="BK51" s="2125"/>
      <c r="BL51" s="2125"/>
      <c r="BM51" s="2125"/>
      <c r="BN51" s="2125"/>
      <c r="BO51" s="2125"/>
      <c r="BP51" s="2125"/>
      <c r="BQ51" s="2125"/>
      <c r="BR51" s="2125"/>
      <c r="BS51" s="2125"/>
      <c r="BT51" s="2125"/>
      <c r="BU51" s="313"/>
      <c r="BV51" s="248"/>
    </row>
    <row r="52" spans="3:75" s="163" customFormat="1" ht="9.9499999999999993" customHeight="1">
      <c r="C52" s="153"/>
      <c r="D52" s="153"/>
      <c r="E52" s="242"/>
      <c r="F52" s="242"/>
      <c r="G52" s="242"/>
      <c r="H52" s="241"/>
      <c r="I52" s="241"/>
      <c r="J52" s="241"/>
      <c r="K52" s="241"/>
      <c r="L52" s="241"/>
      <c r="M52" s="241"/>
      <c r="N52" s="241"/>
      <c r="O52" s="241"/>
      <c r="P52" s="241"/>
      <c r="Q52" s="241"/>
      <c r="R52" s="241"/>
      <c r="S52" s="241"/>
      <c r="T52" s="241"/>
      <c r="U52" s="241"/>
      <c r="V52" s="241"/>
      <c r="W52" s="241"/>
      <c r="X52" s="241"/>
      <c r="Y52" s="241"/>
      <c r="Z52" s="242"/>
      <c r="AA52" s="242"/>
      <c r="AB52" s="242"/>
      <c r="AC52" s="241"/>
      <c r="AD52" s="241"/>
      <c r="AE52" s="241"/>
      <c r="AF52" s="241"/>
      <c r="AG52" s="241"/>
      <c r="AH52" s="241"/>
      <c r="AI52" s="241"/>
      <c r="AJ52" s="241"/>
      <c r="AK52" s="241"/>
      <c r="AL52" s="241"/>
      <c r="AM52" s="241"/>
      <c r="AN52" s="241"/>
      <c r="AO52" s="241"/>
      <c r="AP52" s="241"/>
      <c r="AQ52" s="241"/>
      <c r="AR52" s="152"/>
      <c r="AS52" s="152"/>
      <c r="AT52" s="152"/>
      <c r="AU52" s="152"/>
      <c r="AV52" s="152"/>
      <c r="AW52" s="152"/>
      <c r="AX52" s="152"/>
      <c r="AY52" s="152"/>
      <c r="AZ52" s="152"/>
      <c r="BA52" s="152"/>
      <c r="BB52" s="152"/>
      <c r="BC52" s="153"/>
      <c r="BD52" s="153"/>
      <c r="BE52" s="153"/>
      <c r="BF52" s="153"/>
      <c r="BG52" s="153"/>
      <c r="BH52" s="153"/>
      <c r="BI52" s="153"/>
      <c r="BJ52" s="153"/>
      <c r="BK52" s="153"/>
      <c r="BL52" s="153"/>
      <c r="BM52" s="153"/>
      <c r="BN52" s="153"/>
      <c r="BO52" s="153"/>
      <c r="BP52" s="153"/>
      <c r="BQ52" s="153"/>
      <c r="BR52" s="153"/>
      <c r="BS52" s="153"/>
      <c r="BT52" s="153"/>
      <c r="BU52" s="153"/>
      <c r="BV52" s="557"/>
      <c r="BW52" s="96"/>
    </row>
    <row r="53" spans="3:75" s="73" customFormat="1" ht="8.25" customHeight="1">
      <c r="C53" s="2031" t="s">
        <v>431</v>
      </c>
      <c r="D53" s="2031"/>
      <c r="E53" s="2031"/>
      <c r="F53" s="2031"/>
      <c r="G53" s="2031"/>
      <c r="H53" s="2031"/>
      <c r="I53" s="2031"/>
      <c r="J53" s="2031"/>
      <c r="K53" s="2031"/>
      <c r="L53" s="2031"/>
      <c r="M53" s="2031"/>
      <c r="N53" s="2031"/>
      <c r="O53" s="2031"/>
      <c r="P53" s="2031"/>
      <c r="Q53" s="2031"/>
      <c r="R53" s="2031"/>
      <c r="S53" s="2031"/>
      <c r="T53" s="2031"/>
      <c r="U53" s="2031"/>
      <c r="V53" s="2031"/>
      <c r="W53" s="2031"/>
      <c r="X53" s="2031"/>
      <c r="Y53" s="2031"/>
      <c r="Z53" s="2031"/>
      <c r="AA53" s="2031"/>
      <c r="AB53" s="2031"/>
      <c r="AC53" s="2031"/>
      <c r="AD53" s="2031"/>
      <c r="AE53" s="2031"/>
      <c r="AF53" s="2031"/>
      <c r="AG53" s="2031"/>
      <c r="AH53" s="2031"/>
      <c r="AI53" s="2031"/>
      <c r="AJ53" s="2031"/>
      <c r="AK53" s="2031"/>
      <c r="AL53" s="2031"/>
      <c r="AM53" s="2031"/>
      <c r="AN53" s="2031"/>
      <c r="AO53" s="2031"/>
      <c r="AP53" s="2031"/>
      <c r="AQ53" s="2031"/>
      <c r="AR53" s="2031"/>
      <c r="AS53" s="2031"/>
      <c r="AT53" s="2031"/>
      <c r="AU53" s="2031"/>
      <c r="AV53" s="2031"/>
      <c r="AW53" s="2031"/>
      <c r="AX53" s="2031"/>
      <c r="AY53" s="2031"/>
      <c r="AZ53" s="2031"/>
      <c r="BA53" s="2031"/>
      <c r="BB53" s="2031"/>
      <c r="BC53" s="2031"/>
      <c r="BD53" s="2031"/>
      <c r="BE53" s="2031"/>
      <c r="BF53" s="2031"/>
      <c r="BG53" s="2031"/>
      <c r="BH53" s="2031"/>
      <c r="BI53" s="2031"/>
      <c r="BJ53" s="2031"/>
      <c r="BK53" s="2031"/>
      <c r="BL53" s="2031"/>
      <c r="BM53" s="2031"/>
      <c r="BN53" s="2031"/>
      <c r="BO53" s="2031"/>
      <c r="BP53" s="2031"/>
      <c r="BQ53" s="2031"/>
      <c r="BR53" s="2031"/>
      <c r="BS53" s="2031"/>
      <c r="BT53" s="2031"/>
      <c r="BU53" s="2031"/>
      <c r="BV53" s="84"/>
      <c r="BW53" s="84"/>
    </row>
    <row r="54" spans="3:75" s="73" customFormat="1" ht="8.25" customHeight="1">
      <c r="C54" s="2031"/>
      <c r="D54" s="2031"/>
      <c r="E54" s="2031"/>
      <c r="F54" s="2031"/>
      <c r="G54" s="2031"/>
      <c r="H54" s="2031"/>
      <c r="I54" s="2031"/>
      <c r="J54" s="2031"/>
      <c r="K54" s="2031"/>
      <c r="L54" s="2031"/>
      <c r="M54" s="2031"/>
      <c r="N54" s="2031"/>
      <c r="O54" s="2031"/>
      <c r="P54" s="2031"/>
      <c r="Q54" s="2031"/>
      <c r="R54" s="2031"/>
      <c r="S54" s="2031"/>
      <c r="T54" s="2031"/>
      <c r="U54" s="2031"/>
      <c r="V54" s="2031"/>
      <c r="W54" s="2031"/>
      <c r="X54" s="2031"/>
      <c r="Y54" s="2031"/>
      <c r="Z54" s="2031"/>
      <c r="AA54" s="2031"/>
      <c r="AB54" s="2031"/>
      <c r="AC54" s="2031"/>
      <c r="AD54" s="2031"/>
      <c r="AE54" s="2031"/>
      <c r="AF54" s="2031"/>
      <c r="AG54" s="2031"/>
      <c r="AH54" s="2031"/>
      <c r="AI54" s="2031"/>
      <c r="AJ54" s="2031"/>
      <c r="AK54" s="2031"/>
      <c r="AL54" s="2031"/>
      <c r="AM54" s="2031"/>
      <c r="AN54" s="2031"/>
      <c r="AO54" s="2031"/>
      <c r="AP54" s="2031"/>
      <c r="AQ54" s="2031"/>
      <c r="AR54" s="2031"/>
      <c r="AS54" s="2031"/>
      <c r="AT54" s="2031"/>
      <c r="AU54" s="2031"/>
      <c r="AV54" s="2031"/>
      <c r="AW54" s="2031"/>
      <c r="AX54" s="2031"/>
      <c r="AY54" s="2031"/>
      <c r="AZ54" s="2031"/>
      <c r="BA54" s="2031"/>
      <c r="BB54" s="2031"/>
      <c r="BC54" s="2031"/>
      <c r="BD54" s="2031"/>
      <c r="BE54" s="2031"/>
      <c r="BF54" s="2031"/>
      <c r="BG54" s="2031"/>
      <c r="BH54" s="2031"/>
      <c r="BI54" s="2031"/>
      <c r="BJ54" s="2031"/>
      <c r="BK54" s="2031"/>
      <c r="BL54" s="2031"/>
      <c r="BM54" s="2031"/>
      <c r="BN54" s="2031"/>
      <c r="BO54" s="2031"/>
      <c r="BP54" s="2031"/>
      <c r="BQ54" s="2031"/>
      <c r="BR54" s="2031"/>
      <c r="BS54" s="2031"/>
      <c r="BT54" s="2031"/>
      <c r="BU54" s="2031"/>
      <c r="BV54" s="84"/>
      <c r="BW54" s="84"/>
    </row>
    <row r="55" spans="3:75" s="73" customFormat="1" ht="6.4" customHeight="1">
      <c r="C55" s="2029" t="s">
        <v>405</v>
      </c>
      <c r="D55" s="2029"/>
      <c r="E55" s="2029"/>
      <c r="F55" s="2029"/>
      <c r="G55" s="2029"/>
      <c r="H55" s="915"/>
      <c r="I55" s="915"/>
      <c r="J55" s="915"/>
      <c r="K55" s="915"/>
      <c r="L55" s="915"/>
      <c r="M55" s="915"/>
      <c r="N55" s="915"/>
      <c r="O55" s="915"/>
      <c r="P55" s="915"/>
      <c r="Q55" s="915"/>
      <c r="R55" s="915"/>
      <c r="S55" s="915"/>
      <c r="T55" s="915"/>
      <c r="U55" s="915"/>
      <c r="V55" s="915"/>
      <c r="W55" s="915"/>
      <c r="X55" s="915"/>
      <c r="Y55" s="915"/>
      <c r="Z55" s="915"/>
      <c r="AA55" s="915"/>
      <c r="AB55" s="915"/>
      <c r="AC55" s="915"/>
      <c r="AD55" s="915"/>
      <c r="AE55" s="915"/>
      <c r="AF55" s="915"/>
      <c r="AG55" s="915"/>
      <c r="AH55" s="915"/>
      <c r="AI55" s="915"/>
      <c r="AJ55" s="915"/>
      <c r="AK55" s="915"/>
      <c r="AL55" s="915"/>
      <c r="AM55" s="915"/>
      <c r="AN55" s="915"/>
      <c r="AO55" s="915"/>
      <c r="AP55" s="915"/>
      <c r="AQ55" s="915"/>
      <c r="AR55" s="915"/>
      <c r="AS55" s="915"/>
      <c r="AT55" s="915"/>
      <c r="AU55" s="915"/>
      <c r="AV55" s="915"/>
      <c r="AW55" s="915"/>
      <c r="AX55" s="72"/>
      <c r="AY55" s="72"/>
      <c r="AZ55" s="72"/>
      <c r="BA55" s="72"/>
      <c r="BB55" s="72"/>
      <c r="BC55" s="72"/>
      <c r="BD55" s="906"/>
      <c r="BE55" s="906"/>
      <c r="BF55" s="906"/>
      <c r="BG55" s="906"/>
      <c r="BH55" s="906"/>
      <c r="BI55" s="906"/>
      <c r="BJ55" s="906"/>
      <c r="BK55" s="906"/>
      <c r="BL55" s="72"/>
      <c r="BM55" s="163"/>
      <c r="BN55" s="163"/>
      <c r="BO55" s="163"/>
      <c r="BP55" s="163"/>
      <c r="BQ55" s="163"/>
      <c r="BR55" s="163"/>
      <c r="BS55" s="163"/>
      <c r="BT55" s="163"/>
      <c r="BU55" s="163"/>
      <c r="BV55" s="84"/>
      <c r="BW55" s="84"/>
    </row>
    <row r="56" spans="3:75" s="73" customFormat="1" ht="6.4" customHeight="1" thickBot="1">
      <c r="C56" s="2030"/>
      <c r="D56" s="2030"/>
      <c r="E56" s="2030"/>
      <c r="F56" s="2030"/>
      <c r="G56" s="2030"/>
      <c r="H56" s="915"/>
      <c r="I56" s="915"/>
      <c r="J56" s="915"/>
      <c r="K56" s="915"/>
      <c r="L56" s="915"/>
      <c r="M56" s="915"/>
      <c r="N56" s="915"/>
      <c r="O56" s="915"/>
      <c r="P56" s="915"/>
      <c r="Q56" s="915"/>
      <c r="R56" s="915"/>
      <c r="S56" s="915"/>
      <c r="T56" s="915"/>
      <c r="U56" s="915"/>
      <c r="V56" s="915"/>
      <c r="W56" s="915"/>
      <c r="X56" s="915"/>
      <c r="Y56" s="915"/>
      <c r="Z56" s="915"/>
      <c r="AA56" s="915"/>
      <c r="AB56" s="915"/>
      <c r="AC56" s="915"/>
      <c r="AD56" s="915"/>
      <c r="AE56" s="915"/>
      <c r="AF56" s="915"/>
      <c r="AG56" s="915"/>
      <c r="AH56" s="915"/>
      <c r="AI56" s="915"/>
      <c r="AJ56" s="915"/>
      <c r="AK56" s="915"/>
      <c r="AL56" s="915"/>
      <c r="AM56" s="915"/>
      <c r="AN56" s="915"/>
      <c r="AO56" s="915"/>
      <c r="AP56" s="915"/>
      <c r="AQ56" s="915"/>
      <c r="AR56" s="915"/>
      <c r="AS56" s="915"/>
      <c r="AT56" s="915"/>
      <c r="AU56" s="915"/>
      <c r="AV56" s="915"/>
      <c r="AW56" s="915"/>
      <c r="AX56" s="72"/>
      <c r="AY56" s="72"/>
      <c r="AZ56" s="72"/>
      <c r="BA56" s="72"/>
      <c r="BB56" s="72"/>
      <c r="BC56" s="72"/>
      <c r="BD56" s="906"/>
      <c r="BE56" s="906"/>
      <c r="BF56" s="906"/>
      <c r="BG56" s="906"/>
      <c r="BH56" s="906"/>
      <c r="BI56" s="906"/>
      <c r="BJ56" s="906"/>
      <c r="BK56" s="906"/>
      <c r="BL56" s="72"/>
      <c r="BM56" s="163"/>
      <c r="BN56" s="163"/>
      <c r="BO56" s="163"/>
      <c r="BP56" s="163"/>
      <c r="BQ56" s="163"/>
      <c r="BR56" s="163"/>
      <c r="BS56" s="163"/>
      <c r="BT56" s="163"/>
      <c r="BU56" s="163"/>
      <c r="BV56" s="84"/>
      <c r="BW56" s="84"/>
    </row>
    <row r="57" spans="3:75" s="73" customFormat="1" ht="8.25" customHeight="1">
      <c r="C57" s="2023" t="s">
        <v>436</v>
      </c>
      <c r="D57" s="2024"/>
      <c r="E57" s="2024"/>
      <c r="F57" s="2024"/>
      <c r="G57" s="2024"/>
      <c r="H57" s="2024"/>
      <c r="I57" s="2024"/>
      <c r="J57" s="2024"/>
      <c r="K57" s="2024"/>
      <c r="L57" s="2024"/>
      <c r="M57" s="2024"/>
      <c r="N57" s="2024"/>
      <c r="O57" s="2024"/>
      <c r="P57" s="2024"/>
      <c r="Q57" s="2024"/>
      <c r="R57" s="2024"/>
      <c r="S57" s="2024"/>
      <c r="T57" s="2024"/>
      <c r="U57" s="2024"/>
      <c r="V57" s="2024"/>
      <c r="W57" s="2024"/>
      <c r="X57" s="2024"/>
      <c r="Y57" s="2024"/>
      <c r="Z57" s="2024"/>
      <c r="AA57" s="2024"/>
      <c r="AB57" s="2024"/>
      <c r="AC57" s="2024"/>
      <c r="AD57" s="2024"/>
      <c r="AE57" s="2024"/>
      <c r="AF57" s="2024"/>
      <c r="AG57" s="2024"/>
      <c r="AH57" s="2024"/>
      <c r="AI57" s="2024"/>
      <c r="AJ57" s="2024"/>
      <c r="AK57" s="2024"/>
      <c r="AL57" s="2024"/>
      <c r="AM57" s="2024"/>
      <c r="AN57" s="2024"/>
      <c r="AO57" s="2024"/>
      <c r="AP57" s="2024"/>
      <c r="AQ57" s="2024"/>
      <c r="AR57" s="2024"/>
      <c r="AS57" s="2024"/>
      <c r="AT57" s="2024"/>
      <c r="AU57" s="2024"/>
      <c r="AV57" s="2024"/>
      <c r="AW57" s="2024"/>
      <c r="AX57" s="2024"/>
      <c r="AY57" s="2024"/>
      <c r="AZ57" s="2024"/>
      <c r="BA57" s="2024"/>
      <c r="BB57" s="2024"/>
      <c r="BC57" s="2024"/>
      <c r="BD57" s="2024"/>
      <c r="BE57" s="2024"/>
      <c r="BF57" s="2024"/>
      <c r="BG57" s="2024"/>
      <c r="BH57" s="2024"/>
      <c r="BI57" s="2024"/>
      <c r="BJ57" s="2024"/>
      <c r="BK57" s="2024"/>
      <c r="BL57" s="2024"/>
      <c r="BM57" s="2024"/>
      <c r="BN57" s="2024"/>
      <c r="BO57" s="2024"/>
      <c r="BP57" s="2024"/>
      <c r="BQ57" s="2024"/>
      <c r="BR57" s="2024"/>
      <c r="BS57" s="2024"/>
      <c r="BT57" s="2024"/>
      <c r="BU57" s="2025"/>
      <c r="BV57" s="84"/>
      <c r="BW57" s="84"/>
    </row>
    <row r="58" spans="3:75" s="73" customFormat="1" ht="8.25" customHeight="1">
      <c r="C58" s="2026"/>
      <c r="D58" s="2027"/>
      <c r="E58" s="2027"/>
      <c r="F58" s="2027"/>
      <c r="G58" s="2027"/>
      <c r="H58" s="2027"/>
      <c r="I58" s="2027"/>
      <c r="J58" s="2027"/>
      <c r="K58" s="2027"/>
      <c r="L58" s="2027"/>
      <c r="M58" s="2027"/>
      <c r="N58" s="2027"/>
      <c r="O58" s="2027"/>
      <c r="P58" s="2027"/>
      <c r="Q58" s="2027"/>
      <c r="R58" s="2027"/>
      <c r="S58" s="2027"/>
      <c r="T58" s="2027"/>
      <c r="U58" s="2027"/>
      <c r="V58" s="2027"/>
      <c r="W58" s="2027"/>
      <c r="X58" s="2027"/>
      <c r="Y58" s="2027"/>
      <c r="Z58" s="2027"/>
      <c r="AA58" s="2027"/>
      <c r="AB58" s="2027"/>
      <c r="AC58" s="2027"/>
      <c r="AD58" s="2027"/>
      <c r="AE58" s="2027"/>
      <c r="AF58" s="2027"/>
      <c r="AG58" s="2027"/>
      <c r="AH58" s="2027"/>
      <c r="AI58" s="2027"/>
      <c r="AJ58" s="2027"/>
      <c r="AK58" s="2027"/>
      <c r="AL58" s="2027"/>
      <c r="AM58" s="2027"/>
      <c r="AN58" s="2027"/>
      <c r="AO58" s="2027"/>
      <c r="AP58" s="2027"/>
      <c r="AQ58" s="2027"/>
      <c r="AR58" s="2027"/>
      <c r="AS58" s="2027"/>
      <c r="AT58" s="2027"/>
      <c r="AU58" s="2027"/>
      <c r="AV58" s="2027"/>
      <c r="AW58" s="2027"/>
      <c r="AX58" s="2027"/>
      <c r="AY58" s="2027"/>
      <c r="AZ58" s="2027"/>
      <c r="BA58" s="2027"/>
      <c r="BB58" s="2027"/>
      <c r="BC58" s="2027"/>
      <c r="BD58" s="2027"/>
      <c r="BE58" s="2027"/>
      <c r="BF58" s="2027"/>
      <c r="BG58" s="2027"/>
      <c r="BH58" s="2027"/>
      <c r="BI58" s="2027"/>
      <c r="BJ58" s="2027"/>
      <c r="BK58" s="2027"/>
      <c r="BL58" s="2027"/>
      <c r="BM58" s="2027"/>
      <c r="BN58" s="2027"/>
      <c r="BO58" s="2027"/>
      <c r="BP58" s="2027"/>
      <c r="BQ58" s="2027"/>
      <c r="BR58" s="2027"/>
      <c r="BS58" s="2027"/>
      <c r="BT58" s="2027"/>
      <c r="BU58" s="2028"/>
      <c r="BV58" s="84"/>
      <c r="BW58" s="84"/>
    </row>
    <row r="59" spans="3:75" s="73" customFormat="1" ht="9" customHeight="1">
      <c r="C59" s="164"/>
      <c r="D59" s="72"/>
      <c r="E59" s="2036" t="s">
        <v>32</v>
      </c>
      <c r="F59" s="2036"/>
      <c r="G59" s="2036"/>
      <c r="H59" s="2036"/>
      <c r="I59" s="2036"/>
      <c r="J59" s="2036"/>
      <c r="K59" s="2036"/>
      <c r="L59" s="2036"/>
      <c r="M59" s="2036"/>
      <c r="N59" s="2036"/>
      <c r="O59" s="2036"/>
      <c r="P59" s="2036"/>
      <c r="Q59" s="2036"/>
      <c r="R59" s="2036"/>
      <c r="S59" s="2036"/>
      <c r="T59" s="2036"/>
      <c r="U59" s="2036"/>
      <c r="V59" s="2036"/>
      <c r="W59" s="72"/>
      <c r="X59" s="165"/>
      <c r="Y59" s="2034" t="s">
        <v>9</v>
      </c>
      <c r="Z59" s="2034"/>
      <c r="AA59" s="2034"/>
      <c r="AB59" s="2032" t="s">
        <v>10</v>
      </c>
      <c r="AC59" s="2032"/>
      <c r="AD59" s="2032"/>
      <c r="AE59" s="2032"/>
      <c r="AF59" s="2032"/>
      <c r="AG59" s="72"/>
      <c r="AH59" s="72"/>
      <c r="AI59" s="72"/>
      <c r="AJ59" s="72"/>
      <c r="AK59" s="72"/>
      <c r="AL59" s="72"/>
      <c r="AM59" s="72"/>
      <c r="AN59" s="72"/>
      <c r="AO59" s="2034" t="s">
        <v>9</v>
      </c>
      <c r="AP59" s="2034"/>
      <c r="AQ59" s="2034"/>
      <c r="AR59" s="2032" t="s">
        <v>11</v>
      </c>
      <c r="AS59" s="2032"/>
      <c r="AT59" s="2032"/>
      <c r="AU59" s="2032"/>
      <c r="AV59" s="2032"/>
      <c r="AW59" s="2032"/>
      <c r="AX59" s="2032"/>
      <c r="AY59" s="2032"/>
      <c r="AZ59" s="2032"/>
      <c r="BA59" s="72"/>
      <c r="BB59" s="72"/>
      <c r="BC59" s="72"/>
      <c r="BD59" s="2034" t="s">
        <v>9</v>
      </c>
      <c r="BE59" s="2034"/>
      <c r="BF59" s="2034"/>
      <c r="BG59" s="2032" t="s">
        <v>12</v>
      </c>
      <c r="BH59" s="2032"/>
      <c r="BI59" s="2032"/>
      <c r="BJ59" s="2032"/>
      <c r="BK59" s="2032"/>
      <c r="BL59" s="2032"/>
      <c r="BM59" s="2032"/>
      <c r="BN59" s="2032"/>
      <c r="BO59" s="2032"/>
      <c r="BP59" s="72"/>
      <c r="BQ59" s="72"/>
      <c r="BR59" s="72"/>
      <c r="BS59" s="72"/>
      <c r="BT59" s="72"/>
      <c r="BU59" s="166"/>
      <c r="BV59" s="84"/>
      <c r="BW59" s="84"/>
    </row>
    <row r="60" spans="3:75" s="73" customFormat="1" ht="9" customHeight="1">
      <c r="C60" s="164"/>
      <c r="D60" s="72"/>
      <c r="E60" s="2037"/>
      <c r="F60" s="2037"/>
      <c r="G60" s="2037"/>
      <c r="H60" s="2037"/>
      <c r="I60" s="2037"/>
      <c r="J60" s="2037"/>
      <c r="K60" s="2037"/>
      <c r="L60" s="2037"/>
      <c r="M60" s="2037"/>
      <c r="N60" s="2037"/>
      <c r="O60" s="2037"/>
      <c r="P60" s="2037"/>
      <c r="Q60" s="2037"/>
      <c r="R60" s="2037"/>
      <c r="S60" s="2037"/>
      <c r="T60" s="2037"/>
      <c r="U60" s="2037"/>
      <c r="V60" s="2037"/>
      <c r="W60" s="72"/>
      <c r="X60" s="165"/>
      <c r="Y60" s="2035"/>
      <c r="Z60" s="2035"/>
      <c r="AA60" s="2035"/>
      <c r="AB60" s="2033"/>
      <c r="AC60" s="2033"/>
      <c r="AD60" s="2033"/>
      <c r="AE60" s="2033"/>
      <c r="AF60" s="2033"/>
      <c r="AG60" s="72"/>
      <c r="AH60" s="72"/>
      <c r="AI60" s="72"/>
      <c r="AJ60" s="72"/>
      <c r="AK60" s="72"/>
      <c r="AL60" s="72"/>
      <c r="AM60" s="72"/>
      <c r="AN60" s="72"/>
      <c r="AO60" s="2035"/>
      <c r="AP60" s="2035"/>
      <c r="AQ60" s="2035"/>
      <c r="AR60" s="2033"/>
      <c r="AS60" s="2033"/>
      <c r="AT60" s="2033"/>
      <c r="AU60" s="2033"/>
      <c r="AV60" s="2033"/>
      <c r="AW60" s="2033"/>
      <c r="AX60" s="2033"/>
      <c r="AY60" s="2033"/>
      <c r="AZ60" s="2033"/>
      <c r="BA60" s="72"/>
      <c r="BB60" s="72"/>
      <c r="BC60" s="72"/>
      <c r="BD60" s="2035"/>
      <c r="BE60" s="2035"/>
      <c r="BF60" s="2035"/>
      <c r="BG60" s="2033"/>
      <c r="BH60" s="2033"/>
      <c r="BI60" s="2033"/>
      <c r="BJ60" s="2033"/>
      <c r="BK60" s="2033"/>
      <c r="BL60" s="2033"/>
      <c r="BM60" s="2033"/>
      <c r="BN60" s="2033"/>
      <c r="BO60" s="2033"/>
      <c r="BP60" s="72"/>
      <c r="BQ60" s="72"/>
      <c r="BR60" s="72"/>
      <c r="BS60" s="72"/>
      <c r="BT60" s="72"/>
      <c r="BU60" s="166"/>
      <c r="BV60" s="84"/>
      <c r="BW60" s="84"/>
    </row>
    <row r="61" spans="3:75" s="73" customFormat="1" ht="9" customHeight="1">
      <c r="C61" s="167"/>
      <c r="D61" s="168"/>
      <c r="E61" s="2021" t="s">
        <v>30</v>
      </c>
      <c r="F61" s="2021"/>
      <c r="G61" s="2021"/>
      <c r="H61" s="2021"/>
      <c r="I61" s="2021"/>
      <c r="J61" s="2021"/>
      <c r="K61" s="2021"/>
      <c r="L61" s="2021"/>
      <c r="M61" s="2021"/>
      <c r="N61" s="2021"/>
      <c r="O61" s="2021"/>
      <c r="P61" s="2021"/>
      <c r="Q61" s="2021"/>
      <c r="R61" s="2021"/>
      <c r="S61" s="2021"/>
      <c r="T61" s="2021"/>
      <c r="U61" s="2021"/>
      <c r="V61" s="2021"/>
      <c r="W61" s="168"/>
      <c r="X61" s="2017" t="s">
        <v>4</v>
      </c>
      <c r="Y61" s="2018"/>
      <c r="Z61" s="2018"/>
      <c r="AA61" s="2018"/>
      <c r="AB61" s="2057"/>
      <c r="AC61" s="2058"/>
      <c r="AD61" s="2058"/>
      <c r="AE61" s="2058"/>
      <c r="AF61" s="2058"/>
      <c r="AG61" s="2058"/>
      <c r="AH61" s="2058"/>
      <c r="AI61" s="2058"/>
      <c r="AJ61" s="2058"/>
      <c r="AK61" s="2058"/>
      <c r="AL61" s="2058"/>
      <c r="AM61" s="2058"/>
      <c r="AN61" s="2058"/>
      <c r="AO61" s="2058"/>
      <c r="AP61" s="2058"/>
      <c r="AQ61" s="2058"/>
      <c r="AR61" s="2058"/>
      <c r="AS61" s="2058"/>
      <c r="AT61" s="2058"/>
      <c r="AU61" s="2059"/>
      <c r="AV61" s="2017" t="s">
        <v>31</v>
      </c>
      <c r="AW61" s="2018"/>
      <c r="AX61" s="2018"/>
      <c r="AY61" s="2018"/>
      <c r="AZ61" s="2018"/>
      <c r="BA61" s="2018"/>
      <c r="BB61" s="2076"/>
      <c r="BC61" s="2077"/>
      <c r="BD61" s="2077"/>
      <c r="BE61" s="2077"/>
      <c r="BF61" s="2077"/>
      <c r="BG61" s="2077"/>
      <c r="BH61" s="2077"/>
      <c r="BI61" s="2077"/>
      <c r="BJ61" s="2077"/>
      <c r="BK61" s="2077"/>
      <c r="BL61" s="2077"/>
      <c r="BM61" s="2077"/>
      <c r="BN61" s="2077"/>
      <c r="BO61" s="2077"/>
      <c r="BP61" s="2077"/>
      <c r="BQ61" s="2077"/>
      <c r="BR61" s="2077"/>
      <c r="BS61" s="2077"/>
      <c r="BT61" s="2077"/>
      <c r="BU61" s="2078"/>
    </row>
    <row r="62" spans="3:75" s="73" customFormat="1" ht="9" customHeight="1" thickBot="1">
      <c r="C62" s="169"/>
      <c r="D62" s="188"/>
      <c r="E62" s="2022"/>
      <c r="F62" s="2022"/>
      <c r="G62" s="2022"/>
      <c r="H62" s="2022"/>
      <c r="I62" s="2022"/>
      <c r="J62" s="2022"/>
      <c r="K62" s="2022"/>
      <c r="L62" s="2022"/>
      <c r="M62" s="2022"/>
      <c r="N62" s="2022"/>
      <c r="O62" s="2022"/>
      <c r="P62" s="2022"/>
      <c r="Q62" s="2022"/>
      <c r="R62" s="2022"/>
      <c r="S62" s="2022"/>
      <c r="T62" s="2022"/>
      <c r="U62" s="2022"/>
      <c r="V62" s="2022"/>
      <c r="W62" s="170"/>
      <c r="X62" s="2019"/>
      <c r="Y62" s="2020"/>
      <c r="Z62" s="2020"/>
      <c r="AA62" s="2020"/>
      <c r="AB62" s="2060"/>
      <c r="AC62" s="2061"/>
      <c r="AD62" s="2061"/>
      <c r="AE62" s="2061"/>
      <c r="AF62" s="2061"/>
      <c r="AG62" s="2061"/>
      <c r="AH62" s="2061"/>
      <c r="AI62" s="2061"/>
      <c r="AJ62" s="2061"/>
      <c r="AK62" s="2061"/>
      <c r="AL62" s="2061"/>
      <c r="AM62" s="2061"/>
      <c r="AN62" s="2061"/>
      <c r="AO62" s="2061"/>
      <c r="AP62" s="2061"/>
      <c r="AQ62" s="2061"/>
      <c r="AR62" s="2061"/>
      <c r="AS62" s="2061"/>
      <c r="AT62" s="2061"/>
      <c r="AU62" s="2062"/>
      <c r="AV62" s="2019"/>
      <c r="AW62" s="2020"/>
      <c r="AX62" s="2020"/>
      <c r="AY62" s="2020"/>
      <c r="AZ62" s="2020"/>
      <c r="BA62" s="2020"/>
      <c r="BB62" s="2079"/>
      <c r="BC62" s="2080"/>
      <c r="BD62" s="2080"/>
      <c r="BE62" s="2080"/>
      <c r="BF62" s="2080"/>
      <c r="BG62" s="2080"/>
      <c r="BH62" s="2080"/>
      <c r="BI62" s="2080"/>
      <c r="BJ62" s="2080"/>
      <c r="BK62" s="2080"/>
      <c r="BL62" s="2080"/>
      <c r="BM62" s="2080"/>
      <c r="BN62" s="2080"/>
      <c r="BO62" s="2080"/>
      <c r="BP62" s="2080"/>
      <c r="BQ62" s="2080"/>
      <c r="BR62" s="2080"/>
      <c r="BS62" s="2080"/>
      <c r="BT62" s="2080"/>
      <c r="BU62" s="2081"/>
    </row>
    <row r="63" spans="3:75" s="73" customFormat="1" ht="4.9000000000000004" customHeight="1">
      <c r="C63" s="526"/>
      <c r="D63" s="526"/>
      <c r="E63" s="527"/>
      <c r="F63" s="527"/>
      <c r="G63" s="527"/>
      <c r="H63" s="527"/>
      <c r="I63" s="527"/>
      <c r="J63" s="527"/>
      <c r="K63" s="527"/>
      <c r="L63" s="527"/>
      <c r="M63" s="527"/>
      <c r="N63" s="527"/>
      <c r="O63" s="527"/>
      <c r="P63" s="527"/>
      <c r="Q63" s="527"/>
      <c r="R63" s="527"/>
      <c r="S63" s="527"/>
      <c r="T63" s="527"/>
      <c r="U63" s="527"/>
      <c r="V63" s="527"/>
      <c r="W63" s="528"/>
      <c r="X63" s="529"/>
      <c r="Y63" s="529"/>
      <c r="Z63" s="529"/>
      <c r="AA63" s="529"/>
      <c r="AB63" s="530"/>
      <c r="AC63" s="530"/>
      <c r="AD63" s="530"/>
      <c r="AE63" s="530"/>
      <c r="AF63" s="530"/>
      <c r="AG63" s="530"/>
      <c r="AH63" s="530"/>
      <c r="AI63" s="530"/>
      <c r="AJ63" s="530"/>
      <c r="AK63" s="530"/>
      <c r="AL63" s="530"/>
      <c r="AM63" s="530"/>
      <c r="AN63" s="530"/>
      <c r="AO63" s="530"/>
      <c r="AP63" s="530"/>
      <c r="AQ63" s="530"/>
      <c r="AR63" s="530"/>
      <c r="AS63" s="530"/>
      <c r="AT63" s="530"/>
      <c r="AU63" s="530"/>
      <c r="AV63" s="529"/>
      <c r="AW63" s="529"/>
      <c r="AX63" s="529"/>
      <c r="AY63" s="529"/>
      <c r="AZ63" s="529"/>
      <c r="BA63" s="529"/>
      <c r="BB63" s="531"/>
      <c r="BC63" s="531"/>
      <c r="BD63" s="531"/>
      <c r="BE63" s="531"/>
      <c r="BF63" s="531"/>
      <c r="BG63" s="531"/>
      <c r="BH63" s="531"/>
      <c r="BI63" s="531"/>
      <c r="BJ63" s="531"/>
      <c r="BK63" s="531"/>
      <c r="BL63" s="531"/>
      <c r="BM63" s="531"/>
      <c r="BN63" s="531"/>
      <c r="BO63" s="531"/>
      <c r="BP63" s="531"/>
      <c r="BQ63" s="531"/>
      <c r="BR63" s="531"/>
      <c r="BS63" s="531"/>
      <c r="BT63" s="531"/>
      <c r="BU63" s="531"/>
    </row>
    <row r="64" spans="3:75" s="73" customFormat="1" ht="6.4" customHeight="1">
      <c r="C64" s="2031" t="s">
        <v>433</v>
      </c>
      <c r="D64" s="2031"/>
      <c r="E64" s="2031"/>
      <c r="F64" s="2031"/>
      <c r="G64" s="2031"/>
      <c r="H64" s="2031"/>
      <c r="I64" s="2031"/>
      <c r="J64" s="2031"/>
      <c r="K64" s="2031"/>
      <c r="L64" s="2031"/>
      <c r="M64" s="2031"/>
      <c r="N64" s="2031"/>
      <c r="O64" s="2031"/>
      <c r="P64" s="2031"/>
      <c r="Q64" s="2031"/>
      <c r="R64" s="2031"/>
      <c r="S64" s="2031"/>
      <c r="T64" s="2031"/>
      <c r="U64" s="2031"/>
      <c r="V64" s="2031"/>
      <c r="W64" s="2031"/>
      <c r="X64" s="2031"/>
      <c r="Y64" s="2031"/>
      <c r="Z64" s="2031"/>
      <c r="AA64" s="2031"/>
      <c r="AB64" s="2031"/>
      <c r="AC64" s="2031"/>
      <c r="AD64" s="2031"/>
      <c r="AE64" s="2031"/>
      <c r="AF64" s="2031"/>
      <c r="AG64" s="2031"/>
      <c r="AH64" s="2031"/>
      <c r="AI64" s="2031"/>
      <c r="AJ64" s="2031"/>
      <c r="AK64" s="2031"/>
      <c r="AL64" s="2031"/>
      <c r="AM64" s="2031"/>
      <c r="AN64" s="2031"/>
      <c r="AO64" s="2031"/>
      <c r="AP64" s="2031"/>
      <c r="AQ64" s="2031"/>
      <c r="AR64" s="2031"/>
      <c r="AS64" s="2031"/>
      <c r="AT64" s="2031"/>
      <c r="AU64" s="2031"/>
      <c r="AV64" s="2031"/>
      <c r="AW64" s="2031"/>
      <c r="AX64" s="2031"/>
      <c r="AY64" s="2031"/>
      <c r="AZ64" s="2031"/>
      <c r="BA64" s="2031"/>
      <c r="BB64" s="2031"/>
      <c r="BC64" s="2031"/>
      <c r="BD64" s="2031"/>
      <c r="BE64" s="2031"/>
      <c r="BF64" s="2031"/>
      <c r="BG64" s="2031"/>
      <c r="BH64" s="2031"/>
      <c r="BI64" s="2031"/>
      <c r="BJ64" s="2031"/>
      <c r="BK64" s="2031"/>
      <c r="BL64" s="2031"/>
      <c r="BM64" s="2031"/>
      <c r="BN64" s="2031"/>
      <c r="BO64" s="2031"/>
      <c r="BP64" s="2031"/>
      <c r="BQ64" s="2031"/>
      <c r="BR64" s="2031"/>
      <c r="BS64" s="2031"/>
      <c r="BT64" s="2031"/>
      <c r="BU64" s="2031"/>
    </row>
    <row r="65" spans="2:75" s="73" customFormat="1" ht="6.4" customHeight="1" thickBot="1">
      <c r="C65" s="2129"/>
      <c r="D65" s="2129"/>
      <c r="E65" s="2129"/>
      <c r="F65" s="2129"/>
      <c r="G65" s="2129"/>
      <c r="H65" s="2129"/>
      <c r="I65" s="2129"/>
      <c r="J65" s="2129"/>
      <c r="K65" s="2129"/>
      <c r="L65" s="212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c r="AI65" s="2129"/>
      <c r="AJ65" s="2129"/>
      <c r="AK65" s="2129"/>
      <c r="AL65" s="2129"/>
      <c r="AM65" s="2129"/>
      <c r="AN65" s="2129"/>
      <c r="AO65" s="2129"/>
      <c r="AP65" s="2129"/>
      <c r="AQ65" s="2129"/>
      <c r="AR65" s="2129"/>
      <c r="AS65" s="2129"/>
      <c r="AT65" s="2129"/>
      <c r="AU65" s="2129"/>
      <c r="AV65" s="2129"/>
      <c r="AW65" s="2129"/>
      <c r="AX65" s="2129"/>
      <c r="AY65" s="2129"/>
      <c r="AZ65" s="2129"/>
      <c r="BA65" s="2129"/>
      <c r="BB65" s="2129"/>
      <c r="BC65" s="2129"/>
      <c r="BD65" s="2129"/>
      <c r="BE65" s="2129"/>
      <c r="BF65" s="2129"/>
      <c r="BG65" s="2129"/>
      <c r="BH65" s="2129"/>
      <c r="BI65" s="2129"/>
      <c r="BJ65" s="2129"/>
      <c r="BK65" s="2129"/>
      <c r="BL65" s="2129"/>
      <c r="BM65" s="2129"/>
      <c r="BN65" s="2129"/>
      <c r="BO65" s="2129"/>
      <c r="BP65" s="2129"/>
      <c r="BQ65" s="2129"/>
      <c r="BR65" s="2129"/>
      <c r="BS65" s="2129"/>
      <c r="BT65" s="2129"/>
      <c r="BU65" s="2129"/>
    </row>
    <row r="66" spans="2:75" s="163" customFormat="1" ht="9" customHeight="1">
      <c r="C66" s="593"/>
      <c r="D66" s="2034" t="s">
        <v>9</v>
      </c>
      <c r="E66" s="2034"/>
      <c r="F66" s="2034"/>
      <c r="G66" s="594"/>
      <c r="H66" s="2024" t="s">
        <v>434</v>
      </c>
      <c r="I66" s="2024"/>
      <c r="J66" s="2024"/>
      <c r="K66" s="2024"/>
      <c r="L66" s="2024"/>
      <c r="M66" s="2024"/>
      <c r="N66" s="2024"/>
      <c r="O66" s="2024"/>
      <c r="P66" s="2024"/>
      <c r="Q66" s="2024"/>
      <c r="R66" s="2024"/>
      <c r="S66" s="2024"/>
      <c r="T66" s="2024"/>
      <c r="U66" s="2024"/>
      <c r="V66" s="2024"/>
      <c r="W66" s="2024"/>
      <c r="X66" s="2024"/>
      <c r="Y66" s="2024"/>
      <c r="Z66" s="2024"/>
      <c r="AA66" s="2024"/>
      <c r="AB66" s="2024"/>
      <c r="AC66" s="2024"/>
      <c r="AD66" s="2024"/>
      <c r="AE66" s="2024"/>
      <c r="AF66" s="2024"/>
      <c r="AG66" s="2024"/>
      <c r="AH66" s="2024"/>
      <c r="AI66" s="2024"/>
      <c r="AJ66" s="2024"/>
      <c r="AK66" s="2024"/>
      <c r="AL66" s="2024"/>
      <c r="AM66" s="2024"/>
      <c r="AN66" s="2024"/>
      <c r="AO66" s="2024"/>
      <c r="AP66" s="2024"/>
      <c r="AQ66" s="2024"/>
      <c r="AR66" s="2024"/>
      <c r="AS66" s="2024"/>
      <c r="AT66" s="2024"/>
      <c r="AU66" s="2024"/>
      <c r="AV66" s="2024"/>
      <c r="AW66" s="2024"/>
      <c r="AX66" s="2024"/>
      <c r="AY66" s="2024"/>
      <c r="AZ66" s="2024"/>
      <c r="BA66" s="2024"/>
      <c r="BB66" s="2024"/>
      <c r="BC66" s="2024"/>
      <c r="BD66" s="2024"/>
      <c r="BE66" s="2024"/>
      <c r="BF66" s="2024"/>
      <c r="BG66" s="2024"/>
      <c r="BH66" s="2024"/>
      <c r="BI66" s="2024"/>
      <c r="BJ66" s="2024"/>
      <c r="BK66" s="2024"/>
      <c r="BL66" s="2024"/>
      <c r="BM66" s="2024"/>
      <c r="BN66" s="2024"/>
      <c r="BO66" s="2024"/>
      <c r="BP66" s="2024"/>
      <c r="BQ66" s="2024"/>
      <c r="BR66" s="2024"/>
      <c r="BS66" s="2024"/>
      <c r="BT66" s="2024"/>
      <c r="BU66" s="595"/>
    </row>
    <row r="67" spans="2:75" s="163" customFormat="1" ht="9" customHeight="1">
      <c r="C67" s="599"/>
      <c r="D67" s="2035"/>
      <c r="E67" s="2035"/>
      <c r="F67" s="2035"/>
      <c r="G67" s="600"/>
      <c r="H67" s="2027"/>
      <c r="I67" s="2027"/>
      <c r="J67" s="2027"/>
      <c r="K67" s="2027"/>
      <c r="L67" s="2027"/>
      <c r="M67" s="2027"/>
      <c r="N67" s="2027"/>
      <c r="O67" s="2027"/>
      <c r="P67" s="2027"/>
      <c r="Q67" s="2027"/>
      <c r="R67" s="2027"/>
      <c r="S67" s="2027"/>
      <c r="T67" s="2027"/>
      <c r="U67" s="2027"/>
      <c r="V67" s="2027"/>
      <c r="W67" s="2027"/>
      <c r="X67" s="2027"/>
      <c r="Y67" s="2027"/>
      <c r="Z67" s="2027"/>
      <c r="AA67" s="2027"/>
      <c r="AB67" s="2027"/>
      <c r="AC67" s="2027"/>
      <c r="AD67" s="2027"/>
      <c r="AE67" s="2027"/>
      <c r="AF67" s="2027"/>
      <c r="AG67" s="2027"/>
      <c r="AH67" s="2027"/>
      <c r="AI67" s="2027"/>
      <c r="AJ67" s="2027"/>
      <c r="AK67" s="2027"/>
      <c r="AL67" s="2027"/>
      <c r="AM67" s="2027"/>
      <c r="AN67" s="2027"/>
      <c r="AO67" s="2027"/>
      <c r="AP67" s="2027"/>
      <c r="AQ67" s="2027"/>
      <c r="AR67" s="2027"/>
      <c r="AS67" s="2027"/>
      <c r="AT67" s="2027"/>
      <c r="AU67" s="2027"/>
      <c r="AV67" s="2027"/>
      <c r="AW67" s="2027"/>
      <c r="AX67" s="2027"/>
      <c r="AY67" s="2027"/>
      <c r="AZ67" s="2027"/>
      <c r="BA67" s="2027"/>
      <c r="BB67" s="2027"/>
      <c r="BC67" s="2027"/>
      <c r="BD67" s="2027"/>
      <c r="BE67" s="2027"/>
      <c r="BF67" s="2027"/>
      <c r="BG67" s="2027"/>
      <c r="BH67" s="2027"/>
      <c r="BI67" s="2027"/>
      <c r="BJ67" s="2027"/>
      <c r="BK67" s="2027"/>
      <c r="BL67" s="2027"/>
      <c r="BM67" s="2027"/>
      <c r="BN67" s="2027"/>
      <c r="BO67" s="2027"/>
      <c r="BP67" s="2027"/>
      <c r="BQ67" s="2027"/>
      <c r="BR67" s="2027"/>
      <c r="BS67" s="2027"/>
      <c r="BT67" s="2027"/>
      <c r="BU67" s="601"/>
    </row>
    <row r="68" spans="2:75" s="163" customFormat="1" ht="9" customHeight="1">
      <c r="C68" s="602"/>
      <c r="D68" s="2034" t="s">
        <v>9</v>
      </c>
      <c r="E68" s="2034"/>
      <c r="F68" s="2034"/>
      <c r="G68" s="603"/>
      <c r="H68" s="2082" t="s">
        <v>435</v>
      </c>
      <c r="I68" s="2082"/>
      <c r="J68" s="2082"/>
      <c r="K68" s="2082"/>
      <c r="L68" s="2082"/>
      <c r="M68" s="2082"/>
      <c r="N68" s="2082"/>
      <c r="O68" s="2082"/>
      <c r="P68" s="2082"/>
      <c r="Q68" s="2082"/>
      <c r="R68" s="2082"/>
      <c r="S68" s="2082"/>
      <c r="T68" s="2082"/>
      <c r="U68" s="2082"/>
      <c r="V68" s="2082"/>
      <c r="W68" s="2082"/>
      <c r="X68" s="2082"/>
      <c r="Y68" s="2082"/>
      <c r="Z68" s="2082"/>
      <c r="AA68" s="2082"/>
      <c r="AB68" s="2082"/>
      <c r="AC68" s="2082"/>
      <c r="AD68" s="2082"/>
      <c r="AE68" s="2082"/>
      <c r="AF68" s="2082"/>
      <c r="AG68" s="2082"/>
      <c r="AH68" s="2082"/>
      <c r="AI68" s="2082"/>
      <c r="AJ68" s="2082"/>
      <c r="AK68" s="2082"/>
      <c r="AL68" s="2082"/>
      <c r="AM68" s="2082"/>
      <c r="AN68" s="2082"/>
      <c r="AO68" s="2082"/>
      <c r="AP68" s="2082"/>
      <c r="AQ68" s="2082"/>
      <c r="AR68" s="2082"/>
      <c r="AS68" s="2082"/>
      <c r="AT68" s="2082"/>
      <c r="AU68" s="2082"/>
      <c r="AV68" s="2082"/>
      <c r="AW68" s="2082"/>
      <c r="AX68" s="2082"/>
      <c r="AY68" s="2082"/>
      <c r="AZ68" s="2082"/>
      <c r="BA68" s="2082"/>
      <c r="BB68" s="2082"/>
      <c r="BC68" s="2082"/>
      <c r="BD68" s="2082"/>
      <c r="BE68" s="2082"/>
      <c r="BF68" s="2082"/>
      <c r="BG68" s="2082"/>
      <c r="BH68" s="2082"/>
      <c r="BI68" s="2082"/>
      <c r="BJ68" s="2082"/>
      <c r="BK68" s="2082"/>
      <c r="BL68" s="2082"/>
      <c r="BM68" s="2082"/>
      <c r="BN68" s="2082"/>
      <c r="BO68" s="2082"/>
      <c r="BP68" s="2082"/>
      <c r="BQ68" s="2082"/>
      <c r="BR68" s="2082"/>
      <c r="BS68" s="2082"/>
      <c r="BT68" s="2082"/>
      <c r="BU68" s="604"/>
    </row>
    <row r="69" spans="2:75" s="73" customFormat="1" ht="9" customHeight="1">
      <c r="C69" s="596"/>
      <c r="D69" s="2035"/>
      <c r="E69" s="2035"/>
      <c r="F69" s="2035"/>
      <c r="G69" s="597"/>
      <c r="H69" s="2027"/>
      <c r="I69" s="2027"/>
      <c r="J69" s="2027"/>
      <c r="K69" s="2027"/>
      <c r="L69" s="2027"/>
      <c r="M69" s="2027"/>
      <c r="N69" s="2027"/>
      <c r="O69" s="2027"/>
      <c r="P69" s="2027"/>
      <c r="Q69" s="2027"/>
      <c r="R69" s="2027"/>
      <c r="S69" s="2027"/>
      <c r="T69" s="2027"/>
      <c r="U69" s="2027"/>
      <c r="V69" s="2027"/>
      <c r="W69" s="2027"/>
      <c r="X69" s="2027"/>
      <c r="Y69" s="2027"/>
      <c r="Z69" s="2027"/>
      <c r="AA69" s="2027"/>
      <c r="AB69" s="2027"/>
      <c r="AC69" s="2027"/>
      <c r="AD69" s="2027"/>
      <c r="AE69" s="2027"/>
      <c r="AF69" s="2027"/>
      <c r="AG69" s="2027"/>
      <c r="AH69" s="2027"/>
      <c r="AI69" s="2027"/>
      <c r="AJ69" s="2027"/>
      <c r="AK69" s="2027"/>
      <c r="AL69" s="2027"/>
      <c r="AM69" s="2027"/>
      <c r="AN69" s="2027"/>
      <c r="AO69" s="2027"/>
      <c r="AP69" s="2027"/>
      <c r="AQ69" s="2027"/>
      <c r="AR69" s="2027"/>
      <c r="AS69" s="2027"/>
      <c r="AT69" s="2027"/>
      <c r="AU69" s="2027"/>
      <c r="AV69" s="2027"/>
      <c r="AW69" s="2027"/>
      <c r="AX69" s="2027"/>
      <c r="AY69" s="2027"/>
      <c r="AZ69" s="2027"/>
      <c r="BA69" s="2027"/>
      <c r="BB69" s="2027"/>
      <c r="BC69" s="2027"/>
      <c r="BD69" s="2027"/>
      <c r="BE69" s="2027"/>
      <c r="BF69" s="2027"/>
      <c r="BG69" s="2027"/>
      <c r="BH69" s="2027"/>
      <c r="BI69" s="2027"/>
      <c r="BJ69" s="2027"/>
      <c r="BK69" s="2027"/>
      <c r="BL69" s="2027"/>
      <c r="BM69" s="2027"/>
      <c r="BN69" s="2027"/>
      <c r="BO69" s="2027"/>
      <c r="BP69" s="2027"/>
      <c r="BQ69" s="2027"/>
      <c r="BR69" s="2027"/>
      <c r="BS69" s="2027"/>
      <c r="BT69" s="2027"/>
      <c r="BU69" s="598"/>
    </row>
    <row r="70" spans="2:75" s="73" customFormat="1" ht="9" customHeight="1">
      <c r="C70" s="167"/>
      <c r="D70" s="168"/>
      <c r="E70" s="2021" t="s">
        <v>30</v>
      </c>
      <c r="F70" s="2021"/>
      <c r="G70" s="2021"/>
      <c r="H70" s="2021"/>
      <c r="I70" s="2021"/>
      <c r="J70" s="2021"/>
      <c r="K70" s="2021"/>
      <c r="L70" s="2021"/>
      <c r="M70" s="2021"/>
      <c r="N70" s="2021"/>
      <c r="O70" s="2021"/>
      <c r="P70" s="2021"/>
      <c r="Q70" s="2021"/>
      <c r="R70" s="2021"/>
      <c r="S70" s="2021"/>
      <c r="T70" s="2021"/>
      <c r="U70" s="2021"/>
      <c r="V70" s="2021"/>
      <c r="W70" s="168"/>
      <c r="X70" s="2017" t="s">
        <v>4</v>
      </c>
      <c r="Y70" s="2018"/>
      <c r="Z70" s="2018"/>
      <c r="AA70" s="2018"/>
      <c r="AB70" s="2057"/>
      <c r="AC70" s="2058"/>
      <c r="AD70" s="2058"/>
      <c r="AE70" s="2058"/>
      <c r="AF70" s="2058"/>
      <c r="AG70" s="2058"/>
      <c r="AH70" s="2058"/>
      <c r="AI70" s="2058"/>
      <c r="AJ70" s="2058"/>
      <c r="AK70" s="2058"/>
      <c r="AL70" s="2058"/>
      <c r="AM70" s="2058"/>
      <c r="AN70" s="2058"/>
      <c r="AO70" s="2058"/>
      <c r="AP70" s="2058"/>
      <c r="AQ70" s="2058"/>
      <c r="AR70" s="2058"/>
      <c r="AS70" s="2058"/>
      <c r="AT70" s="2058"/>
      <c r="AU70" s="2059"/>
      <c r="AV70" s="2017" t="s">
        <v>31</v>
      </c>
      <c r="AW70" s="2018"/>
      <c r="AX70" s="2018"/>
      <c r="AY70" s="2018"/>
      <c r="AZ70" s="2018"/>
      <c r="BA70" s="2018"/>
      <c r="BB70" s="2076"/>
      <c r="BC70" s="2077"/>
      <c r="BD70" s="2077"/>
      <c r="BE70" s="2077"/>
      <c r="BF70" s="2077"/>
      <c r="BG70" s="2077"/>
      <c r="BH70" s="2077"/>
      <c r="BI70" s="2077"/>
      <c r="BJ70" s="2077"/>
      <c r="BK70" s="2077"/>
      <c r="BL70" s="2077"/>
      <c r="BM70" s="2077"/>
      <c r="BN70" s="2077"/>
      <c r="BO70" s="2077"/>
      <c r="BP70" s="2077"/>
      <c r="BQ70" s="2077"/>
      <c r="BR70" s="2077"/>
      <c r="BS70" s="2077"/>
      <c r="BT70" s="2077"/>
      <c r="BU70" s="2078"/>
    </row>
    <row r="71" spans="2:75" s="73" customFormat="1" ht="9" customHeight="1" thickBot="1">
      <c r="C71" s="169"/>
      <c r="D71" s="188"/>
      <c r="E71" s="2022"/>
      <c r="F71" s="2022"/>
      <c r="G71" s="2022"/>
      <c r="H71" s="2022"/>
      <c r="I71" s="2022"/>
      <c r="J71" s="2022"/>
      <c r="K71" s="2022"/>
      <c r="L71" s="2022"/>
      <c r="M71" s="2022"/>
      <c r="N71" s="2022"/>
      <c r="O71" s="2022"/>
      <c r="P71" s="2022"/>
      <c r="Q71" s="2022"/>
      <c r="R71" s="2022"/>
      <c r="S71" s="2022"/>
      <c r="T71" s="2022"/>
      <c r="U71" s="2022"/>
      <c r="V71" s="2022"/>
      <c r="W71" s="170"/>
      <c r="X71" s="2019"/>
      <c r="Y71" s="2020"/>
      <c r="Z71" s="2020"/>
      <c r="AA71" s="2020"/>
      <c r="AB71" s="2060"/>
      <c r="AC71" s="2061"/>
      <c r="AD71" s="2061"/>
      <c r="AE71" s="2061"/>
      <c r="AF71" s="2061"/>
      <c r="AG71" s="2061"/>
      <c r="AH71" s="2061"/>
      <c r="AI71" s="2061"/>
      <c r="AJ71" s="2061"/>
      <c r="AK71" s="2061"/>
      <c r="AL71" s="2061"/>
      <c r="AM71" s="2061"/>
      <c r="AN71" s="2061"/>
      <c r="AO71" s="2061"/>
      <c r="AP71" s="2061"/>
      <c r="AQ71" s="2061"/>
      <c r="AR71" s="2061"/>
      <c r="AS71" s="2061"/>
      <c r="AT71" s="2061"/>
      <c r="AU71" s="2062"/>
      <c r="AV71" s="2019"/>
      <c r="AW71" s="2020"/>
      <c r="AX71" s="2020"/>
      <c r="AY71" s="2020"/>
      <c r="AZ71" s="2020"/>
      <c r="BA71" s="2020"/>
      <c r="BB71" s="2079"/>
      <c r="BC71" s="2080"/>
      <c r="BD71" s="2080"/>
      <c r="BE71" s="2080"/>
      <c r="BF71" s="2080"/>
      <c r="BG71" s="2080"/>
      <c r="BH71" s="2080"/>
      <c r="BI71" s="2080"/>
      <c r="BJ71" s="2080"/>
      <c r="BK71" s="2080"/>
      <c r="BL71" s="2080"/>
      <c r="BM71" s="2080"/>
      <c r="BN71" s="2080"/>
      <c r="BO71" s="2080"/>
      <c r="BP71" s="2080"/>
      <c r="BQ71" s="2080"/>
      <c r="BR71" s="2080"/>
      <c r="BS71" s="2080"/>
      <c r="BT71" s="2080"/>
      <c r="BU71" s="2081"/>
    </row>
    <row r="72" spans="2:75" s="73" customFormat="1" ht="9.9499999999999993" customHeight="1">
      <c r="B72" s="457"/>
      <c r="C72" s="152"/>
      <c r="D72" s="152"/>
      <c r="E72" s="2039"/>
      <c r="F72" s="2039"/>
      <c r="G72" s="2039"/>
      <c r="H72" s="2039"/>
      <c r="I72" s="2039"/>
      <c r="J72" s="2039"/>
      <c r="K72" s="2039"/>
      <c r="L72" s="2039"/>
      <c r="M72" s="2039"/>
      <c r="N72" s="2039"/>
      <c r="O72" s="2039"/>
      <c r="P72" s="2039"/>
      <c r="Q72" s="2039"/>
      <c r="R72" s="2039"/>
      <c r="S72" s="2039"/>
      <c r="T72" s="2039"/>
      <c r="U72" s="2039"/>
      <c r="V72" s="2039"/>
      <c r="W72" s="2039"/>
      <c r="X72" s="2039"/>
      <c r="Y72" s="2039"/>
      <c r="Z72" s="2039"/>
      <c r="AA72" s="2039"/>
      <c r="AB72" s="2039"/>
      <c r="AC72" s="2039"/>
      <c r="AD72" s="2039"/>
      <c r="AE72" s="2039"/>
      <c r="AF72" s="2039"/>
      <c r="AG72" s="2039"/>
      <c r="AH72" s="2039"/>
      <c r="AI72" s="2039"/>
      <c r="AJ72" s="2039"/>
      <c r="AK72" s="2039"/>
      <c r="AL72" s="2039"/>
      <c r="AM72" s="2039"/>
      <c r="AN72" s="2039"/>
      <c r="AO72" s="2039"/>
      <c r="AP72" s="2039"/>
      <c r="AQ72" s="2039"/>
      <c r="AR72" s="2039"/>
      <c r="AS72" s="2039"/>
      <c r="AT72" s="2039"/>
      <c r="AU72" s="2039"/>
      <c r="AV72" s="2039"/>
      <c r="AW72" s="2039"/>
      <c r="AX72" s="2039"/>
      <c r="AY72" s="2039"/>
      <c r="AZ72" s="2039"/>
      <c r="BA72" s="2039"/>
      <c r="BB72" s="2039"/>
      <c r="BC72" s="2039"/>
      <c r="BD72" s="2039"/>
      <c r="BE72" s="2039"/>
      <c r="BF72" s="2039"/>
      <c r="BG72" s="2039"/>
      <c r="BH72" s="2039"/>
      <c r="BI72" s="2039"/>
      <c r="BJ72" s="2039"/>
      <c r="BK72" s="2039"/>
      <c r="BL72" s="2039"/>
      <c r="BM72" s="2039"/>
      <c r="BN72" s="2039"/>
      <c r="BO72" s="2039"/>
      <c r="BP72" s="2039"/>
      <c r="BQ72" s="2039"/>
      <c r="BR72" s="468"/>
      <c r="BS72" s="468"/>
      <c r="BT72" s="468"/>
      <c r="BU72" s="468"/>
      <c r="BV72" s="457"/>
    </row>
    <row r="73" spans="2:75" s="294" customFormat="1" ht="9" customHeight="1">
      <c r="B73" s="469"/>
      <c r="C73" s="2038" t="s">
        <v>416</v>
      </c>
      <c r="D73" s="2038"/>
      <c r="E73" s="2038"/>
      <c r="F73" s="2038"/>
      <c r="G73" s="2038"/>
      <c r="H73" s="2038"/>
      <c r="I73" s="2038"/>
      <c r="J73" s="2038"/>
      <c r="K73" s="2038"/>
      <c r="L73" s="2038"/>
      <c r="M73" s="2038"/>
      <c r="N73" s="2038"/>
      <c r="O73" s="2038"/>
      <c r="P73" s="2038"/>
      <c r="Q73" s="2038"/>
      <c r="R73" s="2038"/>
      <c r="S73" s="2038"/>
      <c r="T73" s="896"/>
      <c r="U73" s="896"/>
      <c r="V73" s="607"/>
      <c r="W73" s="607"/>
      <c r="X73" s="607"/>
      <c r="Y73" s="607"/>
      <c r="Z73" s="607"/>
      <c r="AA73" s="607"/>
      <c r="AB73" s="69"/>
      <c r="AC73" s="69"/>
      <c r="AD73" s="69"/>
      <c r="AE73" s="554"/>
      <c r="AF73" s="554"/>
      <c r="AG73" s="554"/>
      <c r="AH73" s="607"/>
      <c r="AI73" s="607"/>
      <c r="AJ73" s="607"/>
      <c r="AK73" s="607"/>
      <c r="AL73" s="897"/>
      <c r="AM73" s="897"/>
      <c r="AN73" s="897"/>
      <c r="AO73" s="897"/>
      <c r="AP73" s="897"/>
      <c r="AQ73" s="897"/>
      <c r="AR73" s="897"/>
      <c r="AS73" s="897"/>
      <c r="AT73" s="91"/>
      <c r="AU73" s="91"/>
      <c r="AV73" s="91"/>
      <c r="AW73" s="555"/>
      <c r="AX73" s="555"/>
      <c r="AY73" s="555"/>
      <c r="AZ73" s="607"/>
      <c r="BA73" s="607"/>
      <c r="BB73" s="607"/>
      <c r="BC73" s="607"/>
      <c r="BD73" s="607"/>
      <c r="BE73" s="607"/>
      <c r="BF73" s="607"/>
      <c r="BG73" s="607"/>
      <c r="BH73" s="607"/>
      <c r="BI73" s="607"/>
      <c r="BJ73" s="607"/>
      <c r="BK73" s="607"/>
      <c r="BL73" s="897"/>
      <c r="BM73" s="897"/>
      <c r="BN73" s="897"/>
      <c r="BO73" s="555"/>
      <c r="BP73" s="555"/>
      <c r="BQ73" s="555"/>
      <c r="BR73" s="607"/>
      <c r="BS73" s="607"/>
      <c r="BT73" s="607"/>
      <c r="BU73" s="607"/>
      <c r="BV73" s="314"/>
      <c r="BW73" s="314"/>
    </row>
    <row r="74" spans="2:75" s="294" customFormat="1" ht="9" customHeight="1">
      <c r="B74" s="469"/>
      <c r="C74" s="2038"/>
      <c r="D74" s="2038"/>
      <c r="E74" s="2038"/>
      <c r="F74" s="2038"/>
      <c r="G74" s="2038"/>
      <c r="H74" s="2038"/>
      <c r="I74" s="2038"/>
      <c r="J74" s="2038"/>
      <c r="K74" s="2038"/>
      <c r="L74" s="2038"/>
      <c r="M74" s="2038"/>
      <c r="N74" s="2038"/>
      <c r="O74" s="2038"/>
      <c r="P74" s="2038"/>
      <c r="Q74" s="2038"/>
      <c r="R74" s="2038"/>
      <c r="S74" s="2038"/>
      <c r="T74" s="896"/>
      <c r="U74" s="896"/>
      <c r="V74" s="556"/>
      <c r="W74" s="556"/>
      <c r="X74" s="556"/>
      <c r="Y74" s="556"/>
      <c r="Z74" s="556"/>
      <c r="AA74" s="556"/>
      <c r="AB74" s="556"/>
      <c r="AC74" s="556"/>
      <c r="AD74" s="556"/>
      <c r="AE74" s="556"/>
      <c r="AF74" s="556"/>
      <c r="AG74" s="556"/>
      <c r="AH74" s="556"/>
      <c r="AI74" s="556"/>
      <c r="AJ74" s="556"/>
      <c r="AK74" s="556"/>
      <c r="AL74" s="556"/>
      <c r="AM74" s="556"/>
      <c r="AN74" s="556"/>
      <c r="AO74" s="556"/>
      <c r="AP74" s="556"/>
      <c r="AQ74" s="556"/>
      <c r="AR74" s="556"/>
      <c r="AS74" s="556"/>
      <c r="AT74" s="556"/>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314"/>
      <c r="BW74" s="314"/>
    </row>
    <row r="75" spans="2:75" s="294" customFormat="1" ht="7.9" customHeight="1">
      <c r="B75" s="469"/>
      <c r="C75" s="2083" t="s">
        <v>417</v>
      </c>
      <c r="D75" s="2083"/>
      <c r="E75" s="2083"/>
      <c r="F75" s="2083"/>
      <c r="G75" s="2083"/>
      <c r="H75" s="2083"/>
      <c r="I75" s="2083"/>
      <c r="J75" s="2083"/>
      <c r="K75" s="2083"/>
      <c r="L75" s="2083"/>
      <c r="M75" s="2083"/>
      <c r="N75" s="2083"/>
      <c r="O75" s="2083"/>
      <c r="P75" s="2083"/>
      <c r="Q75" s="2083"/>
      <c r="R75" s="2083"/>
      <c r="S75" s="2083"/>
      <c r="T75" s="2083"/>
      <c r="U75" s="2083"/>
      <c r="V75" s="2083"/>
      <c r="W75" s="2083"/>
      <c r="X75" s="2083"/>
      <c r="Y75" s="2083"/>
      <c r="Z75" s="2083"/>
      <c r="AA75" s="2083"/>
      <c r="AB75" s="2083"/>
      <c r="AC75" s="2083"/>
      <c r="AD75" s="2083"/>
      <c r="AE75" s="69"/>
      <c r="AF75" s="69"/>
      <c r="AG75" s="556"/>
      <c r="AH75" s="556"/>
      <c r="AI75" s="556"/>
      <c r="AJ75" s="556"/>
      <c r="AK75" s="556"/>
      <c r="AL75" s="556"/>
      <c r="AM75" s="556"/>
      <c r="AN75" s="556"/>
      <c r="AO75" s="556"/>
      <c r="AP75" s="556"/>
      <c r="AQ75" s="556"/>
      <c r="AR75" s="556"/>
      <c r="AS75" s="556"/>
      <c r="AT75" s="556"/>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314"/>
      <c r="BW75" s="314"/>
    </row>
    <row r="76" spans="2:75" s="294" customFormat="1" ht="7.9" customHeight="1" thickBot="1">
      <c r="B76" s="469"/>
      <c r="C76" s="2084"/>
      <c r="D76" s="2084"/>
      <c r="E76" s="2084"/>
      <c r="F76" s="2084"/>
      <c r="G76" s="2084"/>
      <c r="H76" s="2084"/>
      <c r="I76" s="2084"/>
      <c r="J76" s="2084"/>
      <c r="K76" s="2084"/>
      <c r="L76" s="2084"/>
      <c r="M76" s="2084"/>
      <c r="N76" s="2084"/>
      <c r="O76" s="2084"/>
      <c r="P76" s="2084"/>
      <c r="Q76" s="2084"/>
      <c r="R76" s="2084"/>
      <c r="S76" s="2084"/>
      <c r="T76" s="2084"/>
      <c r="U76" s="2084"/>
      <c r="V76" s="2084"/>
      <c r="W76" s="2084"/>
      <c r="X76" s="2084"/>
      <c r="Y76" s="2084"/>
      <c r="Z76" s="2084"/>
      <c r="AA76" s="2084"/>
      <c r="AB76" s="2084"/>
      <c r="AC76" s="2084"/>
      <c r="AD76" s="2084"/>
      <c r="AE76" s="69"/>
      <c r="AF76" s="69"/>
      <c r="AG76" s="556"/>
      <c r="AH76" s="556"/>
      <c r="AI76" s="556"/>
      <c r="AJ76" s="556"/>
      <c r="AK76" s="556"/>
      <c r="AL76" s="556"/>
      <c r="AM76" s="556"/>
      <c r="AN76" s="556"/>
      <c r="AO76" s="556"/>
      <c r="AP76" s="556"/>
      <c r="AQ76" s="556"/>
      <c r="AR76" s="556"/>
      <c r="AS76" s="556"/>
      <c r="AT76" s="556"/>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314"/>
      <c r="BW76" s="314"/>
    </row>
    <row r="77" spans="2:75" s="294" customFormat="1" ht="9" customHeight="1">
      <c r="C77" s="315"/>
      <c r="D77" s="2007" t="s">
        <v>271</v>
      </c>
      <c r="E77" s="2007"/>
      <c r="F77" s="2007"/>
      <c r="G77" s="2007"/>
      <c r="H77" s="2007"/>
      <c r="I77" s="2007"/>
      <c r="J77" s="2007"/>
      <c r="K77" s="2007"/>
      <c r="L77" s="2007"/>
      <c r="M77" s="2007"/>
      <c r="N77" s="2007"/>
      <c r="O77" s="2007"/>
      <c r="P77" s="2007"/>
      <c r="Q77" s="2007"/>
      <c r="R77" s="2007"/>
      <c r="S77" s="2008"/>
      <c r="T77" s="560"/>
      <c r="U77" s="560"/>
      <c r="V77" s="2011" t="s">
        <v>9</v>
      </c>
      <c r="W77" s="2011"/>
      <c r="X77" s="2011"/>
      <c r="Y77" s="2013" t="s">
        <v>372</v>
      </c>
      <c r="Z77" s="2013"/>
      <c r="AA77" s="2013"/>
      <c r="AB77" s="2013"/>
      <c r="AC77" s="2013"/>
      <c r="AD77" s="2013"/>
      <c r="AE77" s="560"/>
      <c r="AF77" s="2015"/>
      <c r="AG77" s="2015"/>
      <c r="AH77" s="2015"/>
      <c r="AI77" s="2074"/>
      <c r="AJ77" s="2074"/>
      <c r="AK77" s="2074"/>
      <c r="AL77" s="2074"/>
      <c r="AM77" s="2074"/>
      <c r="AN77" s="2074"/>
      <c r="AO77" s="560"/>
      <c r="AP77" s="560"/>
      <c r="AQ77" s="560"/>
      <c r="AR77" s="560"/>
      <c r="AS77" s="560"/>
      <c r="AT77" s="560"/>
      <c r="AU77" s="560"/>
      <c r="AV77" s="560"/>
      <c r="AW77" s="560"/>
      <c r="AX77" s="560"/>
      <c r="AY77" s="560"/>
      <c r="AZ77" s="560"/>
      <c r="BA77" s="560"/>
      <c r="BB77" s="560"/>
      <c r="BC77" s="560"/>
      <c r="BD77" s="560"/>
      <c r="BE77" s="560"/>
      <c r="BF77" s="560"/>
      <c r="BG77" s="560"/>
      <c r="BH77" s="560"/>
      <c r="BI77" s="560"/>
      <c r="BJ77" s="560"/>
      <c r="BK77" s="560"/>
      <c r="BL77" s="560"/>
      <c r="BM77" s="560"/>
      <c r="BN77" s="560"/>
      <c r="BO77" s="560"/>
      <c r="BP77" s="560"/>
      <c r="BQ77" s="560"/>
      <c r="BR77" s="560"/>
      <c r="BS77" s="560"/>
      <c r="BT77" s="560"/>
      <c r="BU77" s="558"/>
      <c r="BV77" s="314"/>
      <c r="BW77" s="314"/>
    </row>
    <row r="78" spans="2:75" s="294" customFormat="1" ht="9" customHeight="1">
      <c r="C78" s="316"/>
      <c r="D78" s="2009"/>
      <c r="E78" s="2009"/>
      <c r="F78" s="2009"/>
      <c r="G78" s="2009"/>
      <c r="H78" s="2009"/>
      <c r="I78" s="2009"/>
      <c r="J78" s="2009"/>
      <c r="K78" s="2009"/>
      <c r="L78" s="2009"/>
      <c r="M78" s="2009"/>
      <c r="N78" s="2009"/>
      <c r="O78" s="2009"/>
      <c r="P78" s="2009"/>
      <c r="Q78" s="2009"/>
      <c r="R78" s="2009"/>
      <c r="S78" s="2010"/>
      <c r="T78" s="561"/>
      <c r="U78" s="561"/>
      <c r="V78" s="2012"/>
      <c r="W78" s="2012"/>
      <c r="X78" s="2012"/>
      <c r="Y78" s="2014"/>
      <c r="Z78" s="2014"/>
      <c r="AA78" s="2014"/>
      <c r="AB78" s="2014"/>
      <c r="AC78" s="2014"/>
      <c r="AD78" s="2014"/>
      <c r="AE78" s="69"/>
      <c r="AF78" s="2016"/>
      <c r="AG78" s="2016"/>
      <c r="AH78" s="2016"/>
      <c r="AI78" s="2075"/>
      <c r="AJ78" s="2075"/>
      <c r="AK78" s="2075"/>
      <c r="AL78" s="2075"/>
      <c r="AM78" s="2075"/>
      <c r="AN78" s="2075"/>
      <c r="AO78" s="561"/>
      <c r="AP78" s="561"/>
      <c r="AQ78" s="561"/>
      <c r="AR78" s="561"/>
      <c r="AS78" s="69"/>
      <c r="AT78" s="69"/>
      <c r="AU78" s="69"/>
      <c r="AV78" s="69"/>
      <c r="AW78" s="69"/>
      <c r="AX78" s="69"/>
      <c r="AY78" s="69"/>
      <c r="AZ78" s="561"/>
      <c r="BA78" s="561"/>
      <c r="BB78" s="561"/>
      <c r="BC78" s="561"/>
      <c r="BD78" s="561"/>
      <c r="BE78" s="561"/>
      <c r="BF78" s="561"/>
      <c r="BG78" s="561"/>
      <c r="BH78" s="561"/>
      <c r="BI78" s="561"/>
      <c r="BJ78" s="561"/>
      <c r="BK78" s="561"/>
      <c r="BL78" s="561"/>
      <c r="BM78" s="561"/>
      <c r="BN78" s="561"/>
      <c r="BO78" s="561"/>
      <c r="BP78" s="561"/>
      <c r="BQ78" s="561"/>
      <c r="BR78" s="561"/>
      <c r="BS78" s="561"/>
      <c r="BT78" s="561"/>
      <c r="BU78" s="559"/>
      <c r="BV78" s="314"/>
      <c r="BW78" s="314"/>
    </row>
    <row r="79" spans="2:75" s="294" customFormat="1" ht="9" customHeight="1">
      <c r="C79" s="317"/>
      <c r="D79" s="2165" t="s">
        <v>506</v>
      </c>
      <c r="E79" s="2165"/>
      <c r="F79" s="2165"/>
      <c r="G79" s="2165"/>
      <c r="H79" s="2165"/>
      <c r="I79" s="2165"/>
      <c r="J79" s="2165"/>
      <c r="K79" s="2165"/>
      <c r="L79" s="2165"/>
      <c r="M79" s="2165"/>
      <c r="N79" s="2165"/>
      <c r="O79" s="2165"/>
      <c r="P79" s="2165"/>
      <c r="Q79" s="2165"/>
      <c r="R79" s="2165"/>
      <c r="S79" s="2165"/>
      <c r="T79" s="2165"/>
      <c r="U79" s="2165"/>
      <c r="V79" s="2165"/>
      <c r="W79" s="2165"/>
      <c r="X79" s="2165"/>
      <c r="Y79" s="2165"/>
      <c r="Z79" s="2165"/>
      <c r="AA79" s="2165"/>
      <c r="AB79" s="2165"/>
      <c r="AC79" s="2165"/>
      <c r="AD79" s="2165"/>
      <c r="AE79" s="2165"/>
      <c r="AF79" s="2165"/>
      <c r="AG79" s="2165"/>
      <c r="AH79" s="2165"/>
      <c r="AI79" s="2165"/>
      <c r="AJ79" s="2165"/>
      <c r="AK79" s="2165"/>
      <c r="AL79" s="2165"/>
      <c r="AM79" s="2165"/>
      <c r="AN79" s="2165"/>
      <c r="AO79" s="2165"/>
      <c r="AP79" s="2165"/>
      <c r="AQ79" s="2165"/>
      <c r="AR79" s="2165"/>
      <c r="AS79" s="2165"/>
      <c r="AT79" s="2165"/>
      <c r="AU79" s="2165"/>
      <c r="AV79" s="2165"/>
      <c r="AW79" s="2165"/>
      <c r="AX79" s="2165"/>
      <c r="AY79" s="2165"/>
      <c r="AZ79" s="2165"/>
      <c r="BA79" s="2165"/>
      <c r="BB79" s="2165"/>
      <c r="BC79" s="2165"/>
      <c r="BD79" s="2165"/>
      <c r="BE79" s="2165"/>
      <c r="BF79" s="2165"/>
      <c r="BG79" s="2165"/>
      <c r="BH79" s="2165"/>
      <c r="BI79" s="2165"/>
      <c r="BJ79" s="2165"/>
      <c r="BK79" s="2165"/>
      <c r="BL79" s="2165"/>
      <c r="BM79" s="2165"/>
      <c r="BN79" s="2165"/>
      <c r="BO79" s="2165"/>
      <c r="BP79" s="2165"/>
      <c r="BQ79" s="2165"/>
      <c r="BR79" s="2165"/>
      <c r="BS79" s="2165"/>
      <c r="BT79" s="2165"/>
      <c r="BU79" s="566"/>
      <c r="BV79" s="314"/>
      <c r="BW79" s="314"/>
    </row>
    <row r="80" spans="2:75" s="294" customFormat="1" ht="9" customHeight="1" thickBot="1">
      <c r="C80" s="318"/>
      <c r="D80" s="2166"/>
      <c r="E80" s="2166"/>
      <c r="F80" s="2166"/>
      <c r="G80" s="2166"/>
      <c r="H80" s="2166"/>
      <c r="I80" s="2166"/>
      <c r="J80" s="2166"/>
      <c r="K80" s="2166"/>
      <c r="L80" s="2166"/>
      <c r="M80" s="2166"/>
      <c r="N80" s="2166"/>
      <c r="O80" s="2166"/>
      <c r="P80" s="2166"/>
      <c r="Q80" s="2166"/>
      <c r="R80" s="2166"/>
      <c r="S80" s="2166"/>
      <c r="T80" s="2166"/>
      <c r="U80" s="2166"/>
      <c r="V80" s="2166"/>
      <c r="W80" s="2166"/>
      <c r="X80" s="2166"/>
      <c r="Y80" s="2166"/>
      <c r="Z80" s="2166"/>
      <c r="AA80" s="2166"/>
      <c r="AB80" s="2166"/>
      <c r="AC80" s="2166"/>
      <c r="AD80" s="2166"/>
      <c r="AE80" s="2166"/>
      <c r="AF80" s="2166"/>
      <c r="AG80" s="2166"/>
      <c r="AH80" s="2166"/>
      <c r="AI80" s="2166"/>
      <c r="AJ80" s="2166"/>
      <c r="AK80" s="2166"/>
      <c r="AL80" s="2166"/>
      <c r="AM80" s="2166"/>
      <c r="AN80" s="2166"/>
      <c r="AO80" s="2166"/>
      <c r="AP80" s="2166"/>
      <c r="AQ80" s="2166"/>
      <c r="AR80" s="2166"/>
      <c r="AS80" s="2166"/>
      <c r="AT80" s="2166"/>
      <c r="AU80" s="2166"/>
      <c r="AV80" s="2166"/>
      <c r="AW80" s="2166"/>
      <c r="AX80" s="2166"/>
      <c r="AY80" s="2166"/>
      <c r="AZ80" s="2166"/>
      <c r="BA80" s="2166"/>
      <c r="BB80" s="2166"/>
      <c r="BC80" s="2166"/>
      <c r="BD80" s="2166"/>
      <c r="BE80" s="2166"/>
      <c r="BF80" s="2166"/>
      <c r="BG80" s="2166"/>
      <c r="BH80" s="2166"/>
      <c r="BI80" s="2166"/>
      <c r="BJ80" s="2166"/>
      <c r="BK80" s="2166"/>
      <c r="BL80" s="2166"/>
      <c r="BM80" s="2166"/>
      <c r="BN80" s="2166"/>
      <c r="BO80" s="2166"/>
      <c r="BP80" s="2166"/>
      <c r="BQ80" s="2166"/>
      <c r="BR80" s="2166"/>
      <c r="BS80" s="2166"/>
      <c r="BT80" s="2166"/>
      <c r="BU80" s="567"/>
      <c r="BV80" s="314"/>
      <c r="BW80" s="314"/>
    </row>
    <row r="81" spans="2:74" ht="12" customHeight="1">
      <c r="C81" s="568"/>
      <c r="D81" s="568"/>
      <c r="E81" s="568"/>
      <c r="F81" s="568"/>
      <c r="G81" s="568"/>
      <c r="H81" s="568"/>
      <c r="I81" s="568"/>
      <c r="J81" s="568"/>
      <c r="K81" s="568"/>
      <c r="L81" s="568"/>
      <c r="M81" s="568"/>
      <c r="N81" s="568"/>
      <c r="O81" s="568"/>
      <c r="P81" s="568"/>
      <c r="Q81" s="568"/>
      <c r="R81" s="568"/>
      <c r="S81" s="568"/>
      <c r="T81" s="568"/>
      <c r="U81" s="568"/>
      <c r="V81" s="568"/>
      <c r="W81" s="568"/>
      <c r="X81" s="568"/>
      <c r="Y81" s="568"/>
      <c r="Z81" s="568"/>
      <c r="AA81" s="568"/>
      <c r="AB81" s="568"/>
      <c r="AC81" s="568"/>
      <c r="AD81" s="568"/>
      <c r="AE81" s="568"/>
      <c r="AF81" s="568"/>
      <c r="AG81" s="568"/>
      <c r="AH81" s="568"/>
      <c r="AI81" s="568"/>
      <c r="AJ81" s="568"/>
      <c r="AK81" s="568"/>
      <c r="AL81" s="568"/>
      <c r="AM81" s="568"/>
      <c r="AN81" s="568"/>
      <c r="AO81" s="568"/>
      <c r="AP81" s="568"/>
      <c r="AQ81" s="568"/>
      <c r="AR81" s="568"/>
      <c r="AS81" s="568"/>
      <c r="AT81" s="568"/>
      <c r="AU81" s="568"/>
      <c r="AV81" s="568"/>
      <c r="AW81" s="568"/>
      <c r="AX81" s="568"/>
      <c r="AY81" s="568"/>
      <c r="AZ81" s="568"/>
      <c r="BA81" s="568"/>
      <c r="BB81" s="568"/>
      <c r="BC81" s="568"/>
      <c r="BD81" s="568"/>
      <c r="BE81" s="568"/>
      <c r="BF81" s="568"/>
      <c r="BG81" s="568"/>
      <c r="BH81" s="568"/>
      <c r="BI81" s="568"/>
      <c r="BJ81" s="568"/>
      <c r="BK81" s="568"/>
      <c r="BL81" s="568"/>
      <c r="BM81" s="568"/>
      <c r="BN81" s="568"/>
      <c r="BO81" s="568"/>
      <c r="BP81" s="568"/>
      <c r="BQ81" s="568"/>
      <c r="BR81" s="568"/>
      <c r="BS81" s="568"/>
      <c r="BT81" s="568"/>
      <c r="BU81" s="568"/>
    </row>
    <row r="82" spans="2:74" ht="8.25" customHeight="1" thickBot="1">
      <c r="B82" s="634"/>
      <c r="C82" s="634"/>
      <c r="D82" s="634"/>
      <c r="E82" s="634"/>
      <c r="F82" s="634"/>
      <c r="G82" s="634"/>
      <c r="H82" s="634"/>
      <c r="I82" s="634"/>
      <c r="J82" s="634"/>
      <c r="K82" s="634"/>
      <c r="L82" s="634"/>
      <c r="M82" s="634"/>
      <c r="N82" s="634"/>
      <c r="O82" s="634"/>
      <c r="P82" s="634"/>
      <c r="Q82" s="2051" t="s">
        <v>473</v>
      </c>
      <c r="R82" s="2051"/>
      <c r="S82" s="2051"/>
      <c r="T82" s="2051"/>
      <c r="U82" s="2051"/>
      <c r="V82" s="2051"/>
      <c r="W82" s="2051"/>
      <c r="X82" s="2051"/>
      <c r="Y82" s="2051"/>
      <c r="Z82" s="2051"/>
      <c r="AA82" s="2051"/>
      <c r="AB82" s="2051"/>
      <c r="AC82" s="2051"/>
      <c r="AD82" s="2051"/>
      <c r="AE82" s="2051"/>
      <c r="AF82" s="2051"/>
      <c r="AG82" s="2051"/>
      <c r="AH82" s="2051"/>
      <c r="AI82" s="2051"/>
      <c r="AJ82" s="2051"/>
      <c r="AK82" s="2051"/>
      <c r="AL82" s="2051"/>
      <c r="AM82" s="2051"/>
      <c r="AN82" s="2051"/>
      <c r="AO82" s="2051"/>
      <c r="AP82" s="2051"/>
      <c r="AQ82" s="2051"/>
      <c r="AR82" s="2051"/>
      <c r="AS82" s="2051"/>
      <c r="AT82" s="2051"/>
      <c r="AU82" s="2051"/>
      <c r="AV82" s="2051"/>
      <c r="AW82" s="2051"/>
      <c r="AX82" s="2051"/>
      <c r="AY82" s="2051"/>
      <c r="AZ82" s="2051"/>
      <c r="BA82" s="2051"/>
      <c r="BB82" s="2051"/>
      <c r="BC82" s="2051"/>
      <c r="BD82" s="2051"/>
      <c r="BE82" s="2051"/>
      <c r="BF82" s="2051"/>
      <c r="BG82" s="634"/>
      <c r="BH82" s="634"/>
      <c r="BI82" s="634"/>
      <c r="BJ82" s="634"/>
      <c r="BK82" s="634"/>
      <c r="BL82" s="634"/>
      <c r="BM82" s="634"/>
      <c r="BN82" s="634"/>
      <c r="BO82" s="634"/>
      <c r="BP82" s="634"/>
      <c r="BQ82" s="634"/>
      <c r="BR82" s="634"/>
      <c r="BS82" s="634"/>
      <c r="BT82" s="634"/>
      <c r="BU82" s="634"/>
      <c r="BV82" s="635"/>
    </row>
    <row r="83" spans="2:74" ht="9" customHeight="1">
      <c r="B83" s="896"/>
      <c r="Q83" s="2051"/>
      <c r="R83" s="2051"/>
      <c r="S83" s="2051"/>
      <c r="T83" s="2051"/>
      <c r="U83" s="2051"/>
      <c r="V83" s="2051"/>
      <c r="W83" s="2051"/>
      <c r="X83" s="2051"/>
      <c r="Y83" s="2051"/>
      <c r="Z83" s="2051"/>
      <c r="AA83" s="2051"/>
      <c r="AB83" s="2051"/>
      <c r="AC83" s="2051"/>
      <c r="AD83" s="2051"/>
      <c r="AE83" s="2051"/>
      <c r="AF83" s="2051"/>
      <c r="AG83" s="2051"/>
      <c r="AH83" s="2051"/>
      <c r="AI83" s="2051"/>
      <c r="AJ83" s="2051"/>
      <c r="AK83" s="2051"/>
      <c r="AL83" s="2051"/>
      <c r="AM83" s="2051"/>
      <c r="AN83" s="2051"/>
      <c r="AO83" s="2051"/>
      <c r="AP83" s="2051"/>
      <c r="AQ83" s="2051"/>
      <c r="AR83" s="2051"/>
      <c r="AS83" s="2051"/>
      <c r="AT83" s="2051"/>
      <c r="AU83" s="2051"/>
      <c r="AV83" s="2051"/>
      <c r="AW83" s="2051"/>
      <c r="AX83" s="2051"/>
      <c r="AY83" s="2051"/>
      <c r="AZ83" s="2051"/>
      <c r="BA83" s="2051"/>
      <c r="BB83" s="2051"/>
      <c r="BC83" s="2051"/>
      <c r="BD83" s="2051"/>
      <c r="BE83" s="2051"/>
      <c r="BF83" s="2051"/>
      <c r="BG83" s="636"/>
      <c r="BH83" s="636"/>
      <c r="BI83" s="636"/>
      <c r="BJ83" s="636"/>
      <c r="BK83" s="636"/>
      <c r="BL83" s="637"/>
      <c r="BM83" s="637"/>
      <c r="BN83" s="637"/>
      <c r="BO83" s="638"/>
      <c r="BP83" s="638"/>
      <c r="BQ83" s="638"/>
      <c r="BR83" s="636"/>
      <c r="BS83" s="636"/>
      <c r="BT83" s="636"/>
      <c r="BU83" s="636"/>
      <c r="BV83" s="91"/>
    </row>
    <row r="84" spans="2:74" ht="9" customHeight="1">
      <c r="B84" s="896"/>
      <c r="C84" s="639"/>
      <c r="D84" s="639"/>
      <c r="E84" s="639"/>
      <c r="F84" s="639"/>
      <c r="G84" s="639"/>
      <c r="H84" s="639"/>
      <c r="I84" s="639"/>
      <c r="J84" s="639"/>
      <c r="K84" s="639"/>
      <c r="L84" s="639"/>
      <c r="M84" s="639"/>
      <c r="N84" s="639"/>
      <c r="O84" s="639"/>
      <c r="P84" s="639"/>
      <c r="Q84" s="639"/>
      <c r="R84" s="639"/>
      <c r="S84" s="639"/>
      <c r="T84" s="639"/>
      <c r="U84" s="639"/>
      <c r="V84" s="639"/>
      <c r="W84" s="639"/>
      <c r="X84" s="639"/>
      <c r="Y84" s="639"/>
      <c r="Z84" s="640"/>
      <c r="AA84" s="640"/>
      <c r="AB84" s="640"/>
      <c r="AC84" s="640"/>
      <c r="AD84" s="640"/>
      <c r="AE84" s="640"/>
      <c r="AF84" s="640"/>
      <c r="AG84" s="640"/>
      <c r="AH84" s="640"/>
      <c r="AI84" s="640"/>
      <c r="AJ84" s="640"/>
      <c r="AK84" s="640"/>
      <c r="AL84" s="640"/>
      <c r="AM84" s="640"/>
      <c r="AN84" s="640"/>
      <c r="AO84" s="640"/>
      <c r="AP84" s="640"/>
      <c r="AQ84" s="640"/>
      <c r="AR84" s="640"/>
      <c r="AS84" s="640"/>
      <c r="AT84" s="640"/>
      <c r="AU84" s="641"/>
      <c r="AV84" s="641"/>
      <c r="AW84" s="641"/>
      <c r="AX84" s="641"/>
      <c r="AY84" s="641"/>
      <c r="AZ84" s="641"/>
      <c r="BA84" s="641"/>
      <c r="BB84" s="641"/>
      <c r="BC84" s="641"/>
      <c r="BD84" s="641"/>
      <c r="BE84" s="641"/>
      <c r="BF84" s="641"/>
      <c r="BG84" s="641"/>
      <c r="BH84" s="641"/>
      <c r="BI84" s="641"/>
      <c r="BJ84" s="641"/>
      <c r="BK84" s="641"/>
      <c r="BL84" s="641"/>
      <c r="BM84" s="641"/>
      <c r="BN84" s="641"/>
      <c r="BO84" s="641"/>
      <c r="BP84" s="641"/>
      <c r="BQ84" s="641"/>
      <c r="BR84" s="641"/>
      <c r="BS84" s="641"/>
      <c r="BT84" s="641"/>
      <c r="BU84" s="641"/>
      <c r="BV84" s="91"/>
    </row>
    <row r="85" spans="2:74" ht="12.95" customHeight="1">
      <c r="B85" s="896"/>
      <c r="C85" s="2005" t="s">
        <v>474</v>
      </c>
      <c r="D85" s="2005"/>
      <c r="E85" s="2005"/>
      <c r="F85" s="2005"/>
      <c r="G85" s="2005"/>
      <c r="H85" s="2006" t="s">
        <v>475</v>
      </c>
      <c r="I85" s="2006"/>
      <c r="J85" s="2006"/>
      <c r="K85" s="2006"/>
      <c r="L85" s="2006"/>
      <c r="M85" s="2006"/>
      <c r="N85" s="2006"/>
      <c r="O85" s="2006"/>
      <c r="P85" s="2006"/>
      <c r="Q85" s="2006"/>
      <c r="R85" s="2006"/>
      <c r="S85" s="2006"/>
      <c r="T85" s="2006"/>
      <c r="U85" s="2006"/>
      <c r="V85" s="2006"/>
      <c r="W85" s="2006"/>
      <c r="X85" s="2006"/>
      <c r="Y85" s="2006"/>
      <c r="Z85" s="2006"/>
      <c r="AA85" s="2006"/>
      <c r="AB85" s="2006"/>
      <c r="AC85" s="2006"/>
      <c r="AD85" s="2006"/>
      <c r="AE85" s="2006"/>
      <c r="AF85" s="2006"/>
      <c r="AG85" s="2006"/>
      <c r="AH85" s="2006"/>
      <c r="AI85" s="2006"/>
      <c r="AJ85" s="2006"/>
      <c r="AK85" s="2006"/>
      <c r="AL85" s="2006"/>
      <c r="AM85" s="2006"/>
      <c r="AN85" s="2006"/>
      <c r="AO85" s="2006"/>
      <c r="AP85" s="2006"/>
      <c r="AQ85" s="2006"/>
      <c r="AR85" s="2006"/>
      <c r="AS85" s="2006"/>
      <c r="AT85" s="2006"/>
      <c r="AU85" s="2006"/>
      <c r="AV85" s="2006"/>
      <c r="AW85" s="2006"/>
      <c r="AX85" s="2006"/>
      <c r="AY85" s="2006"/>
      <c r="AZ85" s="2006"/>
      <c r="BA85" s="2006"/>
      <c r="BB85" s="2006"/>
      <c r="BC85" s="2006"/>
      <c r="BD85" s="2006"/>
      <c r="BE85" s="2006"/>
      <c r="BF85" s="2006"/>
      <c r="BG85" s="2006"/>
      <c r="BH85" s="2006"/>
      <c r="BI85" s="2006"/>
      <c r="BJ85" s="2006"/>
      <c r="BK85" s="2006"/>
      <c r="BL85" s="2006"/>
      <c r="BM85" s="2006"/>
      <c r="BN85" s="2006"/>
      <c r="BO85" s="2006"/>
      <c r="BP85" s="2006"/>
      <c r="BQ85" s="2006"/>
      <c r="BR85" s="2006"/>
      <c r="BS85" s="2006"/>
      <c r="BT85" s="2006"/>
      <c r="BU85" s="107"/>
      <c r="BV85" s="91"/>
    </row>
    <row r="86" spans="2:74" ht="12.95" customHeight="1" thickBot="1">
      <c r="B86" s="896"/>
      <c r="C86" s="2052"/>
      <c r="D86" s="2052"/>
      <c r="E86" s="2052"/>
      <c r="F86" s="2052"/>
      <c r="G86" s="2052"/>
      <c r="H86" s="2053"/>
      <c r="I86" s="2053"/>
      <c r="J86" s="2053"/>
      <c r="K86" s="2053"/>
      <c r="L86" s="2053"/>
      <c r="M86" s="2053"/>
      <c r="N86" s="2053"/>
      <c r="O86" s="2053"/>
      <c r="P86" s="2053"/>
      <c r="Q86" s="2053"/>
      <c r="R86" s="2053"/>
      <c r="S86" s="2053"/>
      <c r="T86" s="2053"/>
      <c r="U86" s="2053"/>
      <c r="V86" s="2053"/>
      <c r="W86" s="2053"/>
      <c r="X86" s="2053"/>
      <c r="Y86" s="2053"/>
      <c r="Z86" s="2053"/>
      <c r="AA86" s="2053"/>
      <c r="AB86" s="2053"/>
      <c r="AC86" s="2053"/>
      <c r="AD86" s="2053"/>
      <c r="AE86" s="2053"/>
      <c r="AF86" s="2053"/>
      <c r="AG86" s="2053"/>
      <c r="AH86" s="2053"/>
      <c r="AI86" s="2053"/>
      <c r="AJ86" s="2053"/>
      <c r="AK86" s="2053"/>
      <c r="AL86" s="2053"/>
      <c r="AM86" s="2053"/>
      <c r="AN86" s="2053"/>
      <c r="AO86" s="2053"/>
      <c r="AP86" s="2053"/>
      <c r="AQ86" s="2053"/>
      <c r="AR86" s="2053"/>
      <c r="AS86" s="2053"/>
      <c r="AT86" s="2053"/>
      <c r="AU86" s="2053"/>
      <c r="AV86" s="2053"/>
      <c r="AW86" s="2053"/>
      <c r="AX86" s="2053"/>
      <c r="AY86" s="2053"/>
      <c r="AZ86" s="2053"/>
      <c r="BA86" s="2053"/>
      <c r="BB86" s="2053"/>
      <c r="BC86" s="2053"/>
      <c r="BD86" s="2053"/>
      <c r="BE86" s="2053"/>
      <c r="BF86" s="2053"/>
      <c r="BG86" s="2053"/>
      <c r="BH86" s="2053"/>
      <c r="BI86" s="2053"/>
      <c r="BJ86" s="2053"/>
      <c r="BK86" s="2053"/>
      <c r="BL86" s="2053"/>
      <c r="BM86" s="2053"/>
      <c r="BN86" s="2053"/>
      <c r="BO86" s="2053"/>
      <c r="BP86" s="2053"/>
      <c r="BQ86" s="2053"/>
      <c r="BR86" s="2053"/>
      <c r="BS86" s="2053"/>
      <c r="BT86" s="2053"/>
      <c r="BU86" s="115"/>
      <c r="BV86" s="91"/>
    </row>
    <row r="87" spans="2:74" ht="7.9" customHeight="1">
      <c r="B87" s="633"/>
      <c r="C87" s="642"/>
      <c r="D87" s="2040" t="s">
        <v>9</v>
      </c>
      <c r="E87" s="2040"/>
      <c r="F87" s="2040"/>
      <c r="G87" s="2042" t="s">
        <v>476</v>
      </c>
      <c r="H87" s="2042"/>
      <c r="I87" s="2042"/>
      <c r="J87" s="2042"/>
      <c r="K87" s="2042"/>
      <c r="L87" s="2042"/>
      <c r="M87" s="2042"/>
      <c r="N87" s="2042"/>
      <c r="O87" s="2042"/>
      <c r="P87" s="2042"/>
      <c r="Q87" s="2042"/>
      <c r="R87" s="2040" t="s">
        <v>9</v>
      </c>
      <c r="S87" s="2040"/>
      <c r="T87" s="2040"/>
      <c r="U87" s="2042" t="s">
        <v>477</v>
      </c>
      <c r="V87" s="2042"/>
      <c r="W87" s="2042"/>
      <c r="X87" s="2042"/>
      <c r="Y87" s="2042"/>
      <c r="Z87" s="2042"/>
      <c r="AA87" s="2042"/>
      <c r="AB87" s="2042"/>
      <c r="AC87" s="2042"/>
      <c r="AD87" s="2042"/>
      <c r="AE87" s="2042"/>
      <c r="AF87" s="2042"/>
      <c r="AG87" s="2042"/>
      <c r="AH87" s="2042"/>
      <c r="AI87" s="2040" t="s">
        <v>9</v>
      </c>
      <c r="AJ87" s="2040"/>
      <c r="AK87" s="2040"/>
      <c r="AL87" s="2042" t="s">
        <v>478</v>
      </c>
      <c r="AM87" s="2042"/>
      <c r="AN87" s="2042"/>
      <c r="AO87" s="2042"/>
      <c r="AP87" s="2042"/>
      <c r="AQ87" s="2042"/>
      <c r="AR87" s="2042"/>
      <c r="AS87" s="2042"/>
      <c r="AT87" s="2042"/>
      <c r="AU87" s="2042"/>
      <c r="AV87" s="2042"/>
      <c r="AW87" s="2042"/>
      <c r="AX87" s="2042"/>
      <c r="AY87" s="2042"/>
      <c r="AZ87" s="2042"/>
      <c r="BA87" s="2042"/>
      <c r="BB87" s="2042"/>
      <c r="BC87" s="2042"/>
      <c r="BD87" s="2042"/>
      <c r="BE87" s="2042"/>
      <c r="BF87" s="2040" t="s">
        <v>9</v>
      </c>
      <c r="BG87" s="2040"/>
      <c r="BH87" s="2040"/>
      <c r="BI87" s="2042" t="s">
        <v>479</v>
      </c>
      <c r="BJ87" s="2042"/>
      <c r="BK87" s="2042"/>
      <c r="BL87" s="2042"/>
      <c r="BM87" s="2042"/>
      <c r="BN87" s="2042"/>
      <c r="BO87" s="2042"/>
      <c r="BP87" s="2042"/>
      <c r="BQ87" s="2042"/>
      <c r="BR87" s="2042"/>
      <c r="BS87" s="2042"/>
      <c r="BT87" s="2042"/>
      <c r="BU87" s="2055"/>
      <c r="BV87" s="91"/>
    </row>
    <row r="88" spans="2:74" ht="7.9" customHeight="1" thickBot="1">
      <c r="C88" s="643"/>
      <c r="D88" s="2048"/>
      <c r="E88" s="2048"/>
      <c r="F88" s="2048"/>
      <c r="G88" s="2054"/>
      <c r="H88" s="2054"/>
      <c r="I88" s="2054"/>
      <c r="J88" s="2054"/>
      <c r="K88" s="2054"/>
      <c r="L88" s="2054"/>
      <c r="M88" s="2054"/>
      <c r="N88" s="2054"/>
      <c r="O88" s="2054"/>
      <c r="P88" s="2054"/>
      <c r="Q88" s="2054"/>
      <c r="R88" s="2048"/>
      <c r="S88" s="2048"/>
      <c r="T88" s="2048"/>
      <c r="U88" s="2054"/>
      <c r="V88" s="2054"/>
      <c r="W88" s="2054"/>
      <c r="X88" s="2054"/>
      <c r="Y88" s="2054"/>
      <c r="Z88" s="2054"/>
      <c r="AA88" s="2054"/>
      <c r="AB88" s="2054"/>
      <c r="AC88" s="2054"/>
      <c r="AD88" s="2054"/>
      <c r="AE88" s="2054"/>
      <c r="AF88" s="2054"/>
      <c r="AG88" s="2054"/>
      <c r="AH88" s="2054"/>
      <c r="AI88" s="2048"/>
      <c r="AJ88" s="2048"/>
      <c r="AK88" s="2048"/>
      <c r="AL88" s="2054"/>
      <c r="AM88" s="2054"/>
      <c r="AN88" s="2054"/>
      <c r="AO88" s="2054"/>
      <c r="AP88" s="2054"/>
      <c r="AQ88" s="2054"/>
      <c r="AR88" s="2054"/>
      <c r="AS88" s="2054"/>
      <c r="AT88" s="2054"/>
      <c r="AU88" s="2054"/>
      <c r="AV88" s="2054"/>
      <c r="AW88" s="2054"/>
      <c r="AX88" s="2054"/>
      <c r="AY88" s="2054"/>
      <c r="AZ88" s="2054"/>
      <c r="BA88" s="2054"/>
      <c r="BB88" s="2054"/>
      <c r="BC88" s="2054"/>
      <c r="BD88" s="2054"/>
      <c r="BE88" s="2054"/>
      <c r="BF88" s="2048"/>
      <c r="BG88" s="2048"/>
      <c r="BH88" s="2048"/>
      <c r="BI88" s="2054"/>
      <c r="BJ88" s="2054"/>
      <c r="BK88" s="2054"/>
      <c r="BL88" s="2054"/>
      <c r="BM88" s="2054"/>
      <c r="BN88" s="2054"/>
      <c r="BO88" s="2054"/>
      <c r="BP88" s="2054"/>
      <c r="BQ88" s="2054"/>
      <c r="BR88" s="2054"/>
      <c r="BS88" s="2054"/>
      <c r="BT88" s="2054"/>
      <c r="BU88" s="2056"/>
    </row>
    <row r="89" spans="2:74" ht="12.95" customHeight="1">
      <c r="C89" s="644"/>
      <c r="D89" s="644"/>
      <c r="E89" s="644"/>
      <c r="F89" s="644"/>
      <c r="G89" s="644"/>
      <c r="H89" s="644"/>
      <c r="I89" s="644"/>
      <c r="J89" s="644"/>
      <c r="K89" s="644"/>
      <c r="L89" s="644"/>
      <c r="M89" s="644"/>
      <c r="N89" s="644"/>
      <c r="O89" s="644"/>
      <c r="P89" s="644"/>
      <c r="Q89" s="644"/>
      <c r="R89" s="644"/>
      <c r="S89" s="644"/>
      <c r="T89" s="644"/>
      <c r="U89" s="644"/>
      <c r="V89" s="644"/>
      <c r="W89" s="644"/>
      <c r="X89" s="644"/>
      <c r="Y89" s="644"/>
      <c r="Z89" s="644"/>
      <c r="AA89" s="644"/>
      <c r="AB89" s="644"/>
      <c r="AC89" s="644"/>
      <c r="AD89" s="644"/>
      <c r="AE89" s="644"/>
      <c r="AF89" s="644"/>
      <c r="AG89" s="644"/>
      <c r="AH89" s="644"/>
      <c r="AI89" s="644"/>
      <c r="AJ89" s="644"/>
      <c r="AK89" s="644"/>
      <c r="AL89" s="644"/>
      <c r="AM89" s="644"/>
      <c r="AN89" s="644"/>
      <c r="AO89" s="644"/>
      <c r="AP89" s="644"/>
      <c r="AQ89" s="644"/>
      <c r="AR89" s="644"/>
      <c r="AS89" s="644"/>
      <c r="AT89" s="644"/>
      <c r="AU89" s="644"/>
      <c r="AV89" s="644"/>
      <c r="AW89" s="644"/>
      <c r="AX89" s="644"/>
      <c r="AY89" s="644"/>
      <c r="AZ89" s="644"/>
      <c r="BA89" s="644"/>
      <c r="BB89" s="644"/>
      <c r="BC89" s="644"/>
      <c r="BD89" s="644"/>
      <c r="BE89" s="644"/>
      <c r="BF89" s="645" t="s">
        <v>480</v>
      </c>
      <c r="BG89" s="646"/>
      <c r="BH89" s="644"/>
      <c r="BI89" s="644"/>
      <c r="BJ89" s="644"/>
      <c r="BK89" s="644"/>
      <c r="BL89" s="644"/>
      <c r="BM89" s="644"/>
      <c r="BN89" s="644"/>
      <c r="BO89" s="644"/>
      <c r="BP89" s="644"/>
      <c r="BQ89" s="644"/>
      <c r="BR89" s="644"/>
      <c r="BS89" s="644"/>
      <c r="BT89" s="644"/>
      <c r="BU89" s="644"/>
    </row>
    <row r="90" spans="2:74" ht="7.9" customHeight="1">
      <c r="C90" s="2005" t="s">
        <v>481</v>
      </c>
      <c r="D90" s="2005"/>
      <c r="E90" s="2005"/>
      <c r="F90" s="2005"/>
      <c r="G90" s="2005"/>
      <c r="H90" s="2006" t="s">
        <v>482</v>
      </c>
      <c r="I90" s="2006"/>
      <c r="J90" s="2006"/>
      <c r="K90" s="2006"/>
      <c r="L90" s="2006"/>
      <c r="M90" s="2006"/>
      <c r="N90" s="2006"/>
      <c r="O90" s="2006"/>
      <c r="P90" s="2006"/>
      <c r="Q90" s="2006"/>
      <c r="R90" s="2006"/>
      <c r="S90" s="2006"/>
      <c r="T90" s="2006"/>
      <c r="U90" s="2006"/>
      <c r="V90" s="2006"/>
      <c r="W90" s="2006"/>
      <c r="X90" s="2006"/>
      <c r="Y90" s="2006"/>
      <c r="Z90" s="2006"/>
      <c r="AA90" s="2006"/>
      <c r="AB90" s="2006"/>
      <c r="AC90" s="2006"/>
      <c r="AD90" s="2006"/>
      <c r="AE90" s="2006"/>
      <c r="AF90" s="2006"/>
      <c r="AG90" s="2006"/>
      <c r="AH90" s="2006"/>
      <c r="AI90" s="2006"/>
      <c r="AJ90" s="2006"/>
      <c r="AK90" s="2006"/>
      <c r="AL90" s="2006"/>
      <c r="AM90" s="2006"/>
      <c r="AN90" s="2006"/>
      <c r="AO90" s="2006"/>
      <c r="AP90" s="2006"/>
      <c r="AQ90" s="2006"/>
      <c r="AR90" s="2006"/>
      <c r="AS90" s="2006"/>
      <c r="AT90" s="2006"/>
      <c r="AU90" s="2006"/>
      <c r="AV90" s="2006"/>
      <c r="AW90" s="2006"/>
      <c r="AX90" s="2006"/>
      <c r="AY90" s="2006"/>
      <c r="AZ90" s="2006"/>
      <c r="BA90" s="2006"/>
      <c r="BB90" s="2006"/>
      <c r="BC90" s="2006"/>
      <c r="BD90" s="2006"/>
      <c r="BE90" s="2006"/>
      <c r="BF90" s="2006"/>
      <c r="BG90" s="2006"/>
      <c r="BH90" s="2006"/>
      <c r="BI90" s="2006"/>
      <c r="BJ90" s="2006"/>
      <c r="BK90" s="2006"/>
      <c r="BL90" s="2006"/>
      <c r="BM90" s="2006"/>
      <c r="BN90" s="2006"/>
      <c r="BO90" s="2006"/>
      <c r="BP90" s="2006"/>
      <c r="BQ90" s="2006"/>
      <c r="BR90" s="2006"/>
      <c r="BS90" s="2006"/>
      <c r="BT90" s="2006"/>
      <c r="BU90" s="647"/>
    </row>
    <row r="91" spans="2:74" ht="9" customHeight="1" thickBot="1">
      <c r="C91" s="2005"/>
      <c r="D91" s="2005"/>
      <c r="E91" s="2005"/>
      <c r="F91" s="2005"/>
      <c r="G91" s="2005"/>
      <c r="H91" s="2006"/>
      <c r="I91" s="2006"/>
      <c r="J91" s="2006"/>
      <c r="K91" s="2006"/>
      <c r="L91" s="2006"/>
      <c r="M91" s="2006"/>
      <c r="N91" s="2006"/>
      <c r="O91" s="2006"/>
      <c r="P91" s="2006"/>
      <c r="Q91" s="2006"/>
      <c r="R91" s="2006"/>
      <c r="S91" s="2006"/>
      <c r="T91" s="2006"/>
      <c r="U91" s="2006"/>
      <c r="V91" s="2006"/>
      <c r="W91" s="2006"/>
      <c r="X91" s="2006"/>
      <c r="Y91" s="2006"/>
      <c r="Z91" s="2006"/>
      <c r="AA91" s="2006"/>
      <c r="AB91" s="2006"/>
      <c r="AC91" s="2006"/>
      <c r="AD91" s="2006"/>
      <c r="AE91" s="2006"/>
      <c r="AF91" s="2006"/>
      <c r="AG91" s="2006"/>
      <c r="AH91" s="2006"/>
      <c r="AI91" s="2006"/>
      <c r="AJ91" s="2006"/>
      <c r="AK91" s="2006"/>
      <c r="AL91" s="2006"/>
      <c r="AM91" s="2006"/>
      <c r="AN91" s="2006"/>
      <c r="AO91" s="2006"/>
      <c r="AP91" s="2006"/>
      <c r="AQ91" s="2006"/>
      <c r="AR91" s="2006"/>
      <c r="AS91" s="2006"/>
      <c r="AT91" s="2006"/>
      <c r="AU91" s="2006"/>
      <c r="AV91" s="2006"/>
      <c r="AW91" s="2006"/>
      <c r="AX91" s="2006"/>
      <c r="AY91" s="2006"/>
      <c r="AZ91" s="2006"/>
      <c r="BA91" s="2006"/>
      <c r="BB91" s="2006"/>
      <c r="BC91" s="2006"/>
      <c r="BD91" s="2006"/>
      <c r="BE91" s="2006"/>
      <c r="BF91" s="2006"/>
      <c r="BG91" s="2006"/>
      <c r="BH91" s="2006"/>
      <c r="BI91" s="2006"/>
      <c r="BJ91" s="2006"/>
      <c r="BK91" s="2006"/>
      <c r="BL91" s="2006"/>
      <c r="BM91" s="2006"/>
      <c r="BN91" s="2006"/>
      <c r="BO91" s="2006"/>
      <c r="BP91" s="2006"/>
      <c r="BQ91" s="2006"/>
      <c r="BR91" s="2006"/>
      <c r="BS91" s="2006"/>
      <c r="BT91" s="2006"/>
      <c r="BU91" s="647"/>
    </row>
    <row r="92" spans="2:74" ht="7.9" customHeight="1">
      <c r="C92" s="642"/>
      <c r="D92" s="2040" t="s">
        <v>9</v>
      </c>
      <c r="E92" s="2040"/>
      <c r="F92" s="2040"/>
      <c r="G92" s="2042" t="s">
        <v>483</v>
      </c>
      <c r="H92" s="2042"/>
      <c r="I92" s="2042"/>
      <c r="J92" s="2042"/>
      <c r="K92" s="2042"/>
      <c r="L92" s="2042"/>
      <c r="M92" s="2042"/>
      <c r="N92" s="2042"/>
      <c r="O92" s="2042"/>
      <c r="P92" s="2042"/>
      <c r="Q92" s="2042"/>
      <c r="R92" s="2042"/>
      <c r="S92" s="2042"/>
      <c r="T92" s="2042"/>
      <c r="U92" s="2042"/>
      <c r="V92" s="2042"/>
      <c r="W92" s="2042"/>
      <c r="X92" s="2042"/>
      <c r="Y92" s="2042"/>
      <c r="Z92" s="2042"/>
      <c r="AA92" s="2042"/>
      <c r="AB92" s="2042"/>
      <c r="AC92" s="2042"/>
      <c r="AD92" s="2042"/>
      <c r="AE92" s="2042"/>
      <c r="AF92" s="2042"/>
      <c r="AG92" s="2042"/>
      <c r="AH92" s="2042"/>
      <c r="AI92" s="2040" t="s">
        <v>9</v>
      </c>
      <c r="AJ92" s="2040"/>
      <c r="AK92" s="2040"/>
      <c r="AL92" s="2044" t="s">
        <v>484</v>
      </c>
      <c r="AM92" s="2044"/>
      <c r="AN92" s="2044"/>
      <c r="AO92" s="2044"/>
      <c r="AP92" s="2044"/>
      <c r="AQ92" s="2044"/>
      <c r="AR92" s="2044"/>
      <c r="AS92" s="2044"/>
      <c r="AT92" s="2044"/>
      <c r="AU92" s="2044"/>
      <c r="AV92" s="2044"/>
      <c r="AW92" s="2044"/>
      <c r="AX92" s="2044"/>
      <c r="AY92" s="2044"/>
      <c r="AZ92" s="2044"/>
      <c r="BA92" s="2044"/>
      <c r="BB92" s="2044"/>
      <c r="BC92" s="2044"/>
      <c r="BD92" s="2044"/>
      <c r="BE92" s="2044"/>
      <c r="BF92" s="2044"/>
      <c r="BG92" s="2044"/>
      <c r="BH92" s="2044"/>
      <c r="BI92" s="2044"/>
      <c r="BJ92" s="2044"/>
      <c r="BK92" s="2044"/>
      <c r="BL92" s="2044"/>
      <c r="BM92" s="2044"/>
      <c r="BN92" s="2044"/>
      <c r="BO92" s="2044"/>
      <c r="BP92" s="2044"/>
      <c r="BQ92" s="2044"/>
      <c r="BR92" s="2044"/>
      <c r="BS92" s="2044"/>
      <c r="BT92" s="2044"/>
      <c r="BU92" s="2045"/>
    </row>
    <row r="93" spans="2:74" ht="7.9" customHeight="1">
      <c r="C93" s="648"/>
      <c r="D93" s="2041"/>
      <c r="E93" s="2041"/>
      <c r="F93" s="2041"/>
      <c r="G93" s="2043"/>
      <c r="H93" s="2043"/>
      <c r="I93" s="2043"/>
      <c r="J93" s="2043"/>
      <c r="K93" s="2043"/>
      <c r="L93" s="2043"/>
      <c r="M93" s="2043"/>
      <c r="N93" s="2043"/>
      <c r="O93" s="2043"/>
      <c r="P93" s="2043"/>
      <c r="Q93" s="2043"/>
      <c r="R93" s="2043"/>
      <c r="S93" s="2043"/>
      <c r="T93" s="2043"/>
      <c r="U93" s="2043"/>
      <c r="V93" s="2043"/>
      <c r="W93" s="2043"/>
      <c r="X93" s="2043"/>
      <c r="Y93" s="2043"/>
      <c r="Z93" s="2043"/>
      <c r="AA93" s="2043"/>
      <c r="AB93" s="2043"/>
      <c r="AC93" s="2043"/>
      <c r="AD93" s="2043"/>
      <c r="AE93" s="2043"/>
      <c r="AF93" s="2043"/>
      <c r="AG93" s="2043"/>
      <c r="AH93" s="2043"/>
      <c r="AI93" s="2041"/>
      <c r="AJ93" s="2041"/>
      <c r="AK93" s="2041"/>
      <c r="AL93" s="2046"/>
      <c r="AM93" s="2046"/>
      <c r="AN93" s="2046"/>
      <c r="AO93" s="2046"/>
      <c r="AP93" s="2046"/>
      <c r="AQ93" s="2046"/>
      <c r="AR93" s="2046"/>
      <c r="AS93" s="2046"/>
      <c r="AT93" s="2046"/>
      <c r="AU93" s="2046"/>
      <c r="AV93" s="2046"/>
      <c r="AW93" s="2046"/>
      <c r="AX93" s="2046"/>
      <c r="AY93" s="2046"/>
      <c r="AZ93" s="2046"/>
      <c r="BA93" s="2046"/>
      <c r="BB93" s="2046"/>
      <c r="BC93" s="2046"/>
      <c r="BD93" s="2046"/>
      <c r="BE93" s="2046"/>
      <c r="BF93" s="2046"/>
      <c r="BG93" s="2046"/>
      <c r="BH93" s="2046"/>
      <c r="BI93" s="2046"/>
      <c r="BJ93" s="2046"/>
      <c r="BK93" s="2046"/>
      <c r="BL93" s="2046"/>
      <c r="BM93" s="2046"/>
      <c r="BN93" s="2046"/>
      <c r="BO93" s="2046"/>
      <c r="BP93" s="2046"/>
      <c r="BQ93" s="2046"/>
      <c r="BR93" s="2046"/>
      <c r="BS93" s="2046"/>
      <c r="BT93" s="2046"/>
      <c r="BU93" s="2047"/>
    </row>
    <row r="94" spans="2:74" ht="7.9" customHeight="1">
      <c r="C94" s="648"/>
      <c r="D94" s="2041" t="s">
        <v>864</v>
      </c>
      <c r="E94" s="2041"/>
      <c r="F94" s="2041"/>
      <c r="G94" s="2046" t="s">
        <v>485</v>
      </c>
      <c r="H94" s="2046"/>
      <c r="I94" s="2046"/>
      <c r="J94" s="2046"/>
      <c r="K94" s="2046"/>
      <c r="L94" s="2046"/>
      <c r="M94" s="2046"/>
      <c r="N94" s="2046"/>
      <c r="O94" s="2046"/>
      <c r="P94" s="2046"/>
      <c r="Q94" s="2046"/>
      <c r="R94" s="2046"/>
      <c r="S94" s="2046"/>
      <c r="T94" s="2046"/>
      <c r="U94" s="2046"/>
      <c r="V94" s="2046"/>
      <c r="W94" s="2046"/>
      <c r="X94" s="2046"/>
      <c r="Y94" s="2046"/>
      <c r="Z94" s="2046"/>
      <c r="AA94" s="2046"/>
      <c r="AB94" s="2046"/>
      <c r="AC94" s="2046"/>
      <c r="AD94" s="2046"/>
      <c r="AE94" s="2046"/>
      <c r="AF94" s="2046"/>
      <c r="AG94" s="2046"/>
      <c r="AH94" s="2046"/>
      <c r="AI94" s="2041" t="s">
        <v>9</v>
      </c>
      <c r="AJ94" s="2041"/>
      <c r="AK94" s="2041"/>
      <c r="AL94" s="2046" t="s">
        <v>486</v>
      </c>
      <c r="AM94" s="2046"/>
      <c r="AN94" s="2046"/>
      <c r="AO94" s="2046"/>
      <c r="AP94" s="2046"/>
      <c r="AQ94" s="2046"/>
      <c r="AR94" s="2046"/>
      <c r="AS94" s="2046"/>
      <c r="AT94" s="2046"/>
      <c r="AU94" s="2046"/>
      <c r="AV94" s="2046"/>
      <c r="AW94" s="2046"/>
      <c r="AX94" s="2046"/>
      <c r="AY94" s="2046"/>
      <c r="AZ94" s="2046"/>
      <c r="BA94" s="2046"/>
      <c r="BB94" s="2046"/>
      <c r="BC94" s="2046"/>
      <c r="BD94" s="2046"/>
      <c r="BE94" s="2046"/>
      <c r="BF94" s="2046"/>
      <c r="BG94" s="2046"/>
      <c r="BH94" s="2046"/>
      <c r="BI94" s="2046"/>
      <c r="BJ94" s="2046"/>
      <c r="BK94" s="2046"/>
      <c r="BL94" s="2046"/>
      <c r="BM94" s="2046"/>
      <c r="BN94" s="2046"/>
      <c r="BO94" s="2046"/>
      <c r="BP94" s="2046"/>
      <c r="BQ94" s="2046"/>
      <c r="BR94" s="2046"/>
      <c r="BS94" s="2046"/>
      <c r="BT94" s="2046"/>
      <c r="BU94" s="2047"/>
    </row>
    <row r="95" spans="2:74" ht="7.9" customHeight="1" thickBot="1">
      <c r="C95" s="649"/>
      <c r="D95" s="2048"/>
      <c r="E95" s="2048"/>
      <c r="F95" s="2048"/>
      <c r="G95" s="2049"/>
      <c r="H95" s="2049"/>
      <c r="I95" s="2049"/>
      <c r="J95" s="2049"/>
      <c r="K95" s="2049"/>
      <c r="L95" s="2049"/>
      <c r="M95" s="2049"/>
      <c r="N95" s="2049"/>
      <c r="O95" s="2049"/>
      <c r="P95" s="2049"/>
      <c r="Q95" s="2049"/>
      <c r="R95" s="2049"/>
      <c r="S95" s="2049"/>
      <c r="T95" s="2049"/>
      <c r="U95" s="2049"/>
      <c r="V95" s="2049"/>
      <c r="W95" s="2049"/>
      <c r="X95" s="2049"/>
      <c r="Y95" s="2049"/>
      <c r="Z95" s="2049"/>
      <c r="AA95" s="2049"/>
      <c r="AB95" s="2049"/>
      <c r="AC95" s="2049"/>
      <c r="AD95" s="2049"/>
      <c r="AE95" s="2049"/>
      <c r="AF95" s="2049"/>
      <c r="AG95" s="2049"/>
      <c r="AH95" s="2049"/>
      <c r="AI95" s="2048"/>
      <c r="AJ95" s="2048"/>
      <c r="AK95" s="2048"/>
      <c r="AL95" s="2049"/>
      <c r="AM95" s="2049"/>
      <c r="AN95" s="2049"/>
      <c r="AO95" s="2049"/>
      <c r="AP95" s="2049"/>
      <c r="AQ95" s="2049"/>
      <c r="AR95" s="2049"/>
      <c r="AS95" s="2049"/>
      <c r="AT95" s="2049"/>
      <c r="AU95" s="2049"/>
      <c r="AV95" s="2049"/>
      <c r="AW95" s="2049"/>
      <c r="AX95" s="2049"/>
      <c r="AY95" s="2049"/>
      <c r="AZ95" s="2049"/>
      <c r="BA95" s="2049"/>
      <c r="BB95" s="2049"/>
      <c r="BC95" s="2049"/>
      <c r="BD95" s="2049"/>
      <c r="BE95" s="2049"/>
      <c r="BF95" s="2049"/>
      <c r="BG95" s="2049"/>
      <c r="BH95" s="2049"/>
      <c r="BI95" s="2049"/>
      <c r="BJ95" s="2049"/>
      <c r="BK95" s="2049"/>
      <c r="BL95" s="2049"/>
      <c r="BM95" s="2049"/>
      <c r="BN95" s="2049"/>
      <c r="BO95" s="2049"/>
      <c r="BP95" s="2049"/>
      <c r="BQ95" s="2049"/>
      <c r="BR95" s="2049"/>
      <c r="BS95" s="2049"/>
      <c r="BT95" s="2049"/>
      <c r="BU95" s="2050"/>
    </row>
    <row r="96" spans="2:74" ht="5.0999999999999996" customHeight="1"/>
  </sheetData>
  <sheetProtection algorithmName="SHA-512" hashValue="KsUylKNZp7Q2UDj3qXBQGqQfxG8dJmefUc8T3BHsWXsjcO/0ZJCHr3o6N9AtB0LKEoZgRm7fVbZ4equtfiqEaA==" saltValue="1Gz2oQOUKk4jLficIb70Ow==" spinCount="100000" sheet="1" objects="1" scenarios="1" selectLockedCells="1"/>
  <mergeCells count="144">
    <mergeCell ref="A2:A5"/>
    <mergeCell ref="D79:BT80"/>
    <mergeCell ref="AL35:AP36"/>
    <mergeCell ref="AN15:AV16"/>
    <mergeCell ref="AO17:BR18"/>
    <mergeCell ref="AK15:AM16"/>
    <mergeCell ref="C15:K16"/>
    <mergeCell ref="T15:V16"/>
    <mergeCell ref="BE15:BG16"/>
    <mergeCell ref="BH15:BK16"/>
    <mergeCell ref="BL15:BN16"/>
    <mergeCell ref="BO15:BR16"/>
    <mergeCell ref="E2:N3"/>
    <mergeCell ref="O2:V3"/>
    <mergeCell ref="H26:R32"/>
    <mergeCell ref="BR35:BT36"/>
    <mergeCell ref="AE35:AH36"/>
    <mergeCell ref="U35:X36"/>
    <mergeCell ref="Y35:AA36"/>
    <mergeCell ref="C5:BU6"/>
    <mergeCell ref="AB10:AO11"/>
    <mergeCell ref="AL31:AP32"/>
    <mergeCell ref="AQ31:BS32"/>
    <mergeCell ref="U31:W32"/>
    <mergeCell ref="C13:X14"/>
    <mergeCell ref="C8:S9"/>
    <mergeCell ref="AW24:BU25"/>
    <mergeCell ref="U26:Z28"/>
    <mergeCell ref="AA26:AC28"/>
    <mergeCell ref="AD26:BU28"/>
    <mergeCell ref="C17:AJ19"/>
    <mergeCell ref="R10:T11"/>
    <mergeCell ref="K10:M11"/>
    <mergeCell ref="N10:Q11"/>
    <mergeCell ref="U10:X11"/>
    <mergeCell ref="Y10:AA11"/>
    <mergeCell ref="D68:F69"/>
    <mergeCell ref="AI33:AK34"/>
    <mergeCell ref="AB37:AS38"/>
    <mergeCell ref="AX49:AZ51"/>
    <mergeCell ref="BB39:BU40"/>
    <mergeCell ref="BA49:BT51"/>
    <mergeCell ref="H33:R34"/>
    <mergeCell ref="U33:W34"/>
    <mergeCell ref="X33:AD34"/>
    <mergeCell ref="BG59:BO60"/>
    <mergeCell ref="C64:BU65"/>
    <mergeCell ref="D66:F67"/>
    <mergeCell ref="H37:R38"/>
    <mergeCell ref="C49:W51"/>
    <mergeCell ref="Y49:AA51"/>
    <mergeCell ref="AB49:AU51"/>
    <mergeCell ref="AB35:AC36"/>
    <mergeCell ref="U39:W40"/>
    <mergeCell ref="X39:AD40"/>
    <mergeCell ref="AY39:BA40"/>
    <mergeCell ref="AI39:AX40"/>
    <mergeCell ref="H39:R40"/>
    <mergeCell ref="BB61:BU62"/>
    <mergeCell ref="BD59:BF60"/>
    <mergeCell ref="E44:G45"/>
    <mergeCell ref="AC44:AQ45"/>
    <mergeCell ref="H35:R36"/>
    <mergeCell ref="BS15:BU16"/>
    <mergeCell ref="AI35:AK36"/>
    <mergeCell ref="AQ35:AS36"/>
    <mergeCell ref="AT35:AW36"/>
    <mergeCell ref="D22:F23"/>
    <mergeCell ref="G22:BU23"/>
    <mergeCell ref="D24:F25"/>
    <mergeCell ref="G24:AS25"/>
    <mergeCell ref="AT24:AV25"/>
    <mergeCell ref="AT37:BU38"/>
    <mergeCell ref="AF39:AH40"/>
    <mergeCell ref="X31:AG32"/>
    <mergeCell ref="AI31:AK32"/>
    <mergeCell ref="AB61:AU62"/>
    <mergeCell ref="AL33:BQ34"/>
    <mergeCell ref="BT31:BU32"/>
    <mergeCell ref="T29:BU30"/>
    <mergeCell ref="W15:Z16"/>
    <mergeCell ref="AA15:AC16"/>
    <mergeCell ref="AD15:AG16"/>
    <mergeCell ref="AI77:AN78"/>
    <mergeCell ref="AV70:BA71"/>
    <mergeCell ref="BB70:BU71"/>
    <mergeCell ref="H68:BT69"/>
    <mergeCell ref="H66:BT67"/>
    <mergeCell ref="C75:AD76"/>
    <mergeCell ref="AV61:BA62"/>
    <mergeCell ref="AH15:AJ16"/>
    <mergeCell ref="C20:R21"/>
    <mergeCell ref="E70:V71"/>
    <mergeCell ref="X70:AA71"/>
    <mergeCell ref="AB70:AU71"/>
    <mergeCell ref="U37:AA38"/>
    <mergeCell ref="Y44:AA45"/>
    <mergeCell ref="I44:W45"/>
    <mergeCell ref="C42:R43"/>
    <mergeCell ref="C47:W48"/>
    <mergeCell ref="E72:BQ72"/>
    <mergeCell ref="D92:F93"/>
    <mergeCell ref="G92:AH93"/>
    <mergeCell ref="AI92:AK93"/>
    <mergeCell ref="AL92:BU93"/>
    <mergeCell ref="D94:F95"/>
    <mergeCell ref="G94:AH95"/>
    <mergeCell ref="AI94:AK95"/>
    <mergeCell ref="AL94:BU95"/>
    <mergeCell ref="Q82:BF83"/>
    <mergeCell ref="C85:G86"/>
    <mergeCell ref="H85:BT86"/>
    <mergeCell ref="D87:F88"/>
    <mergeCell ref="G87:Q88"/>
    <mergeCell ref="R87:T88"/>
    <mergeCell ref="U87:AH88"/>
    <mergeCell ref="AI87:AK88"/>
    <mergeCell ref="AL87:BE88"/>
    <mergeCell ref="BF87:BH88"/>
    <mergeCell ref="BI87:BU88"/>
    <mergeCell ref="W2:BO3"/>
    <mergeCell ref="AW15:AZ16"/>
    <mergeCell ref="L15:O16"/>
    <mergeCell ref="C10:F11"/>
    <mergeCell ref="BA15:BD16"/>
    <mergeCell ref="P15:S16"/>
    <mergeCell ref="G10:J11"/>
    <mergeCell ref="C90:G91"/>
    <mergeCell ref="H90:BT91"/>
    <mergeCell ref="D77:S78"/>
    <mergeCell ref="V77:X78"/>
    <mergeCell ref="Y77:AD78"/>
    <mergeCell ref="AF77:AH78"/>
    <mergeCell ref="X61:AA62"/>
    <mergeCell ref="E61:V62"/>
    <mergeCell ref="C57:BU58"/>
    <mergeCell ref="C55:G56"/>
    <mergeCell ref="C53:BU54"/>
    <mergeCell ref="AR59:AZ60"/>
    <mergeCell ref="AB59:AF60"/>
    <mergeCell ref="AO59:AQ60"/>
    <mergeCell ref="E59:V60"/>
    <mergeCell ref="Y59:AA60"/>
    <mergeCell ref="C73:S74"/>
  </mergeCells>
  <phoneticPr fontId="1"/>
  <conditionalFormatting sqref="C92:BU95">
    <cfRule type="expression" dxfId="18" priority="7">
      <formula>($BF$87="□")</formula>
    </cfRule>
    <cfRule type="expression" dxfId="17" priority="8">
      <formula>($BF$78="□")</formula>
    </cfRule>
  </conditionalFormatting>
  <conditionalFormatting sqref="C24:BU40">
    <cfRule type="expression" dxfId="16" priority="6">
      <formula>($D$22="■")</formula>
    </cfRule>
  </conditionalFormatting>
  <dataValidations count="12">
    <dataValidation type="list" allowBlank="1" showInputMessage="1" showErrorMessage="1" sqref="T42:T43 AK42:AM43 S43" xr:uid="{00000000-0002-0000-0100-000000000000}">
      <formula1>"☑,□"</formula1>
    </dataValidation>
    <dataValidation imeMode="fullKatakana" allowBlank="1" showInputMessage="1" showErrorMessage="1" sqref="BD55:BK56" xr:uid="{00000000-0002-0000-0100-000001000000}"/>
    <dataValidation imeMode="on" allowBlank="1" showInputMessage="1" showErrorMessage="1" sqref="AG59:AH60 BA60:BC60 AB59 BG59 AR59 AA26 AD26 U26:U27" xr:uid="{00000000-0002-0000-0100-000002000000}"/>
    <dataValidation imeMode="halfAlpha" allowBlank="1" showInputMessage="1" showErrorMessage="1" sqref="R12:T12 O2 H12:J12 M12:O12" xr:uid="{00000000-0002-0000-0100-000003000000}"/>
    <dataValidation type="list" allowBlank="1" showInputMessage="1" showErrorMessage="1" sqref="Z46:AB46 E46:G46" xr:uid="{00000000-0002-0000-0100-000004000000}">
      <formula1>"□,☑"</formula1>
    </dataValidation>
    <dataValidation type="list" allowBlank="1" showInputMessage="1" showErrorMessage="1" sqref="BD59:BF60 AO59:AQ60 Y59:AA60 AX49:AZ51 E44:G45 AY39:BA40 AF39:AH40 D22:F23 V77:X78 Y44:AA45 Y49:AA51 U39:W40 AI31:AK34 U31:W34 D66:F69 AI92:AK95 D87:F88 R87:T88 AI87:AK88 BF87:BH88 D92:F95" xr:uid="{00000000-0002-0000-0100-000005000000}">
      <formula1>"■,□"</formula1>
    </dataValidation>
    <dataValidation type="list" allowBlank="1" showInputMessage="1" sqref="AW73:AY73" xr:uid="{09E5854B-FE1B-4427-840F-B65A9C5E1D5B}">
      <formula1>"1,2,3,4"</formula1>
    </dataValidation>
    <dataValidation type="list" allowBlank="1" showInputMessage="1" sqref="BO73:BQ73 AE73:AG73 BO83:BQ83" xr:uid="{2B53F126-3C79-4E30-A45D-0A739B6C6FF4}">
      <formula1>"1,2,3"</formula1>
    </dataValidation>
    <dataValidation type="list" allowBlank="1" showInputMessage="1" showErrorMessage="1" sqref="BA15:BD16 P15:S16 G10:J11" xr:uid="{DEFCD099-3C08-47D5-A8C8-2293FDDA8FEC}">
      <formula1>"2,3"</formula1>
    </dataValidation>
    <dataValidation type="list" allowBlank="1" showInputMessage="1" sqref="N10:Q11 W15:Z16 BH15:BK16" xr:uid="{E23A80A4-8AB1-477D-91A6-EAB2A9A073F1}">
      <formula1>$CK$2:$CK$13</formula1>
    </dataValidation>
    <dataValidation type="list" allowBlank="1" showInputMessage="1" sqref="U10:X11 AD15:AG16 BO15:BR16" xr:uid="{03FADDF5-FC07-4905-A034-E13BFDF95ECF}">
      <formula1>$CL$2:$CL$32</formula1>
    </dataValidation>
    <dataValidation type="custom" allowBlank="1" showInputMessage="1" showErrorMessage="1" error="小数点第三位を切り捨て" sqref="U37:AA38" xr:uid="{4E209B53-7970-4448-A38D-FCFEA0F823BB}">
      <formula1>U37*100=INT(U37*100)</formula1>
    </dataValidation>
  </dataValidations>
  <printOptions horizontalCentered="1"/>
  <pageMargins left="0.78740157480314965" right="0.39370078740157483" top="0.47244094488188981" bottom="0.47244094488188981" header="0.31496062992125984" footer="0.31496062992125984"/>
  <pageSetup paperSize="9" scale="98"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2" id="{2CF9B539-3AE3-4638-A013-A070F2DBE229}">
            <xm:f>('様式７(高度省エネ型)'!$D$55="■")</xm:f>
            <x14:dxf>
              <fill>
                <patternFill>
                  <bgColor theme="0" tint="-0.14996795556505021"/>
                </patternFill>
              </fill>
            </x14:dxf>
          </x14:cfRule>
          <xm:sqref>C10 G10 K10:AA11</xm:sqref>
        </x14:conditionalFormatting>
        <x14:conditionalFormatting xmlns:xm="http://schemas.microsoft.com/office/excel/2006/main">
          <x14:cfRule type="expression" priority="1" id="{C3165B2C-297F-487D-9B03-5F994708C522}">
            <xm:f>('様式７(高度省エネ型)'!$D$59="□")</xm:f>
            <x14:dxf>
              <fill>
                <patternFill>
                  <bgColor theme="0" tint="-0.14996795556505021"/>
                </patternFill>
              </fill>
            </x14:dxf>
          </x14:cfRule>
          <xm:sqref>C10:AA11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B9F0C-80A2-418B-898C-CEB85CD009F8}">
  <sheetPr>
    <tabColor rgb="FFFFCCFF"/>
    <pageSetUpPr fitToPage="1"/>
  </sheetPr>
  <dimension ref="A1:CY176"/>
  <sheetViews>
    <sheetView showGridLines="0" view="pageBreakPreview" zoomScaleNormal="100" zoomScaleSheetLayoutView="100" workbookViewId="0">
      <selection activeCell="AR56" sqref="AR56:BD57"/>
    </sheetView>
  </sheetViews>
  <sheetFormatPr defaultColWidth="1.25" defaultRowHeight="9" customHeight="1"/>
  <cols>
    <col min="1" max="1" width="6" style="1" customWidth="1"/>
    <col min="2" max="2" width="1.25" style="1"/>
    <col min="3" max="3" width="1.25" style="1" customWidth="1"/>
    <col min="4" max="4" width="1.5" style="1" customWidth="1"/>
    <col min="5" max="73" width="1.25" style="1"/>
    <col min="74" max="74" width="1.25" style="489"/>
    <col min="75" max="75" width="1.25" style="489" hidden="1" customWidth="1"/>
    <col min="76" max="76" width="1.25" style="1" hidden="1" customWidth="1"/>
    <col min="77" max="77" width="28" style="1" hidden="1" customWidth="1"/>
    <col min="78" max="78" width="9.375" style="1" hidden="1" customWidth="1"/>
    <col min="79" max="79" width="10" style="1" hidden="1" customWidth="1"/>
    <col min="80" max="103" width="5.625" style="1" hidden="1" customWidth="1"/>
    <col min="104" max="118" width="5.625" style="1" customWidth="1"/>
    <col min="119" max="16384" width="1.25" style="1"/>
  </cols>
  <sheetData>
    <row r="1" spans="1:79" ht="34.9" customHeight="1"/>
    <row r="2" spans="1:79" ht="7.15" customHeight="1">
      <c r="A2" s="421"/>
    </row>
    <row r="3" spans="1:79" s="69" customFormat="1" ht="8.1" customHeight="1">
      <c r="A3" s="1550" t="s">
        <v>387</v>
      </c>
      <c r="B3" s="1"/>
      <c r="C3" s="1"/>
      <c r="D3" s="1"/>
      <c r="E3" s="1827" t="s">
        <v>159</v>
      </c>
      <c r="F3" s="1827"/>
      <c r="G3" s="1827"/>
      <c r="H3" s="1827"/>
      <c r="I3" s="1827"/>
      <c r="J3" s="1827"/>
      <c r="K3" s="1827"/>
      <c r="L3" s="1827"/>
      <c r="M3" s="1827"/>
      <c r="N3" s="1827"/>
      <c r="O3" s="1828" t="str">
        <f>'様式７(高度省エネ型)'!CM8</f>
        <v>0560</v>
      </c>
      <c r="P3" s="1828"/>
      <c r="Q3" s="1828"/>
      <c r="R3" s="1828"/>
      <c r="S3" s="1828"/>
      <c r="T3" s="1828"/>
      <c r="U3" s="1828"/>
      <c r="V3" s="1828"/>
      <c r="W3" s="1917">
        <f>'様式７(高度省エネ型)'!AF54</f>
        <v>0</v>
      </c>
      <c r="X3" s="1917"/>
      <c r="Y3" s="1917"/>
      <c r="Z3" s="1917"/>
      <c r="AA3" s="1917"/>
      <c r="AB3" s="1917"/>
      <c r="AC3" s="1917"/>
      <c r="AD3" s="1917"/>
      <c r="AE3" s="1917"/>
      <c r="AF3" s="1917"/>
      <c r="AG3" s="1917"/>
      <c r="AH3" s="1917"/>
      <c r="AI3" s="1917"/>
      <c r="AJ3" s="1917"/>
      <c r="AK3" s="1917"/>
      <c r="AL3" s="1917"/>
      <c r="AM3" s="1917"/>
      <c r="AN3" s="1917"/>
      <c r="AO3" s="1917"/>
      <c r="AP3" s="1917"/>
      <c r="AQ3" s="1917"/>
      <c r="AR3" s="1917"/>
      <c r="AS3" s="1917"/>
      <c r="AT3" s="1917"/>
      <c r="AU3" s="1917"/>
      <c r="AV3" s="1917"/>
      <c r="AW3" s="1917"/>
      <c r="AX3" s="1917"/>
      <c r="AY3" s="1917"/>
      <c r="AZ3" s="1917"/>
      <c r="BA3" s="1917"/>
      <c r="BB3" s="1917"/>
      <c r="BC3" s="1917"/>
      <c r="BD3" s="1917"/>
      <c r="BE3" s="1917"/>
      <c r="BF3" s="1917"/>
      <c r="BG3" s="1917"/>
      <c r="BH3" s="1917"/>
      <c r="BI3" s="1917"/>
      <c r="BJ3" s="1917"/>
      <c r="BK3" s="1917"/>
      <c r="BL3" s="1917"/>
      <c r="BM3" s="1917"/>
      <c r="BN3" s="1917"/>
      <c r="BO3" s="1917"/>
      <c r="BP3" s="1"/>
      <c r="BQ3" s="1"/>
      <c r="BR3" s="1"/>
      <c r="BS3" s="1"/>
      <c r="BT3" s="1"/>
      <c r="BU3" s="1"/>
      <c r="BV3" s="489"/>
      <c r="BW3" s="489"/>
    </row>
    <row r="4" spans="1:79" s="69" customFormat="1" ht="8.1" customHeight="1">
      <c r="A4" s="1550"/>
      <c r="B4" s="1"/>
      <c r="C4" s="1"/>
      <c r="D4" s="1"/>
      <c r="E4" s="1827"/>
      <c r="F4" s="1827"/>
      <c r="G4" s="1827"/>
      <c r="H4" s="1827"/>
      <c r="I4" s="1827"/>
      <c r="J4" s="1827"/>
      <c r="K4" s="1827"/>
      <c r="L4" s="1827"/>
      <c r="M4" s="1827"/>
      <c r="N4" s="1827"/>
      <c r="O4" s="1828"/>
      <c r="P4" s="1828"/>
      <c r="Q4" s="1828"/>
      <c r="R4" s="1828"/>
      <c r="S4" s="1828"/>
      <c r="T4" s="1828"/>
      <c r="U4" s="1828"/>
      <c r="V4" s="1828"/>
      <c r="W4" s="1917"/>
      <c r="X4" s="1917"/>
      <c r="Y4" s="1917"/>
      <c r="Z4" s="1917"/>
      <c r="AA4" s="1917"/>
      <c r="AB4" s="1917"/>
      <c r="AC4" s="1917"/>
      <c r="AD4" s="1917"/>
      <c r="AE4" s="1917"/>
      <c r="AF4" s="1917"/>
      <c r="AG4" s="1917"/>
      <c r="AH4" s="1917"/>
      <c r="AI4" s="1917"/>
      <c r="AJ4" s="1917"/>
      <c r="AK4" s="1917"/>
      <c r="AL4" s="1917"/>
      <c r="AM4" s="1917"/>
      <c r="AN4" s="1917"/>
      <c r="AO4" s="1917"/>
      <c r="AP4" s="1917"/>
      <c r="AQ4" s="1917"/>
      <c r="AR4" s="1917"/>
      <c r="AS4" s="1917"/>
      <c r="AT4" s="1917"/>
      <c r="AU4" s="1917"/>
      <c r="AV4" s="1917"/>
      <c r="AW4" s="1917"/>
      <c r="AX4" s="1917"/>
      <c r="AY4" s="1917"/>
      <c r="AZ4" s="1917"/>
      <c r="BA4" s="1917"/>
      <c r="BB4" s="1917"/>
      <c r="BC4" s="1917"/>
      <c r="BD4" s="1917"/>
      <c r="BE4" s="1917"/>
      <c r="BF4" s="1917"/>
      <c r="BG4" s="1917"/>
      <c r="BH4" s="1917"/>
      <c r="BI4" s="1917"/>
      <c r="BJ4" s="1917"/>
      <c r="BK4" s="1917"/>
      <c r="BL4" s="1917"/>
      <c r="BM4" s="1917"/>
      <c r="BN4" s="1917"/>
      <c r="BO4" s="1917"/>
      <c r="BP4" s="1"/>
      <c r="BQ4" s="1"/>
      <c r="BR4" s="1"/>
      <c r="BS4" s="1"/>
      <c r="BT4" s="1"/>
      <c r="BU4" s="1"/>
      <c r="BV4" s="489"/>
      <c r="BW4" s="489"/>
    </row>
    <row r="5" spans="1:79" ht="8.1" customHeight="1">
      <c r="A5" s="1550"/>
      <c r="BZ5" s="2406"/>
      <c r="CA5" s="2406"/>
    </row>
    <row r="6" spans="1:79" ht="9" customHeight="1">
      <c r="A6" s="1550"/>
      <c r="C6" s="1962" t="s">
        <v>331</v>
      </c>
      <c r="D6" s="1962"/>
      <c r="E6" s="1962"/>
      <c r="F6" s="1962"/>
      <c r="G6" s="1962"/>
      <c r="H6" s="1962"/>
      <c r="I6" s="1962"/>
      <c r="J6" s="1962"/>
      <c r="K6" s="1962"/>
      <c r="L6" s="1962"/>
      <c r="M6" s="1962"/>
      <c r="N6" s="1962"/>
      <c r="O6" s="1962"/>
      <c r="P6" s="1962"/>
      <c r="Q6" s="1962"/>
      <c r="R6" s="1962"/>
      <c r="S6" s="1962"/>
      <c r="T6" s="1962"/>
      <c r="U6" s="1962"/>
      <c r="V6" s="1962"/>
      <c r="W6" s="1962"/>
      <c r="X6" s="1962"/>
      <c r="Y6" s="1962"/>
      <c r="Z6" s="1962"/>
      <c r="AA6" s="1962"/>
      <c r="AB6" s="1962"/>
      <c r="AC6" s="1962"/>
      <c r="AD6" s="1962"/>
      <c r="AE6" s="1962"/>
      <c r="AF6" s="1962"/>
      <c r="AG6" s="1962"/>
      <c r="AH6" s="1962"/>
      <c r="AI6" s="1962"/>
      <c r="AJ6" s="1962"/>
      <c r="AK6" s="1962"/>
      <c r="AL6" s="1962"/>
      <c r="AM6" s="1962"/>
      <c r="AN6" s="1962"/>
      <c r="AO6" s="1962"/>
      <c r="AP6" s="1962"/>
      <c r="AQ6" s="1962"/>
      <c r="AR6" s="1962"/>
      <c r="AS6" s="1962"/>
      <c r="AT6" s="1962"/>
      <c r="AU6" s="1962"/>
      <c r="AV6" s="1962"/>
      <c r="AW6" s="1962"/>
      <c r="AX6" s="1962"/>
      <c r="AY6" s="1962"/>
      <c r="AZ6" s="1962"/>
      <c r="BA6" s="1962"/>
      <c r="BB6" s="1962"/>
      <c r="BC6" s="1962"/>
      <c r="BD6" s="1962"/>
      <c r="BE6" s="1962"/>
      <c r="BF6" s="1962"/>
      <c r="BG6" s="1962"/>
      <c r="BH6" s="1962"/>
      <c r="BI6" s="1962"/>
      <c r="BJ6" s="1962"/>
      <c r="BK6" s="1962"/>
      <c r="BL6" s="1962"/>
      <c r="BM6" s="1962"/>
      <c r="BN6" s="1962"/>
      <c r="BO6" s="1962"/>
      <c r="BP6" s="1962"/>
      <c r="BQ6" s="1962"/>
      <c r="BR6" s="1962"/>
      <c r="BS6" s="1962"/>
      <c r="BT6" s="1962"/>
      <c r="BU6" s="418"/>
      <c r="BV6" s="490"/>
      <c r="BW6" s="490"/>
      <c r="BZ6" s="2406"/>
      <c r="CA6" s="2406"/>
    </row>
    <row r="7" spans="1:79" ht="9" customHeight="1">
      <c r="A7" s="1550"/>
      <c r="C7" s="1962"/>
      <c r="D7" s="1962"/>
      <c r="E7" s="1962"/>
      <c r="F7" s="1962"/>
      <c r="G7" s="1962"/>
      <c r="H7" s="1962"/>
      <c r="I7" s="1962"/>
      <c r="J7" s="1962"/>
      <c r="K7" s="1962"/>
      <c r="L7" s="1962"/>
      <c r="M7" s="1962"/>
      <c r="N7" s="1962"/>
      <c r="O7" s="1962"/>
      <c r="P7" s="1962"/>
      <c r="Q7" s="1962"/>
      <c r="R7" s="1962"/>
      <c r="S7" s="1962"/>
      <c r="T7" s="1962"/>
      <c r="U7" s="1962"/>
      <c r="V7" s="1962"/>
      <c r="W7" s="1962"/>
      <c r="X7" s="1962"/>
      <c r="Y7" s="1962"/>
      <c r="Z7" s="1962"/>
      <c r="AA7" s="1962"/>
      <c r="AB7" s="1962"/>
      <c r="AC7" s="1962"/>
      <c r="AD7" s="1962"/>
      <c r="AE7" s="1962"/>
      <c r="AF7" s="1962"/>
      <c r="AG7" s="1962"/>
      <c r="AH7" s="1962"/>
      <c r="AI7" s="1962"/>
      <c r="AJ7" s="1962"/>
      <c r="AK7" s="1962"/>
      <c r="AL7" s="1962"/>
      <c r="AM7" s="1962"/>
      <c r="AN7" s="1962"/>
      <c r="AO7" s="1962"/>
      <c r="AP7" s="1962"/>
      <c r="AQ7" s="1962"/>
      <c r="AR7" s="1962"/>
      <c r="AS7" s="1962"/>
      <c r="AT7" s="1962"/>
      <c r="AU7" s="1962"/>
      <c r="AV7" s="1962"/>
      <c r="AW7" s="1962"/>
      <c r="AX7" s="1962"/>
      <c r="AY7" s="1962"/>
      <c r="AZ7" s="1962"/>
      <c r="BA7" s="1962"/>
      <c r="BB7" s="1962"/>
      <c r="BC7" s="1962"/>
      <c r="BD7" s="1962"/>
      <c r="BE7" s="1962"/>
      <c r="BF7" s="1962"/>
      <c r="BG7" s="1962"/>
      <c r="BH7" s="1962"/>
      <c r="BI7" s="1962"/>
      <c r="BJ7" s="1962"/>
      <c r="BK7" s="1962"/>
      <c r="BL7" s="1962"/>
      <c r="BM7" s="1962"/>
      <c r="BN7" s="1962"/>
      <c r="BO7" s="1962"/>
      <c r="BP7" s="1962"/>
      <c r="BQ7" s="1962"/>
      <c r="BR7" s="1962"/>
      <c r="BS7" s="1962"/>
      <c r="BT7" s="1962"/>
      <c r="BU7" s="418"/>
      <c r="BV7" s="490"/>
      <c r="BW7" s="490"/>
      <c r="BZ7" s="2406"/>
      <c r="CA7" s="2406"/>
    </row>
    <row r="8" spans="1:79" ht="9" customHeight="1">
      <c r="A8" s="520"/>
      <c r="C8" s="521"/>
      <c r="D8" s="521"/>
      <c r="E8" s="521"/>
      <c r="F8" s="521"/>
      <c r="G8" s="521"/>
      <c r="H8" s="521"/>
      <c r="I8" s="521"/>
      <c r="J8" s="521"/>
      <c r="K8" s="521"/>
      <c r="L8" s="521"/>
      <c r="M8" s="521"/>
      <c r="N8" s="521"/>
      <c r="O8" s="521"/>
      <c r="P8" s="521"/>
      <c r="Q8" s="521"/>
      <c r="R8" s="521"/>
      <c r="S8" s="521"/>
      <c r="T8" s="521"/>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c r="AT8" s="521"/>
      <c r="AU8" s="521"/>
      <c r="AV8" s="521"/>
      <c r="AW8" s="521"/>
      <c r="AX8" s="521"/>
      <c r="AY8" s="521"/>
      <c r="AZ8" s="521"/>
      <c r="BA8" s="521"/>
      <c r="BB8" s="521"/>
      <c r="BC8" s="521"/>
      <c r="BD8" s="521"/>
      <c r="BE8" s="521"/>
      <c r="BF8" s="521"/>
      <c r="BG8" s="521"/>
      <c r="BH8" s="521"/>
      <c r="BI8" s="521"/>
      <c r="BJ8" s="521"/>
      <c r="BK8" s="521"/>
      <c r="BL8" s="521"/>
      <c r="BM8" s="521"/>
      <c r="BN8" s="521"/>
      <c r="BO8" s="521"/>
      <c r="BP8" s="521"/>
      <c r="BQ8" s="521"/>
      <c r="BR8" s="521"/>
      <c r="BS8" s="521"/>
      <c r="BT8" s="521"/>
      <c r="BU8" s="521"/>
      <c r="BV8" s="490"/>
      <c r="BW8" s="490"/>
      <c r="BZ8" s="2406"/>
      <c r="CA8" s="2406"/>
    </row>
    <row r="9" spans="1:79" s="370" customFormat="1" ht="9" customHeight="1">
      <c r="A9" s="421"/>
      <c r="B9" s="386"/>
      <c r="C9" s="386"/>
      <c r="D9" s="386"/>
      <c r="E9" s="386"/>
      <c r="F9" s="386"/>
      <c r="G9" s="386"/>
      <c r="H9" s="386"/>
      <c r="I9" s="386"/>
      <c r="J9" s="386"/>
      <c r="K9" s="386"/>
      <c r="L9" s="386"/>
      <c r="M9" s="386"/>
      <c r="N9" s="386"/>
      <c r="O9" s="386"/>
      <c r="P9" s="386"/>
      <c r="Q9" s="386"/>
      <c r="R9" s="386"/>
      <c r="S9" s="386"/>
      <c r="T9" s="386"/>
      <c r="U9" s="386"/>
      <c r="V9" s="386"/>
      <c r="W9" s="386"/>
      <c r="X9" s="386"/>
      <c r="Y9" s="386"/>
      <c r="Z9" s="386"/>
      <c r="AA9" s="386"/>
      <c r="AB9" s="386"/>
      <c r="AC9" s="386"/>
      <c r="AD9" s="221"/>
      <c r="AE9" s="221"/>
      <c r="AF9" s="221"/>
      <c r="AG9" s="221"/>
      <c r="AH9" s="221"/>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491"/>
      <c r="BW9" s="491"/>
      <c r="BZ9" s="2406"/>
      <c r="CA9" s="2406"/>
    </row>
    <row r="10" spans="1:79" s="370" customFormat="1" ht="9" customHeight="1">
      <c r="B10" s="2407" t="s">
        <v>443</v>
      </c>
      <c r="C10" s="2407"/>
      <c r="D10" s="2407"/>
      <c r="E10" s="2407"/>
      <c r="F10" s="2407"/>
      <c r="G10" s="2407"/>
      <c r="H10" s="2407"/>
      <c r="I10" s="2407"/>
      <c r="J10" s="2407"/>
      <c r="K10" s="2407"/>
      <c r="L10" s="2407"/>
      <c r="M10" s="2407"/>
      <c r="N10" s="2407"/>
      <c r="O10" s="2407"/>
      <c r="P10" s="2407"/>
      <c r="Q10" s="2407"/>
      <c r="R10" s="2407"/>
      <c r="S10" s="2407"/>
      <c r="T10" s="2407"/>
      <c r="U10" s="2407"/>
      <c r="V10" s="2407"/>
      <c r="W10" s="2407"/>
      <c r="X10" s="2407"/>
      <c r="Y10" s="2407"/>
      <c r="Z10" s="2407"/>
      <c r="AA10" s="2407"/>
      <c r="AB10" s="2407"/>
      <c r="AC10" s="2407"/>
      <c r="AD10" s="221"/>
      <c r="AE10" s="221"/>
      <c r="AF10" s="221"/>
      <c r="AG10" s="221"/>
      <c r="AH10" s="221"/>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491"/>
      <c r="BW10" s="491"/>
      <c r="BZ10" s="2408"/>
      <c r="CA10" s="2408"/>
    </row>
    <row r="11" spans="1:79" s="370" customFormat="1" ht="7.5" customHeight="1" thickBot="1">
      <c r="B11" s="2407"/>
      <c r="C11" s="2407"/>
      <c r="D11" s="2407"/>
      <c r="E11" s="2407"/>
      <c r="F11" s="2407"/>
      <c r="G11" s="2407"/>
      <c r="H11" s="2407"/>
      <c r="I11" s="2407"/>
      <c r="J11" s="2407"/>
      <c r="K11" s="2407"/>
      <c r="L11" s="2407"/>
      <c r="M11" s="2407"/>
      <c r="N11" s="2407"/>
      <c r="O11" s="2407"/>
      <c r="P11" s="2407"/>
      <c r="Q11" s="2407"/>
      <c r="R11" s="2407"/>
      <c r="S11" s="2407"/>
      <c r="T11" s="2407"/>
      <c r="U11" s="2407"/>
      <c r="V11" s="2407"/>
      <c r="W11" s="2407"/>
      <c r="X11" s="2407"/>
      <c r="Y11" s="2407"/>
      <c r="Z11" s="2407"/>
      <c r="AA11" s="2407"/>
      <c r="AB11" s="2407"/>
      <c r="AC11" s="2407"/>
      <c r="AD11" s="223"/>
      <c r="AE11" s="223"/>
      <c r="AF11" s="223"/>
      <c r="AG11" s="223"/>
      <c r="AH11" s="223"/>
      <c r="AI11" s="224"/>
      <c r="AJ11" s="224"/>
      <c r="AK11" s="224"/>
      <c r="AL11" s="224"/>
      <c r="AM11" s="224"/>
      <c r="AN11" s="224"/>
      <c r="AO11" s="224"/>
      <c r="AP11" s="224"/>
      <c r="AQ11" s="224"/>
      <c r="AR11" s="224"/>
      <c r="AS11" s="224"/>
      <c r="AT11" s="224"/>
      <c r="AU11" s="224"/>
      <c r="AV11" s="224"/>
      <c r="AW11" s="224"/>
      <c r="AX11" s="224"/>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491"/>
      <c r="BW11" s="491"/>
      <c r="BZ11" s="2408"/>
      <c r="CA11" s="2408"/>
    </row>
    <row r="12" spans="1:79" s="370" customFormat="1" ht="12" customHeight="1">
      <c r="C12" s="2409" t="str">
        <f>'様式７(高度省エネ型)'!D55</f>
        <v>□</v>
      </c>
      <c r="D12" s="2410"/>
      <c r="E12" s="2410"/>
      <c r="F12" s="2413" t="s">
        <v>65</v>
      </c>
      <c r="G12" s="2413"/>
      <c r="H12" s="2413"/>
      <c r="I12" s="2413"/>
      <c r="J12" s="2413"/>
      <c r="K12" s="2413"/>
      <c r="L12" s="2413"/>
      <c r="M12" s="2413"/>
      <c r="N12" s="2413"/>
      <c r="O12" s="2413"/>
      <c r="P12" s="2413"/>
      <c r="Q12" s="2413"/>
      <c r="R12" s="225"/>
      <c r="S12" s="2415" t="s">
        <v>432</v>
      </c>
      <c r="T12" s="2415"/>
      <c r="U12" s="2415"/>
      <c r="V12" s="2415"/>
      <c r="W12" s="2415"/>
      <c r="X12" s="2415"/>
      <c r="Y12" s="2415"/>
      <c r="Z12" s="2415"/>
      <c r="AA12" s="2415"/>
      <c r="AB12" s="2415"/>
      <c r="AC12" s="2415"/>
      <c r="AD12" s="2415"/>
      <c r="AE12" s="2415"/>
      <c r="AF12" s="2415"/>
      <c r="AG12" s="2415"/>
      <c r="AH12" s="2415"/>
      <c r="AI12" s="2415"/>
      <c r="AJ12" s="2415"/>
      <c r="AK12" s="2415"/>
      <c r="AL12" s="2415"/>
      <c r="AM12" s="2415"/>
      <c r="AN12" s="2415"/>
      <c r="AO12" s="2415"/>
      <c r="AP12" s="2415"/>
      <c r="AQ12" s="2415"/>
      <c r="AR12" s="2415"/>
      <c r="AS12" s="2415"/>
      <c r="AT12" s="2415"/>
      <c r="AU12" s="2415"/>
      <c r="AV12" s="2415"/>
      <c r="AW12" s="2415"/>
      <c r="AX12" s="2415"/>
      <c r="AY12" s="487"/>
      <c r="AZ12" s="2417"/>
      <c r="BA12" s="2417"/>
      <c r="BB12" s="2417"/>
      <c r="BC12" s="2417"/>
      <c r="BD12" s="2417"/>
      <c r="BE12" s="2417"/>
      <c r="BF12" s="2417"/>
      <c r="BG12" s="2417"/>
      <c r="BH12" s="2417"/>
      <c r="BI12" s="2417"/>
      <c r="BJ12" s="2417"/>
      <c r="BK12" s="2417"/>
      <c r="BL12" s="2417"/>
      <c r="BM12" s="2417"/>
      <c r="BN12" s="2417"/>
      <c r="BO12" s="2417"/>
      <c r="BP12" s="2417"/>
      <c r="BQ12" s="2417"/>
      <c r="BR12" s="2417"/>
      <c r="BS12" s="2419" t="s">
        <v>165</v>
      </c>
      <c r="BT12" s="2420"/>
      <c r="BU12" s="281"/>
      <c r="BV12" s="413"/>
      <c r="BW12" s="413"/>
      <c r="BY12" s="2266"/>
      <c r="BZ12" s="2408"/>
      <c r="CA12" s="2408"/>
    </row>
    <row r="13" spans="1:79" s="370" customFormat="1" ht="12" customHeight="1">
      <c r="C13" s="2411"/>
      <c r="D13" s="2412"/>
      <c r="E13" s="2412"/>
      <c r="F13" s="2414"/>
      <c r="G13" s="2414"/>
      <c r="H13" s="2414"/>
      <c r="I13" s="2414"/>
      <c r="J13" s="2414"/>
      <c r="K13" s="2414"/>
      <c r="L13" s="2414"/>
      <c r="M13" s="2414"/>
      <c r="N13" s="2414"/>
      <c r="O13" s="2414"/>
      <c r="P13" s="2414"/>
      <c r="Q13" s="2414"/>
      <c r="R13" s="226"/>
      <c r="S13" s="2416"/>
      <c r="T13" s="2416"/>
      <c r="U13" s="2416"/>
      <c r="V13" s="2416"/>
      <c r="W13" s="2416"/>
      <c r="X13" s="2416"/>
      <c r="Y13" s="2416"/>
      <c r="Z13" s="2416"/>
      <c r="AA13" s="2416"/>
      <c r="AB13" s="2416"/>
      <c r="AC13" s="2416"/>
      <c r="AD13" s="2416"/>
      <c r="AE13" s="2416"/>
      <c r="AF13" s="2416"/>
      <c r="AG13" s="2416"/>
      <c r="AH13" s="2416"/>
      <c r="AI13" s="2416"/>
      <c r="AJ13" s="2416"/>
      <c r="AK13" s="2416"/>
      <c r="AL13" s="2416"/>
      <c r="AM13" s="2416"/>
      <c r="AN13" s="2416"/>
      <c r="AO13" s="2416"/>
      <c r="AP13" s="2416"/>
      <c r="AQ13" s="2416"/>
      <c r="AR13" s="2416"/>
      <c r="AS13" s="2416"/>
      <c r="AT13" s="2416"/>
      <c r="AU13" s="2416"/>
      <c r="AV13" s="2416"/>
      <c r="AW13" s="2416"/>
      <c r="AX13" s="2416"/>
      <c r="AY13" s="488"/>
      <c r="AZ13" s="2418"/>
      <c r="BA13" s="2418"/>
      <c r="BB13" s="2418"/>
      <c r="BC13" s="2418"/>
      <c r="BD13" s="2418"/>
      <c r="BE13" s="2418"/>
      <c r="BF13" s="2418"/>
      <c r="BG13" s="2418"/>
      <c r="BH13" s="2418"/>
      <c r="BI13" s="2418"/>
      <c r="BJ13" s="2418"/>
      <c r="BK13" s="2418"/>
      <c r="BL13" s="2418"/>
      <c r="BM13" s="2418"/>
      <c r="BN13" s="2418"/>
      <c r="BO13" s="2418"/>
      <c r="BP13" s="2418"/>
      <c r="BQ13" s="2418"/>
      <c r="BR13" s="2418"/>
      <c r="BS13" s="2421"/>
      <c r="BT13" s="2422"/>
      <c r="BU13" s="281"/>
      <c r="BV13" s="413"/>
      <c r="BW13" s="413"/>
      <c r="BY13" s="2266"/>
      <c r="BZ13" s="2408"/>
      <c r="CA13" s="2408"/>
    </row>
    <row r="14" spans="1:79" s="370" customFormat="1" ht="12" customHeight="1">
      <c r="C14" s="2423" t="str">
        <f>'様式７(高度省エネ型)'!D59</f>
        <v>□</v>
      </c>
      <c r="D14" s="2424"/>
      <c r="E14" s="2424"/>
      <c r="F14" s="2427" t="s">
        <v>166</v>
      </c>
      <c r="G14" s="2427"/>
      <c r="H14" s="2427"/>
      <c r="I14" s="2427"/>
      <c r="J14" s="2427"/>
      <c r="K14" s="2427"/>
      <c r="L14" s="2427"/>
      <c r="M14" s="2427"/>
      <c r="N14" s="2427"/>
      <c r="O14" s="2427"/>
      <c r="P14" s="2427"/>
      <c r="Q14" s="2427"/>
      <c r="R14" s="229"/>
      <c r="S14" s="2429" t="s">
        <v>167</v>
      </c>
      <c r="T14" s="2429"/>
      <c r="U14" s="2429"/>
      <c r="V14" s="2429"/>
      <c r="W14" s="2429"/>
      <c r="X14" s="2429"/>
      <c r="Y14" s="2429"/>
      <c r="Z14" s="2431"/>
      <c r="AA14" s="2431"/>
      <c r="AB14" s="2431"/>
      <c r="AC14" s="2431"/>
      <c r="AD14" s="2431"/>
      <c r="AE14" s="2431"/>
      <c r="AF14" s="2431"/>
      <c r="AG14" s="2431"/>
      <c r="AH14" s="2431"/>
      <c r="AI14" s="2431"/>
      <c r="AJ14" s="2431"/>
      <c r="AK14" s="2431"/>
      <c r="AL14" s="2431"/>
      <c r="AM14" s="1948" t="s">
        <v>165</v>
      </c>
      <c r="AN14" s="2394"/>
      <c r="AO14" s="282"/>
      <c r="AP14" s="2434" t="s">
        <v>267</v>
      </c>
      <c r="AQ14" s="2434"/>
      <c r="AR14" s="2434"/>
      <c r="AS14" s="2434"/>
      <c r="AT14" s="2434"/>
      <c r="AU14" s="2434"/>
      <c r="AV14" s="2434"/>
      <c r="AW14" s="2436" t="s">
        <v>438</v>
      </c>
      <c r="AX14" s="2436"/>
      <c r="AY14" s="2436"/>
      <c r="AZ14" s="2438"/>
      <c r="BA14" s="2438"/>
      <c r="BB14" s="2438"/>
      <c r="BC14" s="2438"/>
      <c r="BD14" s="2438"/>
      <c r="BE14" s="2438"/>
      <c r="BF14" s="2438"/>
      <c r="BG14" s="2438"/>
      <c r="BH14" s="2438"/>
      <c r="BI14" s="2438"/>
      <c r="BJ14" s="2438"/>
      <c r="BK14" s="2438"/>
      <c r="BL14" s="2438"/>
      <c r="BM14" s="2438"/>
      <c r="BN14" s="2438"/>
      <c r="BO14" s="2438"/>
      <c r="BP14" s="2438"/>
      <c r="BQ14" s="2438"/>
      <c r="BR14" s="2438"/>
      <c r="BS14" s="1948" t="s">
        <v>165</v>
      </c>
      <c r="BT14" s="2440"/>
      <c r="BU14" s="283"/>
      <c r="BV14" s="492"/>
      <c r="BW14" s="492"/>
      <c r="BX14" s="283"/>
      <c r="BZ14" s="2408"/>
      <c r="CA14" s="2408"/>
    </row>
    <row r="15" spans="1:79" s="370" customFormat="1" ht="12" customHeight="1" thickBot="1">
      <c r="C15" s="2425"/>
      <c r="D15" s="2426"/>
      <c r="E15" s="2426"/>
      <c r="F15" s="2428"/>
      <c r="G15" s="2428"/>
      <c r="H15" s="2428"/>
      <c r="I15" s="2428"/>
      <c r="J15" s="2428"/>
      <c r="K15" s="2428"/>
      <c r="L15" s="2428"/>
      <c r="M15" s="2428"/>
      <c r="N15" s="2428"/>
      <c r="O15" s="2428"/>
      <c r="P15" s="2428"/>
      <c r="Q15" s="2428"/>
      <c r="R15" s="227"/>
      <c r="S15" s="2430"/>
      <c r="T15" s="2430"/>
      <c r="U15" s="2430"/>
      <c r="V15" s="2430"/>
      <c r="W15" s="2430"/>
      <c r="X15" s="2430"/>
      <c r="Y15" s="2430"/>
      <c r="Z15" s="2432"/>
      <c r="AA15" s="2432"/>
      <c r="AB15" s="2432"/>
      <c r="AC15" s="2432"/>
      <c r="AD15" s="2432"/>
      <c r="AE15" s="2432"/>
      <c r="AF15" s="2432"/>
      <c r="AG15" s="2432"/>
      <c r="AH15" s="2432"/>
      <c r="AI15" s="2432"/>
      <c r="AJ15" s="2432"/>
      <c r="AK15" s="2432"/>
      <c r="AL15" s="2432"/>
      <c r="AM15" s="1949"/>
      <c r="AN15" s="2433"/>
      <c r="AO15" s="284"/>
      <c r="AP15" s="2435"/>
      <c r="AQ15" s="2435"/>
      <c r="AR15" s="2435"/>
      <c r="AS15" s="2435"/>
      <c r="AT15" s="2435"/>
      <c r="AU15" s="2435"/>
      <c r="AV15" s="2435"/>
      <c r="AW15" s="2437"/>
      <c r="AX15" s="2437"/>
      <c r="AY15" s="2437"/>
      <c r="AZ15" s="2439"/>
      <c r="BA15" s="2439"/>
      <c r="BB15" s="2439"/>
      <c r="BC15" s="2439"/>
      <c r="BD15" s="2439"/>
      <c r="BE15" s="2439"/>
      <c r="BF15" s="2439"/>
      <c r="BG15" s="2439"/>
      <c r="BH15" s="2439"/>
      <c r="BI15" s="2439"/>
      <c r="BJ15" s="2439"/>
      <c r="BK15" s="2439"/>
      <c r="BL15" s="2439"/>
      <c r="BM15" s="2439"/>
      <c r="BN15" s="2439"/>
      <c r="BO15" s="2439"/>
      <c r="BP15" s="2439"/>
      <c r="BQ15" s="2439"/>
      <c r="BR15" s="2439"/>
      <c r="BS15" s="1949"/>
      <c r="BT15" s="2193"/>
      <c r="BU15" s="283"/>
      <c r="BV15" s="492"/>
      <c r="BW15" s="492"/>
      <c r="BX15" s="283"/>
      <c r="BZ15" s="369"/>
      <c r="CA15" s="369"/>
    </row>
    <row r="16" spans="1:79" s="370" customFormat="1" ht="9" customHeight="1">
      <c r="B16" s="386"/>
      <c r="C16" s="386"/>
      <c r="D16" s="386"/>
      <c r="E16" s="386"/>
      <c r="F16" s="386"/>
      <c r="G16" s="386"/>
      <c r="H16" s="386"/>
      <c r="I16" s="386"/>
      <c r="J16" s="386"/>
      <c r="K16" s="386"/>
      <c r="L16" s="386"/>
      <c r="M16" s="386"/>
      <c r="N16" s="386"/>
      <c r="O16" s="386"/>
      <c r="P16" s="386"/>
      <c r="Q16" s="386"/>
      <c r="R16" s="228"/>
      <c r="S16" s="228"/>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386"/>
      <c r="AZ16" s="386"/>
      <c r="BA16" s="386"/>
      <c r="BB16" s="386"/>
      <c r="BC16" s="386"/>
      <c r="BD16" s="386"/>
      <c r="BE16" s="386"/>
      <c r="BF16" s="386"/>
      <c r="BG16" s="386"/>
      <c r="BH16" s="386"/>
      <c r="BI16" s="386"/>
      <c r="BJ16" s="386"/>
      <c r="BK16" s="386"/>
      <c r="BL16" s="386"/>
      <c r="BM16" s="386"/>
      <c r="BN16" s="386"/>
      <c r="BO16" s="386"/>
      <c r="BP16" s="386"/>
      <c r="BQ16" s="386"/>
      <c r="BR16" s="386"/>
      <c r="BS16" s="386"/>
      <c r="BT16" s="386"/>
      <c r="BU16" s="386"/>
      <c r="BV16" s="406"/>
      <c r="BW16" s="406"/>
      <c r="BZ16" s="369"/>
      <c r="CA16" s="369"/>
    </row>
    <row r="17" spans="2:84" s="370" customFormat="1" ht="12" customHeight="1">
      <c r="B17" s="386"/>
      <c r="C17" s="386"/>
      <c r="D17" s="386"/>
      <c r="E17" s="386"/>
      <c r="F17" s="386"/>
      <c r="G17" s="386"/>
      <c r="H17" s="386"/>
      <c r="I17" s="386"/>
      <c r="J17" s="386"/>
      <c r="K17" s="386"/>
      <c r="L17" s="386"/>
      <c r="M17" s="386"/>
      <c r="N17" s="386"/>
      <c r="O17" s="386"/>
      <c r="P17" s="386"/>
      <c r="Q17" s="386"/>
      <c r="R17" s="228"/>
      <c r="S17" s="228"/>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386"/>
      <c r="AZ17" s="386"/>
      <c r="BA17" s="386"/>
      <c r="BB17" s="386"/>
      <c r="BC17" s="386"/>
      <c r="BD17" s="386"/>
      <c r="BE17" s="386"/>
      <c r="BF17" s="386"/>
      <c r="BG17" s="386"/>
      <c r="BH17" s="386"/>
      <c r="BI17" s="386"/>
      <c r="BJ17" s="386"/>
      <c r="BK17" s="386"/>
      <c r="BL17" s="386"/>
      <c r="BM17" s="386"/>
      <c r="BN17" s="386"/>
      <c r="BO17" s="386"/>
      <c r="BP17" s="386"/>
      <c r="BQ17" s="386"/>
      <c r="BR17" s="386"/>
      <c r="BS17" s="386"/>
      <c r="BT17" s="386"/>
      <c r="BU17" s="386"/>
      <c r="BV17" s="406"/>
      <c r="BW17" s="406"/>
      <c r="BZ17" s="369"/>
      <c r="CA17" s="369"/>
    </row>
    <row r="18" spans="2:84" s="370" customFormat="1" ht="11.25" customHeight="1">
      <c r="B18" s="2185" t="s">
        <v>444</v>
      </c>
      <c r="C18" s="2185"/>
      <c r="D18" s="2185"/>
      <c r="E18" s="2185"/>
      <c r="F18" s="2185"/>
      <c r="G18" s="2185"/>
      <c r="H18" s="2185"/>
      <c r="I18" s="2185"/>
      <c r="J18" s="2185"/>
      <c r="K18" s="2185"/>
      <c r="L18" s="2185"/>
      <c r="M18" s="2185"/>
      <c r="N18" s="2185"/>
      <c r="O18" s="2185"/>
      <c r="P18" s="2185"/>
      <c r="Q18" s="2185"/>
      <c r="R18" s="2185"/>
      <c r="S18" s="2185"/>
      <c r="T18" s="2185"/>
      <c r="U18" s="2185"/>
      <c r="V18" s="2185"/>
      <c r="W18" s="2185"/>
      <c r="X18" s="2185"/>
      <c r="Y18" s="2185"/>
      <c r="Z18" s="2185"/>
      <c r="AA18" s="2185"/>
      <c r="AB18" s="2185"/>
      <c r="AC18" s="2185"/>
      <c r="AD18" s="2185"/>
      <c r="AE18" s="2185"/>
      <c r="AF18" s="2185"/>
      <c r="AG18" s="2185"/>
      <c r="AH18" s="2185"/>
      <c r="AI18" s="2185"/>
      <c r="AJ18" s="2185"/>
      <c r="AK18" s="2185"/>
      <c r="AL18" s="2185"/>
      <c r="AM18" s="2185"/>
      <c r="AN18" s="2185"/>
      <c r="AO18" s="2185"/>
      <c r="AP18" s="2185"/>
      <c r="AQ18" s="2185"/>
      <c r="AR18" s="2185"/>
      <c r="AS18" s="2185"/>
      <c r="AT18" s="2185"/>
      <c r="AU18" s="2185"/>
      <c r="AV18" s="386"/>
      <c r="AW18" s="386"/>
      <c r="AX18" s="386"/>
      <c r="AY18" s="386"/>
      <c r="AZ18" s="386"/>
      <c r="BA18" s="386"/>
      <c r="BB18" s="386"/>
      <c r="BC18" s="386"/>
      <c r="BD18" s="386"/>
      <c r="BE18" s="386"/>
      <c r="BF18" s="386"/>
      <c r="BG18" s="386"/>
      <c r="BH18" s="386"/>
      <c r="BI18" s="386"/>
      <c r="BJ18" s="386"/>
      <c r="BK18" s="386"/>
      <c r="BL18" s="386"/>
      <c r="BM18" s="386"/>
      <c r="BN18" s="386"/>
      <c r="BO18" s="386"/>
      <c r="BP18" s="386"/>
      <c r="BQ18" s="386"/>
      <c r="BR18" s="386"/>
      <c r="BS18" s="386"/>
      <c r="BT18" s="386"/>
      <c r="BU18" s="386"/>
      <c r="BV18" s="406"/>
      <c r="BW18" s="406"/>
    </row>
    <row r="19" spans="2:84" s="370" customFormat="1" ht="4.5" customHeight="1" thickBot="1">
      <c r="B19" s="2185"/>
      <c r="C19" s="2185"/>
      <c r="D19" s="2185"/>
      <c r="E19" s="2185"/>
      <c r="F19" s="2185"/>
      <c r="G19" s="2185"/>
      <c r="H19" s="2185"/>
      <c r="I19" s="2185"/>
      <c r="J19" s="2185"/>
      <c r="K19" s="2185"/>
      <c r="L19" s="2185"/>
      <c r="M19" s="2185"/>
      <c r="N19" s="2185"/>
      <c r="O19" s="2185"/>
      <c r="P19" s="2185"/>
      <c r="Q19" s="2185"/>
      <c r="R19" s="2185"/>
      <c r="S19" s="2185"/>
      <c r="T19" s="2185"/>
      <c r="U19" s="2185"/>
      <c r="V19" s="2185"/>
      <c r="W19" s="2185"/>
      <c r="X19" s="2185"/>
      <c r="Y19" s="2185"/>
      <c r="Z19" s="2185"/>
      <c r="AA19" s="2185"/>
      <c r="AB19" s="2185"/>
      <c r="AC19" s="2185"/>
      <c r="AD19" s="2185"/>
      <c r="AE19" s="2185"/>
      <c r="AF19" s="2185"/>
      <c r="AG19" s="2185"/>
      <c r="AH19" s="2185"/>
      <c r="AI19" s="2185"/>
      <c r="AJ19" s="2185"/>
      <c r="AK19" s="2185"/>
      <c r="AL19" s="2185"/>
      <c r="AM19" s="2185"/>
      <c r="AN19" s="2185"/>
      <c r="AO19" s="2185"/>
      <c r="AP19" s="2185"/>
      <c r="AQ19" s="2185"/>
      <c r="AR19" s="2185"/>
      <c r="AS19" s="2185"/>
      <c r="AT19" s="2185"/>
      <c r="AU19" s="2185"/>
      <c r="AV19" s="386"/>
      <c r="AW19" s="386"/>
      <c r="AX19" s="386"/>
      <c r="AY19" s="386"/>
      <c r="AZ19" s="386"/>
      <c r="BA19" s="386"/>
      <c r="BB19" s="386"/>
      <c r="BC19" s="386"/>
      <c r="BD19" s="386"/>
      <c r="BE19" s="386"/>
      <c r="BF19" s="386"/>
      <c r="BG19" s="386"/>
      <c r="BH19" s="386"/>
      <c r="BI19" s="386"/>
      <c r="BJ19" s="386"/>
      <c r="BK19" s="386"/>
      <c r="BL19" s="386"/>
      <c r="BM19" s="386"/>
      <c r="BN19" s="386"/>
      <c r="BO19" s="386"/>
      <c r="BP19" s="386"/>
      <c r="BQ19" s="386"/>
      <c r="BR19" s="386"/>
      <c r="BS19" s="386"/>
      <c r="BT19" s="386"/>
      <c r="BU19" s="386"/>
      <c r="BV19" s="406"/>
      <c r="BW19" s="406"/>
    </row>
    <row r="20" spans="2:84" s="370" customFormat="1" ht="8.25" customHeight="1">
      <c r="C20" s="2443" t="s">
        <v>168</v>
      </c>
      <c r="D20" s="2186"/>
      <c r="E20" s="2186"/>
      <c r="F20" s="2186"/>
      <c r="G20" s="2186"/>
      <c r="H20" s="2186"/>
      <c r="I20" s="2186"/>
      <c r="J20" s="2186"/>
      <c r="K20" s="2186"/>
      <c r="L20" s="2186"/>
      <c r="M20" s="2186"/>
      <c r="N20" s="2186"/>
      <c r="O20" s="2186"/>
      <c r="P20" s="2186"/>
      <c r="Q20" s="2186"/>
      <c r="R20" s="2186"/>
      <c r="S20" s="2186"/>
      <c r="T20" s="2186"/>
      <c r="U20" s="2186"/>
      <c r="V20" s="2186"/>
      <c r="W20" s="2186"/>
      <c r="X20" s="2186"/>
      <c r="Y20" s="2186"/>
      <c r="Z20" s="2186"/>
      <c r="AA20" s="2186"/>
      <c r="AB20" s="2186"/>
      <c r="AC20" s="2186"/>
      <c r="AD20" s="2186"/>
      <c r="AE20" s="2186"/>
      <c r="AF20" s="2186"/>
      <c r="AG20" s="2186"/>
      <c r="AH20" s="2186"/>
      <c r="AI20" s="2186"/>
      <c r="AJ20" s="2186"/>
      <c r="AK20" s="2186"/>
      <c r="AL20" s="2186"/>
      <c r="AM20" s="2186"/>
      <c r="AN20" s="2186"/>
      <c r="AO20" s="2186"/>
      <c r="AP20" s="2186"/>
      <c r="AQ20" s="2444"/>
      <c r="AR20" s="2441" t="s">
        <v>253</v>
      </c>
      <c r="AS20" s="1938"/>
      <c r="AT20" s="1938"/>
      <c r="AU20" s="1938"/>
      <c r="AV20" s="1938"/>
      <c r="AW20" s="1938"/>
      <c r="AX20" s="1938"/>
      <c r="AY20" s="1938"/>
      <c r="AZ20" s="1938"/>
      <c r="BA20" s="1938"/>
      <c r="BB20" s="1938"/>
      <c r="BC20" s="1938"/>
      <c r="BD20" s="1938"/>
      <c r="BE20" s="1938"/>
      <c r="BF20" s="2447"/>
      <c r="BG20" s="2441" t="s">
        <v>332</v>
      </c>
      <c r="BH20" s="1938"/>
      <c r="BI20" s="1938"/>
      <c r="BJ20" s="1938"/>
      <c r="BK20" s="1938"/>
      <c r="BL20" s="1938"/>
      <c r="BM20" s="1938"/>
      <c r="BN20" s="1938"/>
      <c r="BO20" s="1938"/>
      <c r="BP20" s="1938"/>
      <c r="BQ20" s="1938"/>
      <c r="BR20" s="1938"/>
      <c r="BS20" s="1938"/>
      <c r="BT20" s="2192"/>
      <c r="BU20" s="404"/>
      <c r="BV20" s="413"/>
      <c r="BW20" s="413"/>
      <c r="CF20" s="370">
        <v>110</v>
      </c>
    </row>
    <row r="21" spans="2:84" s="370" customFormat="1" ht="8.25" customHeight="1" thickBot="1">
      <c r="C21" s="2445"/>
      <c r="D21" s="2187"/>
      <c r="E21" s="2187"/>
      <c r="F21" s="2187"/>
      <c r="G21" s="2187"/>
      <c r="H21" s="2187"/>
      <c r="I21" s="2187"/>
      <c r="J21" s="2187"/>
      <c r="K21" s="2187"/>
      <c r="L21" s="2187"/>
      <c r="M21" s="2187"/>
      <c r="N21" s="2187"/>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c r="AL21" s="2187"/>
      <c r="AM21" s="2187"/>
      <c r="AN21" s="2187"/>
      <c r="AO21" s="2187"/>
      <c r="AP21" s="2187"/>
      <c r="AQ21" s="2446"/>
      <c r="AR21" s="2442"/>
      <c r="AS21" s="1949"/>
      <c r="AT21" s="1949"/>
      <c r="AU21" s="1949"/>
      <c r="AV21" s="1949"/>
      <c r="AW21" s="1949"/>
      <c r="AX21" s="1949"/>
      <c r="AY21" s="1949"/>
      <c r="AZ21" s="1949"/>
      <c r="BA21" s="1949"/>
      <c r="BB21" s="1949"/>
      <c r="BC21" s="1949"/>
      <c r="BD21" s="1949"/>
      <c r="BE21" s="1949"/>
      <c r="BF21" s="2433"/>
      <c r="BG21" s="2442"/>
      <c r="BH21" s="1949"/>
      <c r="BI21" s="1949"/>
      <c r="BJ21" s="1949"/>
      <c r="BK21" s="1949"/>
      <c r="BL21" s="1949"/>
      <c r="BM21" s="1949"/>
      <c r="BN21" s="1949"/>
      <c r="BO21" s="1949"/>
      <c r="BP21" s="1949"/>
      <c r="BQ21" s="1949"/>
      <c r="BR21" s="1949"/>
      <c r="BS21" s="1949"/>
      <c r="BT21" s="2193"/>
      <c r="BU21" s="404"/>
      <c r="BV21" s="413"/>
      <c r="BW21" s="413"/>
      <c r="CF21" s="370">
        <v>105</v>
      </c>
    </row>
    <row r="22" spans="2:84" s="370" customFormat="1" ht="9" customHeight="1">
      <c r="C22" s="2388" t="s">
        <v>169</v>
      </c>
      <c r="D22" s="2246"/>
      <c r="E22" s="2247"/>
      <c r="F22" s="472"/>
      <c r="G22" s="2395" t="s">
        <v>170</v>
      </c>
      <c r="H22" s="2395"/>
      <c r="I22" s="2395"/>
      <c r="J22" s="2395"/>
      <c r="K22" s="2395"/>
      <c r="L22" s="2395"/>
      <c r="M22" s="2395"/>
      <c r="N22" s="2395"/>
      <c r="O22" s="2395"/>
      <c r="P22" s="2395"/>
      <c r="Q22" s="2395"/>
      <c r="R22" s="2395"/>
      <c r="S22" s="2395"/>
      <c r="T22" s="2395"/>
      <c r="U22" s="2395"/>
      <c r="V22" s="2395"/>
      <c r="W22" s="2395"/>
      <c r="X22" s="2395"/>
      <c r="Y22" s="2395"/>
      <c r="Z22" s="2395"/>
      <c r="AA22" s="2395"/>
      <c r="AB22" s="2395"/>
      <c r="AC22" s="2395"/>
      <c r="AD22" s="2395"/>
      <c r="AE22" s="2395"/>
      <c r="AF22" s="2395"/>
      <c r="AG22" s="2395"/>
      <c r="AH22" s="2395"/>
      <c r="AI22" s="2395"/>
      <c r="AJ22" s="2395"/>
      <c r="AK22" s="2395"/>
      <c r="AL22" s="2395"/>
      <c r="AM22" s="2395"/>
      <c r="AN22" s="2396"/>
      <c r="AO22" s="2396"/>
      <c r="AP22" s="2396"/>
      <c r="AQ22" s="2397"/>
      <c r="AR22" s="2398">
        <v>0</v>
      </c>
      <c r="AS22" s="2399"/>
      <c r="AT22" s="2399"/>
      <c r="AU22" s="2399"/>
      <c r="AV22" s="2399"/>
      <c r="AW22" s="2399"/>
      <c r="AX22" s="2399"/>
      <c r="AY22" s="2399"/>
      <c r="AZ22" s="2399"/>
      <c r="BA22" s="2399"/>
      <c r="BB22" s="2399"/>
      <c r="BC22" s="2399"/>
      <c r="BD22" s="2399"/>
      <c r="BE22" s="2266" t="s">
        <v>165</v>
      </c>
      <c r="BF22" s="2278"/>
      <c r="BG22" s="2400"/>
      <c r="BH22" s="2401"/>
      <c r="BI22" s="2401"/>
      <c r="BJ22" s="2401"/>
      <c r="BK22" s="2401"/>
      <c r="BL22" s="2401"/>
      <c r="BM22" s="2401"/>
      <c r="BN22" s="2401"/>
      <c r="BO22" s="2401"/>
      <c r="BP22" s="2401"/>
      <c r="BQ22" s="2401"/>
      <c r="BR22" s="2401"/>
      <c r="BS22" s="2401"/>
      <c r="BT22" s="2402"/>
      <c r="BU22" s="404"/>
      <c r="BV22" s="413"/>
      <c r="BW22" s="413"/>
      <c r="CF22" s="370">
        <v>100</v>
      </c>
    </row>
    <row r="23" spans="2:84" s="370" customFormat="1" ht="9" customHeight="1">
      <c r="C23" s="2389"/>
      <c r="D23" s="2390"/>
      <c r="E23" s="2391"/>
      <c r="F23" s="473"/>
      <c r="G23" s="2393"/>
      <c r="H23" s="2393"/>
      <c r="I23" s="2393"/>
      <c r="J23" s="2393"/>
      <c r="K23" s="2393"/>
      <c r="L23" s="2393"/>
      <c r="M23" s="2393"/>
      <c r="N23" s="2393"/>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07"/>
      <c r="AO23" s="2307"/>
      <c r="AP23" s="2307"/>
      <c r="AQ23" s="2308"/>
      <c r="AR23" s="2208"/>
      <c r="AS23" s="2209"/>
      <c r="AT23" s="2209"/>
      <c r="AU23" s="2209"/>
      <c r="AV23" s="2209"/>
      <c r="AW23" s="2209"/>
      <c r="AX23" s="2209"/>
      <c r="AY23" s="2209"/>
      <c r="AZ23" s="2209"/>
      <c r="BA23" s="2209"/>
      <c r="BB23" s="2209"/>
      <c r="BC23" s="2209"/>
      <c r="BD23" s="2209"/>
      <c r="BE23" s="2279"/>
      <c r="BF23" s="2280"/>
      <c r="BG23" s="2403"/>
      <c r="BH23" s="2404"/>
      <c r="BI23" s="2404"/>
      <c r="BJ23" s="2404"/>
      <c r="BK23" s="2404"/>
      <c r="BL23" s="2404"/>
      <c r="BM23" s="2404"/>
      <c r="BN23" s="2404"/>
      <c r="BO23" s="2404"/>
      <c r="BP23" s="2404"/>
      <c r="BQ23" s="2404"/>
      <c r="BR23" s="2404"/>
      <c r="BS23" s="2404"/>
      <c r="BT23" s="2405"/>
      <c r="BU23" s="404"/>
      <c r="BV23" s="413"/>
      <c r="BW23" s="413"/>
      <c r="CF23" s="370">
        <v>95</v>
      </c>
    </row>
    <row r="24" spans="2:84" s="370" customFormat="1" ht="9" customHeight="1">
      <c r="C24" s="2388" t="s">
        <v>90</v>
      </c>
      <c r="D24" s="2246"/>
      <c r="E24" s="2247"/>
      <c r="F24" s="472"/>
      <c r="G24" s="2392" t="s">
        <v>171</v>
      </c>
      <c r="H24" s="2392"/>
      <c r="I24" s="2392"/>
      <c r="J24" s="2392"/>
      <c r="K24" s="2392"/>
      <c r="L24" s="2392"/>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05"/>
      <c r="AO24" s="2305"/>
      <c r="AP24" s="2305"/>
      <c r="AQ24" s="2306"/>
      <c r="AR24" s="2208">
        <v>0</v>
      </c>
      <c r="AS24" s="2209"/>
      <c r="AT24" s="2209"/>
      <c r="AU24" s="2209"/>
      <c r="AV24" s="2209"/>
      <c r="AW24" s="2209"/>
      <c r="AX24" s="2209"/>
      <c r="AY24" s="2209"/>
      <c r="AZ24" s="2209"/>
      <c r="BA24" s="2209"/>
      <c r="BB24" s="2209"/>
      <c r="BC24" s="2209"/>
      <c r="BD24" s="2209"/>
      <c r="BE24" s="2266" t="s">
        <v>165</v>
      </c>
      <c r="BF24" s="2278"/>
      <c r="BG24" s="2198"/>
      <c r="BH24" s="2199"/>
      <c r="BI24" s="2199"/>
      <c r="BJ24" s="2199"/>
      <c r="BK24" s="2199"/>
      <c r="BL24" s="2199"/>
      <c r="BM24" s="2199"/>
      <c r="BN24" s="2199"/>
      <c r="BO24" s="2199"/>
      <c r="BP24" s="2199"/>
      <c r="BQ24" s="2199"/>
      <c r="BR24" s="2199"/>
      <c r="BS24" s="2199"/>
      <c r="BT24" s="2200"/>
      <c r="BU24" s="404"/>
      <c r="BV24" s="413"/>
      <c r="BW24" s="413"/>
      <c r="CF24" s="370">
        <v>90</v>
      </c>
    </row>
    <row r="25" spans="2:84" s="370" customFormat="1" ht="9" customHeight="1">
      <c r="C25" s="2389"/>
      <c r="D25" s="2390"/>
      <c r="E25" s="2391"/>
      <c r="F25" s="473"/>
      <c r="G25" s="2393"/>
      <c r="H25" s="2393"/>
      <c r="I25" s="2393"/>
      <c r="J25" s="2393"/>
      <c r="K25" s="2393"/>
      <c r="L25" s="2393"/>
      <c r="M25" s="2393"/>
      <c r="N25" s="2393"/>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07"/>
      <c r="AO25" s="2307"/>
      <c r="AP25" s="2307"/>
      <c r="AQ25" s="2308"/>
      <c r="AR25" s="2208"/>
      <c r="AS25" s="2209"/>
      <c r="AT25" s="2209"/>
      <c r="AU25" s="2209"/>
      <c r="AV25" s="2209"/>
      <c r="AW25" s="2209"/>
      <c r="AX25" s="2209"/>
      <c r="AY25" s="2209"/>
      <c r="AZ25" s="2209"/>
      <c r="BA25" s="2209"/>
      <c r="BB25" s="2209"/>
      <c r="BC25" s="2209"/>
      <c r="BD25" s="2209"/>
      <c r="BE25" s="2279"/>
      <c r="BF25" s="2280"/>
      <c r="BG25" s="2201"/>
      <c r="BH25" s="2202"/>
      <c r="BI25" s="2202"/>
      <c r="BJ25" s="2202"/>
      <c r="BK25" s="2202"/>
      <c r="BL25" s="2202"/>
      <c r="BM25" s="2202"/>
      <c r="BN25" s="2202"/>
      <c r="BO25" s="2202"/>
      <c r="BP25" s="2202"/>
      <c r="BQ25" s="2202"/>
      <c r="BR25" s="2202"/>
      <c r="BS25" s="2202"/>
      <c r="BT25" s="2203"/>
      <c r="BU25" s="404"/>
      <c r="BV25" s="413"/>
      <c r="BW25" s="413"/>
      <c r="CF25" s="370">
        <v>85</v>
      </c>
    </row>
    <row r="26" spans="2:84" s="370" customFormat="1" ht="9" customHeight="1">
      <c r="C26" s="2388" t="s">
        <v>91</v>
      </c>
      <c r="D26" s="2246"/>
      <c r="E26" s="2247"/>
      <c r="F26" s="472"/>
      <c r="G26" s="2392" t="s">
        <v>172</v>
      </c>
      <c r="H26" s="2392"/>
      <c r="I26" s="2392"/>
      <c r="J26" s="2392"/>
      <c r="K26" s="2392"/>
      <c r="L26" s="2392"/>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05"/>
      <c r="AO26" s="2305"/>
      <c r="AP26" s="2305"/>
      <c r="AQ26" s="2306"/>
      <c r="AR26" s="2208">
        <v>0</v>
      </c>
      <c r="AS26" s="2209"/>
      <c r="AT26" s="2209"/>
      <c r="AU26" s="2209"/>
      <c r="AV26" s="2209"/>
      <c r="AW26" s="2209"/>
      <c r="AX26" s="2209"/>
      <c r="AY26" s="2209"/>
      <c r="AZ26" s="2209"/>
      <c r="BA26" s="2209"/>
      <c r="BB26" s="2209"/>
      <c r="BC26" s="2209"/>
      <c r="BD26" s="2209"/>
      <c r="BE26" s="2266" t="s">
        <v>165</v>
      </c>
      <c r="BF26" s="2278"/>
      <c r="BG26" s="2198"/>
      <c r="BH26" s="2199"/>
      <c r="BI26" s="2199"/>
      <c r="BJ26" s="2199"/>
      <c r="BK26" s="2199"/>
      <c r="BL26" s="2199"/>
      <c r="BM26" s="2199"/>
      <c r="BN26" s="2199"/>
      <c r="BO26" s="2199"/>
      <c r="BP26" s="2199"/>
      <c r="BQ26" s="2199"/>
      <c r="BR26" s="2199"/>
      <c r="BS26" s="2199"/>
      <c r="BT26" s="2200"/>
      <c r="BU26" s="404"/>
      <c r="BV26" s="413"/>
      <c r="BW26" s="413"/>
      <c r="CF26" s="370">
        <v>80</v>
      </c>
    </row>
    <row r="27" spans="2:84" s="370" customFormat="1" ht="9" customHeight="1">
      <c r="C27" s="2389"/>
      <c r="D27" s="2390"/>
      <c r="E27" s="2391"/>
      <c r="F27" s="473"/>
      <c r="G27" s="2393"/>
      <c r="H27" s="2393"/>
      <c r="I27" s="2393"/>
      <c r="J27" s="2393"/>
      <c r="K27" s="2393"/>
      <c r="L27" s="2393"/>
      <c r="M27" s="2393"/>
      <c r="N27" s="2393"/>
      <c r="O27" s="2393"/>
      <c r="P27" s="2393"/>
      <c r="Q27" s="2393"/>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07"/>
      <c r="AO27" s="2307"/>
      <c r="AP27" s="2307"/>
      <c r="AQ27" s="2308"/>
      <c r="AR27" s="2208"/>
      <c r="AS27" s="2209"/>
      <c r="AT27" s="2209"/>
      <c r="AU27" s="2209"/>
      <c r="AV27" s="2209"/>
      <c r="AW27" s="2209"/>
      <c r="AX27" s="2209"/>
      <c r="AY27" s="2209"/>
      <c r="AZ27" s="2209"/>
      <c r="BA27" s="2209"/>
      <c r="BB27" s="2209"/>
      <c r="BC27" s="2209"/>
      <c r="BD27" s="2209"/>
      <c r="BE27" s="2279"/>
      <c r="BF27" s="2280"/>
      <c r="BG27" s="2201"/>
      <c r="BH27" s="2202"/>
      <c r="BI27" s="2202"/>
      <c r="BJ27" s="2202"/>
      <c r="BK27" s="2202"/>
      <c r="BL27" s="2202"/>
      <c r="BM27" s="2202"/>
      <c r="BN27" s="2202"/>
      <c r="BO27" s="2202"/>
      <c r="BP27" s="2202"/>
      <c r="BQ27" s="2202"/>
      <c r="BR27" s="2202"/>
      <c r="BS27" s="2202"/>
      <c r="BT27" s="2203"/>
      <c r="BU27" s="404"/>
      <c r="BV27" s="413"/>
      <c r="BW27" s="413"/>
      <c r="CF27" s="370">
        <v>75</v>
      </c>
    </row>
    <row r="28" spans="2:84" s="370" customFormat="1" ht="9" customHeight="1">
      <c r="C28" s="2388" t="s">
        <v>92</v>
      </c>
      <c r="D28" s="2246"/>
      <c r="E28" s="2247"/>
      <c r="F28" s="472"/>
      <c r="G28" s="2392" t="s">
        <v>173</v>
      </c>
      <c r="H28" s="2392"/>
      <c r="I28" s="2392"/>
      <c r="J28" s="2392"/>
      <c r="K28" s="2392"/>
      <c r="L28" s="2392"/>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274"/>
      <c r="AO28" s="2274"/>
      <c r="AP28" s="2274"/>
      <c r="AQ28" s="2275"/>
      <c r="AR28" s="2208">
        <v>0</v>
      </c>
      <c r="AS28" s="2209"/>
      <c r="AT28" s="2209"/>
      <c r="AU28" s="2209"/>
      <c r="AV28" s="2209"/>
      <c r="AW28" s="2209"/>
      <c r="AX28" s="2209"/>
      <c r="AY28" s="2209"/>
      <c r="AZ28" s="2209"/>
      <c r="BA28" s="2209"/>
      <c r="BB28" s="2209"/>
      <c r="BC28" s="2209"/>
      <c r="BD28" s="2209"/>
      <c r="BE28" s="2266" t="s">
        <v>165</v>
      </c>
      <c r="BF28" s="2278"/>
      <c r="BG28" s="2198"/>
      <c r="BH28" s="2199"/>
      <c r="BI28" s="2199"/>
      <c r="BJ28" s="2199"/>
      <c r="BK28" s="2199"/>
      <c r="BL28" s="2199"/>
      <c r="BM28" s="2199"/>
      <c r="BN28" s="2199"/>
      <c r="BO28" s="2199"/>
      <c r="BP28" s="2199"/>
      <c r="BQ28" s="2199"/>
      <c r="BR28" s="2199"/>
      <c r="BS28" s="2199"/>
      <c r="BT28" s="2200"/>
      <c r="BU28" s="404"/>
      <c r="BV28" s="413"/>
      <c r="BW28" s="413"/>
      <c r="CF28" s="370">
        <v>70</v>
      </c>
    </row>
    <row r="29" spans="2:84" s="370" customFormat="1" ht="9" customHeight="1">
      <c r="C29" s="2389"/>
      <c r="D29" s="2390"/>
      <c r="E29" s="2391"/>
      <c r="F29" s="473"/>
      <c r="G29" s="2393"/>
      <c r="H29" s="2393"/>
      <c r="I29" s="2393"/>
      <c r="J29" s="2393"/>
      <c r="K29" s="2393"/>
      <c r="L29" s="2393"/>
      <c r="M29" s="2393"/>
      <c r="N29" s="2393"/>
      <c r="O29" s="2393"/>
      <c r="P29" s="2393"/>
      <c r="Q29" s="2393"/>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276"/>
      <c r="AO29" s="2276"/>
      <c r="AP29" s="2276"/>
      <c r="AQ29" s="2277"/>
      <c r="AR29" s="2208"/>
      <c r="AS29" s="2209"/>
      <c r="AT29" s="2209"/>
      <c r="AU29" s="2209"/>
      <c r="AV29" s="2209"/>
      <c r="AW29" s="2209"/>
      <c r="AX29" s="2209"/>
      <c r="AY29" s="2209"/>
      <c r="AZ29" s="2209"/>
      <c r="BA29" s="2209"/>
      <c r="BB29" s="2209"/>
      <c r="BC29" s="2209"/>
      <c r="BD29" s="2209"/>
      <c r="BE29" s="2279"/>
      <c r="BF29" s="2280"/>
      <c r="BG29" s="2201"/>
      <c r="BH29" s="2202"/>
      <c r="BI29" s="2202"/>
      <c r="BJ29" s="2202"/>
      <c r="BK29" s="2202"/>
      <c r="BL29" s="2202"/>
      <c r="BM29" s="2202"/>
      <c r="BN29" s="2202"/>
      <c r="BO29" s="2202"/>
      <c r="BP29" s="2202"/>
      <c r="BQ29" s="2202"/>
      <c r="BR29" s="2202"/>
      <c r="BS29" s="2202"/>
      <c r="BT29" s="2203"/>
      <c r="BU29" s="404"/>
      <c r="BV29" s="413"/>
      <c r="BW29" s="413"/>
      <c r="CF29" s="370">
        <v>65</v>
      </c>
    </row>
    <row r="30" spans="2:84" s="370" customFormat="1" ht="9" customHeight="1">
      <c r="C30" s="2388" t="s">
        <v>93</v>
      </c>
      <c r="D30" s="2246"/>
      <c r="E30" s="2247"/>
      <c r="F30" s="472"/>
      <c r="G30" s="2392" t="s">
        <v>174</v>
      </c>
      <c r="H30" s="2392"/>
      <c r="I30" s="2392"/>
      <c r="J30" s="2392"/>
      <c r="K30" s="2392"/>
      <c r="L30" s="2392"/>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05"/>
      <c r="AO30" s="2305"/>
      <c r="AP30" s="2305"/>
      <c r="AQ30" s="2306"/>
      <c r="AR30" s="2208">
        <v>0</v>
      </c>
      <c r="AS30" s="2209"/>
      <c r="AT30" s="2209"/>
      <c r="AU30" s="2209"/>
      <c r="AV30" s="2209"/>
      <c r="AW30" s="2209"/>
      <c r="AX30" s="2209"/>
      <c r="AY30" s="2209"/>
      <c r="AZ30" s="2209"/>
      <c r="BA30" s="2209"/>
      <c r="BB30" s="2209"/>
      <c r="BC30" s="2209"/>
      <c r="BD30" s="2209"/>
      <c r="BE30" s="2266" t="s">
        <v>165</v>
      </c>
      <c r="BF30" s="2278"/>
      <c r="BG30" s="2198"/>
      <c r="BH30" s="2199"/>
      <c r="BI30" s="2199"/>
      <c r="BJ30" s="2199"/>
      <c r="BK30" s="2199"/>
      <c r="BL30" s="2199"/>
      <c r="BM30" s="2199"/>
      <c r="BN30" s="2199"/>
      <c r="BO30" s="2199"/>
      <c r="BP30" s="2199"/>
      <c r="BQ30" s="2199"/>
      <c r="BR30" s="2199"/>
      <c r="BS30" s="2199"/>
      <c r="BT30" s="2200"/>
      <c r="BU30" s="404"/>
      <c r="BV30" s="413"/>
      <c r="BW30" s="413"/>
      <c r="CF30" s="370">
        <v>60</v>
      </c>
    </row>
    <row r="31" spans="2:84" s="370" customFormat="1" ht="9" customHeight="1">
      <c r="C31" s="2389"/>
      <c r="D31" s="2390"/>
      <c r="E31" s="2391"/>
      <c r="F31" s="473"/>
      <c r="G31" s="2393"/>
      <c r="H31" s="2393"/>
      <c r="I31" s="2393"/>
      <c r="J31" s="2393"/>
      <c r="K31" s="2393"/>
      <c r="L31" s="2393"/>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07"/>
      <c r="AO31" s="2307"/>
      <c r="AP31" s="2307"/>
      <c r="AQ31" s="2308"/>
      <c r="AR31" s="2208"/>
      <c r="AS31" s="2209"/>
      <c r="AT31" s="2209"/>
      <c r="AU31" s="2209"/>
      <c r="AV31" s="2209"/>
      <c r="AW31" s="2209"/>
      <c r="AX31" s="2209"/>
      <c r="AY31" s="2209"/>
      <c r="AZ31" s="2209"/>
      <c r="BA31" s="2209"/>
      <c r="BB31" s="2209"/>
      <c r="BC31" s="2209"/>
      <c r="BD31" s="2209"/>
      <c r="BE31" s="2279"/>
      <c r="BF31" s="2280"/>
      <c r="BG31" s="2201"/>
      <c r="BH31" s="2202"/>
      <c r="BI31" s="2202"/>
      <c r="BJ31" s="2202"/>
      <c r="BK31" s="2202"/>
      <c r="BL31" s="2202"/>
      <c r="BM31" s="2202"/>
      <c r="BN31" s="2202"/>
      <c r="BO31" s="2202"/>
      <c r="BP31" s="2202"/>
      <c r="BQ31" s="2202"/>
      <c r="BR31" s="2202"/>
      <c r="BS31" s="2202"/>
      <c r="BT31" s="2203"/>
      <c r="BU31" s="404"/>
      <c r="BV31" s="413"/>
      <c r="BW31" s="413"/>
      <c r="CF31" s="370">
        <v>55</v>
      </c>
    </row>
    <row r="32" spans="2:84" s="370" customFormat="1" ht="9" customHeight="1">
      <c r="C32" s="2388" t="s">
        <v>94</v>
      </c>
      <c r="D32" s="2246"/>
      <c r="E32" s="2247"/>
      <c r="F32" s="472"/>
      <c r="G32" s="2392" t="s">
        <v>175</v>
      </c>
      <c r="H32" s="2392"/>
      <c r="I32" s="2392"/>
      <c r="J32" s="2392"/>
      <c r="K32" s="2392"/>
      <c r="L32" s="2392"/>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05"/>
      <c r="AO32" s="2305"/>
      <c r="AP32" s="2305"/>
      <c r="AQ32" s="2306"/>
      <c r="AR32" s="2208">
        <v>0</v>
      </c>
      <c r="AS32" s="2209"/>
      <c r="AT32" s="2209"/>
      <c r="AU32" s="2209"/>
      <c r="AV32" s="2209"/>
      <c r="AW32" s="2209"/>
      <c r="AX32" s="2209"/>
      <c r="AY32" s="2209"/>
      <c r="AZ32" s="2209"/>
      <c r="BA32" s="2209"/>
      <c r="BB32" s="2209"/>
      <c r="BC32" s="2209"/>
      <c r="BD32" s="2209"/>
      <c r="BE32" s="2266" t="s">
        <v>165</v>
      </c>
      <c r="BF32" s="2278"/>
      <c r="BG32" s="2198"/>
      <c r="BH32" s="2199"/>
      <c r="BI32" s="2199"/>
      <c r="BJ32" s="2199"/>
      <c r="BK32" s="2199"/>
      <c r="BL32" s="2199"/>
      <c r="BM32" s="2199"/>
      <c r="BN32" s="2199"/>
      <c r="BO32" s="2199"/>
      <c r="BP32" s="2199"/>
      <c r="BQ32" s="2199"/>
      <c r="BR32" s="2199"/>
      <c r="BS32" s="2199"/>
      <c r="BT32" s="2200"/>
      <c r="BU32" s="404"/>
      <c r="BV32" s="413"/>
      <c r="BW32" s="413"/>
      <c r="CF32" s="370">
        <v>50</v>
      </c>
    </row>
    <row r="33" spans="2:75" s="370" customFormat="1" ht="9" customHeight="1">
      <c r="C33" s="2389"/>
      <c r="D33" s="2390"/>
      <c r="E33" s="2391"/>
      <c r="F33" s="473"/>
      <c r="G33" s="2393"/>
      <c r="H33" s="2393"/>
      <c r="I33" s="2393"/>
      <c r="J33" s="2393"/>
      <c r="K33" s="2393"/>
      <c r="L33" s="2393"/>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07"/>
      <c r="AO33" s="2307"/>
      <c r="AP33" s="2307"/>
      <c r="AQ33" s="2308"/>
      <c r="AR33" s="2208"/>
      <c r="AS33" s="2209"/>
      <c r="AT33" s="2209"/>
      <c r="AU33" s="2209"/>
      <c r="AV33" s="2209"/>
      <c r="AW33" s="2209"/>
      <c r="AX33" s="2209"/>
      <c r="AY33" s="2209"/>
      <c r="AZ33" s="2209"/>
      <c r="BA33" s="2209"/>
      <c r="BB33" s="2209"/>
      <c r="BC33" s="2209"/>
      <c r="BD33" s="2209"/>
      <c r="BE33" s="2279"/>
      <c r="BF33" s="2280"/>
      <c r="BG33" s="2201"/>
      <c r="BH33" s="2202"/>
      <c r="BI33" s="2202"/>
      <c r="BJ33" s="2202"/>
      <c r="BK33" s="2202"/>
      <c r="BL33" s="2202"/>
      <c r="BM33" s="2202"/>
      <c r="BN33" s="2202"/>
      <c r="BO33" s="2202"/>
      <c r="BP33" s="2202"/>
      <c r="BQ33" s="2202"/>
      <c r="BR33" s="2202"/>
      <c r="BS33" s="2202"/>
      <c r="BT33" s="2203"/>
      <c r="BU33" s="404"/>
      <c r="BV33" s="413"/>
      <c r="BW33" s="413"/>
    </row>
    <row r="34" spans="2:75" s="370" customFormat="1" ht="9" customHeight="1">
      <c r="C34" s="2309" t="s">
        <v>95</v>
      </c>
      <c r="D34" s="2310"/>
      <c r="E34" s="2311"/>
      <c r="F34" s="2318" t="s">
        <v>176</v>
      </c>
      <c r="G34" s="1948"/>
      <c r="H34" s="1948"/>
      <c r="I34" s="1948"/>
      <c r="J34" s="1948"/>
      <c r="K34" s="1948"/>
      <c r="L34" s="1948"/>
      <c r="M34" s="1948"/>
      <c r="N34" s="1948"/>
      <c r="O34" s="1948"/>
      <c r="P34" s="2319"/>
      <c r="Q34" s="2324" t="s">
        <v>328</v>
      </c>
      <c r="R34" s="2325"/>
      <c r="S34" s="2325"/>
      <c r="T34" s="2325"/>
      <c r="U34" s="2325"/>
      <c r="V34" s="2325"/>
      <c r="W34" s="2325"/>
      <c r="X34" s="2325"/>
      <c r="Y34" s="2325"/>
      <c r="Z34" s="2325"/>
      <c r="AA34" s="2325"/>
      <c r="AB34" s="2325"/>
      <c r="AC34" s="2325"/>
      <c r="AD34" s="2325"/>
      <c r="AE34" s="2325"/>
      <c r="AF34" s="2325"/>
      <c r="AG34" s="2325"/>
      <c r="AH34" s="2325"/>
      <c r="AI34" s="2325"/>
      <c r="AJ34" s="2325"/>
      <c r="AK34" s="2325"/>
      <c r="AL34" s="416"/>
      <c r="AM34" s="417"/>
      <c r="AN34" s="2224" t="s">
        <v>9</v>
      </c>
      <c r="AO34" s="2224"/>
      <c r="AP34" s="2224"/>
      <c r="AQ34" s="269"/>
      <c r="AR34" s="2238"/>
      <c r="AS34" s="2239"/>
      <c r="AT34" s="2239"/>
      <c r="AU34" s="2239"/>
      <c r="AV34" s="2239"/>
      <c r="AW34" s="2239"/>
      <c r="AX34" s="2239"/>
      <c r="AY34" s="2239"/>
      <c r="AZ34" s="2239"/>
      <c r="BA34" s="2239"/>
      <c r="BB34" s="2239"/>
      <c r="BC34" s="2239"/>
      <c r="BD34" s="2239"/>
      <c r="BE34" s="1948" t="s">
        <v>165</v>
      </c>
      <c r="BF34" s="2394"/>
      <c r="BG34" s="371"/>
      <c r="BH34" s="2224" t="s">
        <v>9</v>
      </c>
      <c r="BI34" s="2224"/>
      <c r="BJ34" s="2224"/>
      <c r="BK34" s="2227" t="s">
        <v>329</v>
      </c>
      <c r="BL34" s="2227"/>
      <c r="BM34" s="2227"/>
      <c r="BN34" s="2227"/>
      <c r="BO34" s="2227"/>
      <c r="BP34" s="2227"/>
      <c r="BQ34" s="2227"/>
      <c r="BR34" s="2227"/>
      <c r="BS34" s="2227"/>
      <c r="BT34" s="2228"/>
      <c r="BU34" s="404"/>
      <c r="BV34" s="413"/>
      <c r="BW34" s="413"/>
    </row>
    <row r="35" spans="2:75" s="370" customFormat="1" ht="9" customHeight="1">
      <c r="C35" s="2312"/>
      <c r="D35" s="2313"/>
      <c r="E35" s="2314"/>
      <c r="F35" s="2320"/>
      <c r="G35" s="2266"/>
      <c r="H35" s="2266"/>
      <c r="I35" s="2266"/>
      <c r="J35" s="2266"/>
      <c r="K35" s="2266"/>
      <c r="L35" s="2266"/>
      <c r="M35" s="2266"/>
      <c r="N35" s="2266"/>
      <c r="O35" s="2266"/>
      <c r="P35" s="2321"/>
      <c r="Q35" s="2326"/>
      <c r="R35" s="2327"/>
      <c r="S35" s="2327"/>
      <c r="T35" s="2327"/>
      <c r="U35" s="2327"/>
      <c r="V35" s="2327"/>
      <c r="W35" s="2327"/>
      <c r="X35" s="2327"/>
      <c r="Y35" s="2327"/>
      <c r="Z35" s="2327"/>
      <c r="AA35" s="2327"/>
      <c r="AB35" s="2327"/>
      <c r="AC35" s="2327"/>
      <c r="AD35" s="2327"/>
      <c r="AE35" s="2327"/>
      <c r="AF35" s="2327"/>
      <c r="AG35" s="2327"/>
      <c r="AH35" s="2327"/>
      <c r="AI35" s="2327"/>
      <c r="AJ35" s="2327"/>
      <c r="AK35" s="2327"/>
      <c r="AL35" s="420"/>
      <c r="AM35" s="372"/>
      <c r="AN35" s="2328"/>
      <c r="AO35" s="2328"/>
      <c r="AP35" s="2328"/>
      <c r="AQ35" s="373"/>
      <c r="AR35" s="2240"/>
      <c r="AS35" s="2241"/>
      <c r="AT35" s="2241"/>
      <c r="AU35" s="2241"/>
      <c r="AV35" s="2241"/>
      <c r="AW35" s="2241"/>
      <c r="AX35" s="2241"/>
      <c r="AY35" s="2241"/>
      <c r="AZ35" s="2241"/>
      <c r="BA35" s="2241"/>
      <c r="BB35" s="2241"/>
      <c r="BC35" s="2241"/>
      <c r="BD35" s="2241"/>
      <c r="BE35" s="2266"/>
      <c r="BF35" s="2278"/>
      <c r="BG35" s="374"/>
      <c r="BH35" s="2225"/>
      <c r="BI35" s="2225"/>
      <c r="BJ35" s="2225"/>
      <c r="BK35" s="2229"/>
      <c r="BL35" s="2229"/>
      <c r="BM35" s="2229"/>
      <c r="BN35" s="2229"/>
      <c r="BO35" s="2229"/>
      <c r="BP35" s="2229"/>
      <c r="BQ35" s="2229"/>
      <c r="BR35" s="2229"/>
      <c r="BS35" s="2229"/>
      <c r="BT35" s="2230"/>
      <c r="BU35" s="404"/>
      <c r="BV35" s="413"/>
      <c r="BW35" s="413"/>
    </row>
    <row r="36" spans="2:75" s="370" customFormat="1" ht="9" customHeight="1">
      <c r="C36" s="2312"/>
      <c r="D36" s="2313"/>
      <c r="E36" s="2314"/>
      <c r="F36" s="2320"/>
      <c r="G36" s="2266"/>
      <c r="H36" s="2266"/>
      <c r="I36" s="2266"/>
      <c r="J36" s="2266"/>
      <c r="K36" s="2266"/>
      <c r="L36" s="2266"/>
      <c r="M36" s="2266"/>
      <c r="N36" s="2266"/>
      <c r="O36" s="2266"/>
      <c r="P36" s="2321"/>
      <c r="Q36" s="2233" t="s">
        <v>330</v>
      </c>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375"/>
      <c r="AN36" s="2237" t="s">
        <v>890</v>
      </c>
      <c r="AO36" s="2237"/>
      <c r="AP36" s="2237"/>
      <c r="AQ36" s="376"/>
      <c r="AR36" s="2240"/>
      <c r="AS36" s="2241"/>
      <c r="AT36" s="2241"/>
      <c r="AU36" s="2241"/>
      <c r="AV36" s="2241"/>
      <c r="AW36" s="2241"/>
      <c r="AX36" s="2241"/>
      <c r="AY36" s="2241"/>
      <c r="AZ36" s="2241"/>
      <c r="BA36" s="2241"/>
      <c r="BB36" s="2241"/>
      <c r="BC36" s="2241"/>
      <c r="BD36" s="2241"/>
      <c r="BE36" s="2266"/>
      <c r="BF36" s="2278"/>
      <c r="BG36" s="374"/>
      <c r="BH36" s="2225"/>
      <c r="BI36" s="2225"/>
      <c r="BJ36" s="2225"/>
      <c r="BK36" s="2229"/>
      <c r="BL36" s="2229"/>
      <c r="BM36" s="2229"/>
      <c r="BN36" s="2229"/>
      <c r="BO36" s="2229"/>
      <c r="BP36" s="2229"/>
      <c r="BQ36" s="2229"/>
      <c r="BR36" s="2229"/>
      <c r="BS36" s="2229"/>
      <c r="BT36" s="2230"/>
      <c r="BU36" s="404"/>
      <c r="BV36" s="413"/>
      <c r="BW36" s="413"/>
    </row>
    <row r="37" spans="2:75" s="370" customFormat="1" ht="9" customHeight="1">
      <c r="C37" s="2315"/>
      <c r="D37" s="2316"/>
      <c r="E37" s="2317"/>
      <c r="F37" s="2322"/>
      <c r="G37" s="2279"/>
      <c r="H37" s="2279"/>
      <c r="I37" s="2279"/>
      <c r="J37" s="2279"/>
      <c r="K37" s="2279"/>
      <c r="L37" s="2279"/>
      <c r="M37" s="2279"/>
      <c r="N37" s="2279"/>
      <c r="O37" s="2279"/>
      <c r="P37" s="2323"/>
      <c r="Q37" s="2235"/>
      <c r="R37" s="2236"/>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372"/>
      <c r="AN37" s="2226"/>
      <c r="AO37" s="2226"/>
      <c r="AP37" s="2226"/>
      <c r="AQ37" s="373"/>
      <c r="AR37" s="2242"/>
      <c r="AS37" s="2243"/>
      <c r="AT37" s="2243"/>
      <c r="AU37" s="2243"/>
      <c r="AV37" s="2243"/>
      <c r="AW37" s="2243"/>
      <c r="AX37" s="2243"/>
      <c r="AY37" s="2243"/>
      <c r="AZ37" s="2243"/>
      <c r="BA37" s="2243"/>
      <c r="BB37" s="2243"/>
      <c r="BC37" s="2243"/>
      <c r="BD37" s="2243"/>
      <c r="BE37" s="2279"/>
      <c r="BF37" s="2280"/>
      <c r="BG37" s="377"/>
      <c r="BH37" s="2226"/>
      <c r="BI37" s="2226"/>
      <c r="BJ37" s="2226"/>
      <c r="BK37" s="2231"/>
      <c r="BL37" s="2231"/>
      <c r="BM37" s="2231"/>
      <c r="BN37" s="2231"/>
      <c r="BO37" s="2231"/>
      <c r="BP37" s="2231"/>
      <c r="BQ37" s="2231"/>
      <c r="BR37" s="2231"/>
      <c r="BS37" s="2231"/>
      <c r="BT37" s="2232"/>
      <c r="BU37" s="404"/>
      <c r="BV37" s="413"/>
      <c r="BW37" s="413"/>
    </row>
    <row r="38" spans="2:75" s="370" customFormat="1" ht="9" customHeight="1">
      <c r="C38" s="2297">
        <v>8</v>
      </c>
      <c r="D38" s="2298"/>
      <c r="E38" s="2299"/>
      <c r="F38" s="229"/>
      <c r="G38" s="2301" t="s">
        <v>177</v>
      </c>
      <c r="H38" s="2301"/>
      <c r="I38" s="2301"/>
      <c r="J38" s="2301"/>
      <c r="K38" s="2301"/>
      <c r="L38" s="1948" t="s">
        <v>178</v>
      </c>
      <c r="M38" s="2204"/>
      <c r="N38" s="2204"/>
      <c r="O38" s="2204"/>
      <c r="P38" s="2204"/>
      <c r="Q38" s="2204"/>
      <c r="R38" s="2204"/>
      <c r="S38" s="2204"/>
      <c r="T38" s="2204"/>
      <c r="U38" s="2204"/>
      <c r="V38" s="2204"/>
      <c r="W38" s="2204"/>
      <c r="X38" s="2204"/>
      <c r="Y38" s="2204"/>
      <c r="Z38" s="2204"/>
      <c r="AA38" s="2204"/>
      <c r="AB38" s="2204"/>
      <c r="AC38" s="2204"/>
      <c r="AD38" s="2204"/>
      <c r="AE38" s="2204"/>
      <c r="AF38" s="2204"/>
      <c r="AG38" s="2204"/>
      <c r="AH38" s="2204"/>
      <c r="AI38" s="2204"/>
      <c r="AJ38" s="2204"/>
      <c r="AK38" s="2204"/>
      <c r="AL38" s="2204"/>
      <c r="AM38" s="2304" t="s">
        <v>179</v>
      </c>
      <c r="AN38" s="2305"/>
      <c r="AO38" s="2305"/>
      <c r="AP38" s="2305"/>
      <c r="AQ38" s="2306"/>
      <c r="AR38" s="2208">
        <v>0</v>
      </c>
      <c r="AS38" s="2209"/>
      <c r="AT38" s="2209"/>
      <c r="AU38" s="2209"/>
      <c r="AV38" s="2209"/>
      <c r="AW38" s="2209"/>
      <c r="AX38" s="2209"/>
      <c r="AY38" s="2209"/>
      <c r="AZ38" s="2209"/>
      <c r="BA38" s="2209"/>
      <c r="BB38" s="2209"/>
      <c r="BC38" s="2209"/>
      <c r="BD38" s="2209"/>
      <c r="BE38" s="2244" t="s">
        <v>165</v>
      </c>
      <c r="BF38" s="2245"/>
      <c r="BG38" s="2198"/>
      <c r="BH38" s="2199"/>
      <c r="BI38" s="2199"/>
      <c r="BJ38" s="2199"/>
      <c r="BK38" s="2199"/>
      <c r="BL38" s="2199"/>
      <c r="BM38" s="2199"/>
      <c r="BN38" s="2199"/>
      <c r="BO38" s="2199"/>
      <c r="BP38" s="2199"/>
      <c r="BQ38" s="2199"/>
      <c r="BR38" s="2199"/>
      <c r="BS38" s="2199"/>
      <c r="BT38" s="2200"/>
      <c r="BU38" s="404"/>
      <c r="BV38" s="413"/>
      <c r="BW38" s="413"/>
    </row>
    <row r="39" spans="2:75" s="370" customFormat="1" ht="9" customHeight="1">
      <c r="C39" s="2300"/>
      <c r="D39" s="2298"/>
      <c r="E39" s="2299"/>
      <c r="F39" s="226"/>
      <c r="G39" s="2302"/>
      <c r="H39" s="2302"/>
      <c r="I39" s="2302"/>
      <c r="J39" s="2302"/>
      <c r="K39" s="2302"/>
      <c r="L39" s="2279"/>
      <c r="M39" s="2303"/>
      <c r="N39" s="2303"/>
      <c r="O39" s="2303"/>
      <c r="P39" s="2303"/>
      <c r="Q39" s="2303"/>
      <c r="R39" s="2303"/>
      <c r="S39" s="2303"/>
      <c r="T39" s="2303"/>
      <c r="U39" s="2303"/>
      <c r="V39" s="2303"/>
      <c r="W39" s="2303"/>
      <c r="X39" s="2303"/>
      <c r="Y39" s="2303"/>
      <c r="Z39" s="2303"/>
      <c r="AA39" s="2303"/>
      <c r="AB39" s="2303"/>
      <c r="AC39" s="2303"/>
      <c r="AD39" s="2303"/>
      <c r="AE39" s="2303"/>
      <c r="AF39" s="2303"/>
      <c r="AG39" s="2303"/>
      <c r="AH39" s="2303"/>
      <c r="AI39" s="2303"/>
      <c r="AJ39" s="2303"/>
      <c r="AK39" s="2303"/>
      <c r="AL39" s="2303"/>
      <c r="AM39" s="2246"/>
      <c r="AN39" s="2307"/>
      <c r="AO39" s="2307"/>
      <c r="AP39" s="2307"/>
      <c r="AQ39" s="2308"/>
      <c r="AR39" s="2208"/>
      <c r="AS39" s="2209"/>
      <c r="AT39" s="2209"/>
      <c r="AU39" s="2209"/>
      <c r="AV39" s="2209"/>
      <c r="AW39" s="2209"/>
      <c r="AX39" s="2209"/>
      <c r="AY39" s="2209"/>
      <c r="AZ39" s="2209"/>
      <c r="BA39" s="2209"/>
      <c r="BB39" s="2209"/>
      <c r="BC39" s="2209"/>
      <c r="BD39" s="2209"/>
      <c r="BE39" s="2246"/>
      <c r="BF39" s="2247"/>
      <c r="BG39" s="2201"/>
      <c r="BH39" s="2202"/>
      <c r="BI39" s="2202"/>
      <c r="BJ39" s="2202"/>
      <c r="BK39" s="2202"/>
      <c r="BL39" s="2202"/>
      <c r="BM39" s="2202"/>
      <c r="BN39" s="2202"/>
      <c r="BO39" s="2202"/>
      <c r="BP39" s="2202"/>
      <c r="BQ39" s="2202"/>
      <c r="BR39" s="2202"/>
      <c r="BS39" s="2202"/>
      <c r="BT39" s="2203"/>
      <c r="BU39" s="404"/>
      <c r="BV39" s="413"/>
      <c r="BW39" s="413"/>
    </row>
    <row r="40" spans="2:75" s="386" customFormat="1" ht="9" customHeight="1">
      <c r="C40" s="2297">
        <v>9</v>
      </c>
      <c r="D40" s="2298"/>
      <c r="E40" s="2299"/>
      <c r="F40" s="229"/>
      <c r="G40" s="2301" t="s">
        <v>177</v>
      </c>
      <c r="H40" s="2301"/>
      <c r="I40" s="2301"/>
      <c r="J40" s="2301"/>
      <c r="K40" s="2301"/>
      <c r="L40" s="1948" t="s">
        <v>178</v>
      </c>
      <c r="M40" s="2204"/>
      <c r="N40" s="2204"/>
      <c r="O40" s="2204"/>
      <c r="P40" s="2204"/>
      <c r="Q40" s="2204"/>
      <c r="R40" s="2204"/>
      <c r="S40" s="2204"/>
      <c r="T40" s="2204"/>
      <c r="U40" s="2204"/>
      <c r="V40" s="2204"/>
      <c r="W40" s="2204"/>
      <c r="X40" s="2204"/>
      <c r="Y40" s="2204"/>
      <c r="Z40" s="2204"/>
      <c r="AA40" s="2204"/>
      <c r="AB40" s="2204"/>
      <c r="AC40" s="2204"/>
      <c r="AD40" s="2204"/>
      <c r="AE40" s="2204"/>
      <c r="AF40" s="2204"/>
      <c r="AG40" s="2204"/>
      <c r="AH40" s="2204"/>
      <c r="AI40" s="2204"/>
      <c r="AJ40" s="2204"/>
      <c r="AK40" s="2204"/>
      <c r="AL40" s="2204"/>
      <c r="AM40" s="2304" t="s">
        <v>179</v>
      </c>
      <c r="AN40" s="2305"/>
      <c r="AO40" s="2305"/>
      <c r="AP40" s="2305"/>
      <c r="AQ40" s="2306"/>
      <c r="AR40" s="2208">
        <v>0</v>
      </c>
      <c r="AS40" s="2209"/>
      <c r="AT40" s="2209"/>
      <c r="AU40" s="2209"/>
      <c r="AV40" s="2209"/>
      <c r="AW40" s="2209"/>
      <c r="AX40" s="2209"/>
      <c r="AY40" s="2209"/>
      <c r="AZ40" s="2209"/>
      <c r="BA40" s="2209"/>
      <c r="BB40" s="2209"/>
      <c r="BC40" s="2209"/>
      <c r="BD40" s="2209"/>
      <c r="BE40" s="2244" t="s">
        <v>165</v>
      </c>
      <c r="BF40" s="2245"/>
      <c r="BG40" s="2198"/>
      <c r="BH40" s="2199"/>
      <c r="BI40" s="2199"/>
      <c r="BJ40" s="2199"/>
      <c r="BK40" s="2199"/>
      <c r="BL40" s="2199"/>
      <c r="BM40" s="2199"/>
      <c r="BN40" s="2199"/>
      <c r="BO40" s="2199"/>
      <c r="BP40" s="2199"/>
      <c r="BQ40" s="2199"/>
      <c r="BR40" s="2199"/>
      <c r="BS40" s="2199"/>
      <c r="BT40" s="2200"/>
      <c r="BU40" s="404"/>
      <c r="BV40" s="413"/>
      <c r="BW40" s="413"/>
    </row>
    <row r="41" spans="2:75" s="386" customFormat="1" ht="9" customHeight="1">
      <c r="C41" s="2300"/>
      <c r="D41" s="2298"/>
      <c r="E41" s="2299"/>
      <c r="F41" s="226"/>
      <c r="G41" s="2302"/>
      <c r="H41" s="2302"/>
      <c r="I41" s="2302"/>
      <c r="J41" s="2302"/>
      <c r="K41" s="2302"/>
      <c r="L41" s="2279"/>
      <c r="M41" s="2303"/>
      <c r="N41" s="2303"/>
      <c r="O41" s="2303"/>
      <c r="P41" s="2303"/>
      <c r="Q41" s="2303"/>
      <c r="R41" s="2303"/>
      <c r="S41" s="2303"/>
      <c r="T41" s="2303"/>
      <c r="U41" s="2303"/>
      <c r="V41" s="2303"/>
      <c r="W41" s="2303"/>
      <c r="X41" s="2303"/>
      <c r="Y41" s="2303"/>
      <c r="Z41" s="2303"/>
      <c r="AA41" s="2303"/>
      <c r="AB41" s="2303"/>
      <c r="AC41" s="2303"/>
      <c r="AD41" s="2303"/>
      <c r="AE41" s="2303"/>
      <c r="AF41" s="2303"/>
      <c r="AG41" s="2303"/>
      <c r="AH41" s="2303"/>
      <c r="AI41" s="2303"/>
      <c r="AJ41" s="2303"/>
      <c r="AK41" s="2303"/>
      <c r="AL41" s="2303"/>
      <c r="AM41" s="2246"/>
      <c r="AN41" s="2307"/>
      <c r="AO41" s="2307"/>
      <c r="AP41" s="2307"/>
      <c r="AQ41" s="2308"/>
      <c r="AR41" s="2208"/>
      <c r="AS41" s="2209"/>
      <c r="AT41" s="2209"/>
      <c r="AU41" s="2209"/>
      <c r="AV41" s="2209"/>
      <c r="AW41" s="2209"/>
      <c r="AX41" s="2209"/>
      <c r="AY41" s="2209"/>
      <c r="AZ41" s="2209"/>
      <c r="BA41" s="2209"/>
      <c r="BB41" s="2209"/>
      <c r="BC41" s="2209"/>
      <c r="BD41" s="2209"/>
      <c r="BE41" s="2246"/>
      <c r="BF41" s="2247"/>
      <c r="BG41" s="2201"/>
      <c r="BH41" s="2202"/>
      <c r="BI41" s="2202"/>
      <c r="BJ41" s="2202"/>
      <c r="BK41" s="2202"/>
      <c r="BL41" s="2202"/>
      <c r="BM41" s="2202"/>
      <c r="BN41" s="2202"/>
      <c r="BO41" s="2202"/>
      <c r="BP41" s="2202"/>
      <c r="BQ41" s="2202"/>
      <c r="BR41" s="2202"/>
      <c r="BS41" s="2202"/>
      <c r="BT41" s="2203"/>
      <c r="BU41" s="404"/>
      <c r="BV41" s="413"/>
      <c r="BW41" s="413"/>
    </row>
    <row r="42" spans="2:75" s="386" customFormat="1" ht="9" customHeight="1">
      <c r="C42" s="2297">
        <v>10</v>
      </c>
      <c r="D42" s="2298"/>
      <c r="E42" s="2299"/>
      <c r="F42" s="229"/>
      <c r="G42" s="2301" t="s">
        <v>177</v>
      </c>
      <c r="H42" s="2301"/>
      <c r="I42" s="2301"/>
      <c r="J42" s="2301"/>
      <c r="K42" s="2301"/>
      <c r="L42" s="1948" t="s">
        <v>178</v>
      </c>
      <c r="M42" s="2204"/>
      <c r="N42" s="2204"/>
      <c r="O42" s="2204"/>
      <c r="P42" s="2204"/>
      <c r="Q42" s="2204"/>
      <c r="R42" s="2204"/>
      <c r="S42" s="2204"/>
      <c r="T42" s="2204"/>
      <c r="U42" s="2204"/>
      <c r="V42" s="2204"/>
      <c r="W42" s="2204"/>
      <c r="X42" s="2204"/>
      <c r="Y42" s="2204"/>
      <c r="Z42" s="2204"/>
      <c r="AA42" s="2204"/>
      <c r="AB42" s="2204"/>
      <c r="AC42" s="2204"/>
      <c r="AD42" s="2204"/>
      <c r="AE42" s="2204"/>
      <c r="AF42" s="2204"/>
      <c r="AG42" s="2204"/>
      <c r="AH42" s="2204"/>
      <c r="AI42" s="2204"/>
      <c r="AJ42" s="2204"/>
      <c r="AK42" s="2204"/>
      <c r="AL42" s="2204"/>
      <c r="AM42" s="2304" t="s">
        <v>179</v>
      </c>
      <c r="AN42" s="2305"/>
      <c r="AO42" s="2305"/>
      <c r="AP42" s="2305"/>
      <c r="AQ42" s="2306"/>
      <c r="AR42" s="2208">
        <v>0</v>
      </c>
      <c r="AS42" s="2209"/>
      <c r="AT42" s="2209"/>
      <c r="AU42" s="2209"/>
      <c r="AV42" s="2209"/>
      <c r="AW42" s="2209"/>
      <c r="AX42" s="2209"/>
      <c r="AY42" s="2209"/>
      <c r="AZ42" s="2209"/>
      <c r="BA42" s="2209"/>
      <c r="BB42" s="2209"/>
      <c r="BC42" s="2209"/>
      <c r="BD42" s="2209"/>
      <c r="BE42" s="2244" t="s">
        <v>165</v>
      </c>
      <c r="BF42" s="2245"/>
      <c r="BG42" s="2198"/>
      <c r="BH42" s="2199"/>
      <c r="BI42" s="2199"/>
      <c r="BJ42" s="2199"/>
      <c r="BK42" s="2199"/>
      <c r="BL42" s="2199"/>
      <c r="BM42" s="2199"/>
      <c r="BN42" s="2199"/>
      <c r="BO42" s="2199"/>
      <c r="BP42" s="2199"/>
      <c r="BQ42" s="2199"/>
      <c r="BR42" s="2199"/>
      <c r="BS42" s="2199"/>
      <c r="BT42" s="2200"/>
      <c r="BU42" s="404"/>
      <c r="BV42" s="413"/>
      <c r="BW42" s="413"/>
    </row>
    <row r="43" spans="2:75" s="386" customFormat="1" ht="9" customHeight="1">
      <c r="C43" s="2300"/>
      <c r="D43" s="2298"/>
      <c r="E43" s="2299"/>
      <c r="F43" s="226"/>
      <c r="G43" s="2302"/>
      <c r="H43" s="2302"/>
      <c r="I43" s="2302"/>
      <c r="J43" s="2302"/>
      <c r="K43" s="2302"/>
      <c r="L43" s="2279"/>
      <c r="M43" s="2303"/>
      <c r="N43" s="2303"/>
      <c r="O43" s="2303"/>
      <c r="P43" s="2303"/>
      <c r="Q43" s="2303"/>
      <c r="R43" s="2303"/>
      <c r="S43" s="2303"/>
      <c r="T43" s="2303"/>
      <c r="U43" s="2303"/>
      <c r="V43" s="2303"/>
      <c r="W43" s="2303"/>
      <c r="X43" s="2303"/>
      <c r="Y43" s="2303"/>
      <c r="Z43" s="2303"/>
      <c r="AA43" s="2303"/>
      <c r="AB43" s="2303"/>
      <c r="AC43" s="2303"/>
      <c r="AD43" s="2303"/>
      <c r="AE43" s="2303"/>
      <c r="AF43" s="2303"/>
      <c r="AG43" s="2303"/>
      <c r="AH43" s="2303"/>
      <c r="AI43" s="2303"/>
      <c r="AJ43" s="2303"/>
      <c r="AK43" s="2303"/>
      <c r="AL43" s="2303"/>
      <c r="AM43" s="2246"/>
      <c r="AN43" s="2307"/>
      <c r="AO43" s="2307"/>
      <c r="AP43" s="2307"/>
      <c r="AQ43" s="2308"/>
      <c r="AR43" s="2208"/>
      <c r="AS43" s="2209"/>
      <c r="AT43" s="2209"/>
      <c r="AU43" s="2209"/>
      <c r="AV43" s="2209"/>
      <c r="AW43" s="2209"/>
      <c r="AX43" s="2209"/>
      <c r="AY43" s="2209"/>
      <c r="AZ43" s="2209"/>
      <c r="BA43" s="2209"/>
      <c r="BB43" s="2209"/>
      <c r="BC43" s="2209"/>
      <c r="BD43" s="2209"/>
      <c r="BE43" s="2246"/>
      <c r="BF43" s="2247"/>
      <c r="BG43" s="2201"/>
      <c r="BH43" s="2202"/>
      <c r="BI43" s="2202"/>
      <c r="BJ43" s="2202"/>
      <c r="BK43" s="2202"/>
      <c r="BL43" s="2202"/>
      <c r="BM43" s="2202"/>
      <c r="BN43" s="2202"/>
      <c r="BO43" s="2202"/>
      <c r="BP43" s="2202"/>
      <c r="BQ43" s="2202"/>
      <c r="BR43" s="2202"/>
      <c r="BS43" s="2202"/>
      <c r="BT43" s="2203"/>
      <c r="BU43" s="404"/>
      <c r="BV43" s="413"/>
      <c r="BW43" s="413"/>
    </row>
    <row r="44" spans="2:75" s="370" customFormat="1" ht="9" customHeight="1">
      <c r="C44" s="2281">
        <v>11</v>
      </c>
      <c r="D44" s="2282"/>
      <c r="E44" s="2283"/>
      <c r="F44" s="387"/>
      <c r="G44" s="2287" t="s">
        <v>177</v>
      </c>
      <c r="H44" s="2287"/>
      <c r="I44" s="2287"/>
      <c r="J44" s="2287"/>
      <c r="K44" s="2287"/>
      <c r="L44" s="2289" t="s">
        <v>178</v>
      </c>
      <c r="M44" s="2204"/>
      <c r="N44" s="2204"/>
      <c r="O44" s="2204"/>
      <c r="P44" s="2204"/>
      <c r="Q44" s="2204"/>
      <c r="R44" s="2204"/>
      <c r="S44" s="2204"/>
      <c r="T44" s="2204"/>
      <c r="U44" s="2204"/>
      <c r="V44" s="2204"/>
      <c r="W44" s="2204"/>
      <c r="X44" s="2204"/>
      <c r="Y44" s="2204"/>
      <c r="Z44" s="2204"/>
      <c r="AA44" s="2204"/>
      <c r="AB44" s="2204"/>
      <c r="AC44" s="2204"/>
      <c r="AD44" s="2204"/>
      <c r="AE44" s="2204"/>
      <c r="AF44" s="2204"/>
      <c r="AG44" s="2204"/>
      <c r="AH44" s="2204"/>
      <c r="AI44" s="2204"/>
      <c r="AJ44" s="2204"/>
      <c r="AK44" s="2204"/>
      <c r="AL44" s="2204"/>
      <c r="AM44" s="2206" t="s">
        <v>179</v>
      </c>
      <c r="AN44" s="2293"/>
      <c r="AO44" s="2293"/>
      <c r="AP44" s="2293"/>
      <c r="AQ44" s="2294"/>
      <c r="AR44" s="2208">
        <v>0</v>
      </c>
      <c r="AS44" s="2209"/>
      <c r="AT44" s="2209"/>
      <c r="AU44" s="2209"/>
      <c r="AV44" s="2209"/>
      <c r="AW44" s="2209"/>
      <c r="AX44" s="2209"/>
      <c r="AY44" s="2209"/>
      <c r="AZ44" s="2209"/>
      <c r="BA44" s="2209"/>
      <c r="BB44" s="2209"/>
      <c r="BC44" s="2209"/>
      <c r="BD44" s="2209"/>
      <c r="BE44" s="2206" t="s">
        <v>165</v>
      </c>
      <c r="BF44" s="2219"/>
      <c r="BG44" s="2213"/>
      <c r="BH44" s="2214"/>
      <c r="BI44" s="2214"/>
      <c r="BJ44" s="2214"/>
      <c r="BK44" s="2214"/>
      <c r="BL44" s="2214"/>
      <c r="BM44" s="2214"/>
      <c r="BN44" s="2214"/>
      <c r="BO44" s="2214"/>
      <c r="BP44" s="2214"/>
      <c r="BQ44" s="2214"/>
      <c r="BR44" s="2214"/>
      <c r="BS44" s="2214"/>
      <c r="BT44" s="2215"/>
      <c r="BU44" s="404"/>
      <c r="BV44" s="413"/>
      <c r="BW44" s="413"/>
    </row>
    <row r="45" spans="2:75" s="370" customFormat="1" ht="9" customHeight="1">
      <c r="C45" s="2291"/>
      <c r="D45" s="2289"/>
      <c r="E45" s="2292"/>
      <c r="F45" s="388"/>
      <c r="G45" s="2288"/>
      <c r="H45" s="2288"/>
      <c r="I45" s="2288"/>
      <c r="J45" s="2288"/>
      <c r="K45" s="2288"/>
      <c r="L45" s="2290"/>
      <c r="M45" s="2205"/>
      <c r="N45" s="2205"/>
      <c r="O45" s="2205"/>
      <c r="P45" s="2205"/>
      <c r="Q45" s="2205"/>
      <c r="R45" s="2205"/>
      <c r="S45" s="2205"/>
      <c r="T45" s="2205"/>
      <c r="U45" s="2205"/>
      <c r="V45" s="2205"/>
      <c r="W45" s="2205"/>
      <c r="X45" s="2205"/>
      <c r="Y45" s="2205"/>
      <c r="Z45" s="2205"/>
      <c r="AA45" s="2205"/>
      <c r="AB45" s="2205"/>
      <c r="AC45" s="2205"/>
      <c r="AD45" s="2205"/>
      <c r="AE45" s="2205"/>
      <c r="AF45" s="2205"/>
      <c r="AG45" s="2205"/>
      <c r="AH45" s="2205"/>
      <c r="AI45" s="2205"/>
      <c r="AJ45" s="2205"/>
      <c r="AK45" s="2205"/>
      <c r="AL45" s="2205"/>
      <c r="AM45" s="2207"/>
      <c r="AN45" s="2295"/>
      <c r="AO45" s="2295"/>
      <c r="AP45" s="2295"/>
      <c r="AQ45" s="2296"/>
      <c r="AR45" s="2238"/>
      <c r="AS45" s="2239"/>
      <c r="AT45" s="2239"/>
      <c r="AU45" s="2239"/>
      <c r="AV45" s="2239"/>
      <c r="AW45" s="2239"/>
      <c r="AX45" s="2239"/>
      <c r="AY45" s="2239"/>
      <c r="AZ45" s="2239"/>
      <c r="BA45" s="2239"/>
      <c r="BB45" s="2239"/>
      <c r="BC45" s="2239"/>
      <c r="BD45" s="2239"/>
      <c r="BE45" s="2207"/>
      <c r="BF45" s="2220"/>
      <c r="BG45" s="2221"/>
      <c r="BH45" s="2222"/>
      <c r="BI45" s="2222"/>
      <c r="BJ45" s="2222"/>
      <c r="BK45" s="2222"/>
      <c r="BL45" s="2222"/>
      <c r="BM45" s="2222"/>
      <c r="BN45" s="2222"/>
      <c r="BO45" s="2222"/>
      <c r="BP45" s="2222"/>
      <c r="BQ45" s="2222"/>
      <c r="BR45" s="2222"/>
      <c r="BS45" s="2222"/>
      <c r="BT45" s="2223"/>
      <c r="BU45" s="404"/>
      <c r="BV45" s="413"/>
      <c r="BW45" s="413"/>
    </row>
    <row r="46" spans="2:75" s="370" customFormat="1" ht="9" customHeight="1">
      <c r="C46" s="2281">
        <v>12</v>
      </c>
      <c r="D46" s="2282"/>
      <c r="E46" s="2283"/>
      <c r="F46" s="389"/>
      <c r="G46" s="2287" t="s">
        <v>177</v>
      </c>
      <c r="H46" s="2287"/>
      <c r="I46" s="2287"/>
      <c r="J46" s="2287"/>
      <c r="K46" s="2287"/>
      <c r="L46" s="2289" t="s">
        <v>178</v>
      </c>
      <c r="M46" s="2204"/>
      <c r="N46" s="2204"/>
      <c r="O46" s="2204"/>
      <c r="P46" s="2204"/>
      <c r="Q46" s="2204"/>
      <c r="R46" s="2204"/>
      <c r="S46" s="2204"/>
      <c r="T46" s="2204"/>
      <c r="U46" s="2204"/>
      <c r="V46" s="2204"/>
      <c r="W46" s="2204"/>
      <c r="X46" s="2204"/>
      <c r="Y46" s="2204"/>
      <c r="Z46" s="2204"/>
      <c r="AA46" s="2204"/>
      <c r="AB46" s="2204"/>
      <c r="AC46" s="2204"/>
      <c r="AD46" s="2204"/>
      <c r="AE46" s="2204"/>
      <c r="AF46" s="2204"/>
      <c r="AG46" s="2204"/>
      <c r="AH46" s="2204"/>
      <c r="AI46" s="2204"/>
      <c r="AJ46" s="2204"/>
      <c r="AK46" s="2204"/>
      <c r="AL46" s="2204"/>
      <c r="AM46" s="2206" t="s">
        <v>179</v>
      </c>
      <c r="AN46" s="474"/>
      <c r="AO46" s="474"/>
      <c r="AP46" s="474"/>
      <c r="AQ46" s="474"/>
      <c r="AR46" s="2208">
        <v>0</v>
      </c>
      <c r="AS46" s="2209"/>
      <c r="AT46" s="2209"/>
      <c r="AU46" s="2209"/>
      <c r="AV46" s="2209"/>
      <c r="AW46" s="2209"/>
      <c r="AX46" s="2209"/>
      <c r="AY46" s="2209"/>
      <c r="AZ46" s="2209"/>
      <c r="BA46" s="2209"/>
      <c r="BB46" s="2209"/>
      <c r="BC46" s="2209"/>
      <c r="BD46" s="2209"/>
      <c r="BE46" s="2206" t="s">
        <v>333</v>
      </c>
      <c r="BF46" s="2206"/>
      <c r="BG46" s="2213"/>
      <c r="BH46" s="2214"/>
      <c r="BI46" s="2214"/>
      <c r="BJ46" s="2214"/>
      <c r="BK46" s="2214"/>
      <c r="BL46" s="2214"/>
      <c r="BM46" s="2214"/>
      <c r="BN46" s="2214"/>
      <c r="BO46" s="2214"/>
      <c r="BP46" s="2214"/>
      <c r="BQ46" s="2214"/>
      <c r="BR46" s="2214"/>
      <c r="BS46" s="2214"/>
      <c r="BT46" s="2215"/>
      <c r="BU46" s="404"/>
      <c r="BV46" s="413"/>
      <c r="BW46" s="413"/>
    </row>
    <row r="47" spans="2:75" s="370" customFormat="1" ht="9" customHeight="1" thickBot="1">
      <c r="C47" s="2284"/>
      <c r="D47" s="2285"/>
      <c r="E47" s="2286"/>
      <c r="F47" s="390"/>
      <c r="G47" s="2288"/>
      <c r="H47" s="2288"/>
      <c r="I47" s="2288"/>
      <c r="J47" s="2288"/>
      <c r="K47" s="2288"/>
      <c r="L47" s="2290"/>
      <c r="M47" s="2205"/>
      <c r="N47" s="2205"/>
      <c r="O47" s="2205"/>
      <c r="P47" s="2205"/>
      <c r="Q47" s="2205"/>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5"/>
      <c r="AM47" s="2207"/>
      <c r="AN47" s="475"/>
      <c r="AO47" s="475"/>
      <c r="AP47" s="475"/>
      <c r="AQ47" s="475"/>
      <c r="AR47" s="2210"/>
      <c r="AS47" s="2211"/>
      <c r="AT47" s="2211"/>
      <c r="AU47" s="2211"/>
      <c r="AV47" s="2211"/>
      <c r="AW47" s="2211"/>
      <c r="AX47" s="2211"/>
      <c r="AY47" s="2211"/>
      <c r="AZ47" s="2211"/>
      <c r="BA47" s="2211"/>
      <c r="BB47" s="2211"/>
      <c r="BC47" s="2211"/>
      <c r="BD47" s="2211"/>
      <c r="BE47" s="2212"/>
      <c r="BF47" s="2212"/>
      <c r="BG47" s="2216"/>
      <c r="BH47" s="2217"/>
      <c r="BI47" s="2217"/>
      <c r="BJ47" s="2217"/>
      <c r="BK47" s="2217"/>
      <c r="BL47" s="2217"/>
      <c r="BM47" s="2217"/>
      <c r="BN47" s="2217"/>
      <c r="BO47" s="2217"/>
      <c r="BP47" s="2217"/>
      <c r="BQ47" s="2217"/>
      <c r="BR47" s="2217"/>
      <c r="BS47" s="2217"/>
      <c r="BT47" s="2218"/>
      <c r="BU47" s="404"/>
      <c r="BV47" s="413"/>
      <c r="BW47" s="413"/>
    </row>
    <row r="48" spans="2:75" s="370" customFormat="1" ht="8.25" customHeight="1" thickBot="1">
      <c r="B48" s="606"/>
      <c r="C48" s="2352" t="s">
        <v>254</v>
      </c>
      <c r="D48" s="2353"/>
      <c r="E48" s="2353"/>
      <c r="F48" s="2353"/>
      <c r="G48" s="2353"/>
      <c r="H48" s="2353"/>
      <c r="I48" s="2353"/>
      <c r="J48" s="2353"/>
      <c r="K48" s="2353"/>
      <c r="L48" s="2353"/>
      <c r="M48" s="2353"/>
      <c r="N48" s="2353"/>
      <c r="O48" s="2353"/>
      <c r="P48" s="2353"/>
      <c r="Q48" s="2353"/>
      <c r="R48" s="2353"/>
      <c r="S48" s="2353"/>
      <c r="T48" s="2353"/>
      <c r="U48" s="2353"/>
      <c r="V48" s="2353"/>
      <c r="W48" s="2353"/>
      <c r="X48" s="2353"/>
      <c r="Y48" s="2353"/>
      <c r="Z48" s="2353"/>
      <c r="AA48" s="2353"/>
      <c r="AB48" s="2353"/>
      <c r="AC48" s="2353"/>
      <c r="AD48" s="2353"/>
      <c r="AE48" s="2353"/>
      <c r="AF48" s="2353"/>
      <c r="AG48" s="2353"/>
      <c r="AH48" s="2353"/>
      <c r="AI48" s="2353"/>
      <c r="AJ48" s="2353"/>
      <c r="AK48" s="2353"/>
      <c r="AL48" s="2353"/>
      <c r="AM48" s="2353"/>
      <c r="AN48" s="2353"/>
      <c r="AO48" s="2353"/>
      <c r="AP48" s="2353"/>
      <c r="AQ48" s="2353"/>
      <c r="AR48" s="2356">
        <f>CA49</f>
        <v>0</v>
      </c>
      <c r="AS48" s="2357"/>
      <c r="AT48" s="2357"/>
      <c r="AU48" s="2357"/>
      <c r="AV48" s="2357"/>
      <c r="AW48" s="2357"/>
      <c r="AX48" s="2357"/>
      <c r="AY48" s="2357"/>
      <c r="AZ48" s="2357"/>
      <c r="BA48" s="2357"/>
      <c r="BB48" s="2357"/>
      <c r="BC48" s="2357"/>
      <c r="BD48" s="2357"/>
      <c r="BE48" s="1938" t="s">
        <v>165</v>
      </c>
      <c r="BF48" s="1938"/>
      <c r="BG48" s="2346" t="s">
        <v>268</v>
      </c>
      <c r="BH48" s="2347"/>
      <c r="BI48" s="2347"/>
      <c r="BJ48" s="910"/>
      <c r="BK48" s="910"/>
      <c r="BL48" s="910"/>
      <c r="BM48" s="910"/>
      <c r="BN48" s="910"/>
      <c r="BO48" s="910"/>
      <c r="BP48" s="910"/>
      <c r="BQ48" s="910"/>
      <c r="BR48" s="910"/>
      <c r="BS48" s="910"/>
      <c r="BT48" s="910"/>
      <c r="BU48" s="910"/>
      <c r="BV48" s="413"/>
      <c r="BW48" s="413"/>
    </row>
    <row r="49" spans="2:80" s="370" customFormat="1" ht="8.25" customHeight="1" thickBot="1">
      <c r="B49" s="606"/>
      <c r="C49" s="2354"/>
      <c r="D49" s="2355"/>
      <c r="E49" s="2355"/>
      <c r="F49" s="2355"/>
      <c r="G49" s="2355"/>
      <c r="H49" s="2355"/>
      <c r="I49" s="2355"/>
      <c r="J49" s="2355"/>
      <c r="K49" s="2355"/>
      <c r="L49" s="2355"/>
      <c r="M49" s="2355"/>
      <c r="N49" s="2355"/>
      <c r="O49" s="2355"/>
      <c r="P49" s="2355"/>
      <c r="Q49" s="2355"/>
      <c r="R49" s="2355"/>
      <c r="S49" s="2355"/>
      <c r="T49" s="2355"/>
      <c r="U49" s="2355"/>
      <c r="V49" s="2355"/>
      <c r="W49" s="2355"/>
      <c r="X49" s="2355"/>
      <c r="Y49" s="2355"/>
      <c r="Z49" s="2355"/>
      <c r="AA49" s="2355"/>
      <c r="AB49" s="2355"/>
      <c r="AC49" s="2355"/>
      <c r="AD49" s="2355"/>
      <c r="AE49" s="2355"/>
      <c r="AF49" s="2355"/>
      <c r="AG49" s="2355"/>
      <c r="AH49" s="2355"/>
      <c r="AI49" s="2355"/>
      <c r="AJ49" s="2355"/>
      <c r="AK49" s="2355"/>
      <c r="AL49" s="2355"/>
      <c r="AM49" s="2355"/>
      <c r="AN49" s="2355"/>
      <c r="AO49" s="2355"/>
      <c r="AP49" s="2355"/>
      <c r="AQ49" s="2355"/>
      <c r="AR49" s="2358"/>
      <c r="AS49" s="2359"/>
      <c r="AT49" s="2359"/>
      <c r="AU49" s="2359"/>
      <c r="AV49" s="2359"/>
      <c r="AW49" s="2359"/>
      <c r="AX49" s="2359"/>
      <c r="AY49" s="2359"/>
      <c r="AZ49" s="2359"/>
      <c r="BA49" s="2359"/>
      <c r="BB49" s="2359"/>
      <c r="BC49" s="2359"/>
      <c r="BD49" s="2359"/>
      <c r="BE49" s="1949"/>
      <c r="BF49" s="1949"/>
      <c r="BG49" s="2346"/>
      <c r="BH49" s="2347"/>
      <c r="BI49" s="2347"/>
      <c r="BJ49" s="406"/>
      <c r="BK49" s="406"/>
      <c r="BL49" s="406"/>
      <c r="BM49" s="406"/>
      <c r="BN49" s="406"/>
      <c r="BO49" s="406"/>
      <c r="BP49" s="406"/>
      <c r="BQ49" s="406"/>
      <c r="BR49" s="406"/>
      <c r="BS49" s="406"/>
      <c r="BT49" s="406"/>
      <c r="BU49" s="406"/>
      <c r="BV49" s="406"/>
      <c r="BW49" s="406"/>
      <c r="CA49" s="2333">
        <f>SUM(AR22:BD47)</f>
        <v>0</v>
      </c>
      <c r="CB49" s="2334"/>
    </row>
    <row r="50" spans="2:80" s="370" customFormat="1" ht="8.25" customHeight="1" thickBot="1">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403"/>
      <c r="AE50" s="403"/>
      <c r="AF50" s="403"/>
      <c r="AG50" s="403"/>
      <c r="AH50" s="403"/>
      <c r="AI50" s="403"/>
      <c r="AJ50" s="403"/>
      <c r="AK50" s="403"/>
      <c r="AL50" s="403"/>
      <c r="AM50" s="403"/>
      <c r="AN50" s="403"/>
      <c r="AO50" s="403"/>
      <c r="AP50" s="403"/>
      <c r="AQ50" s="403"/>
      <c r="AR50" s="403"/>
      <c r="AS50" s="403"/>
      <c r="AT50" s="403"/>
      <c r="AU50" s="403"/>
      <c r="AV50" s="403"/>
      <c r="AW50" s="403"/>
      <c r="AX50" s="403"/>
      <c r="AY50" s="403"/>
      <c r="AZ50" s="403"/>
      <c r="BA50" s="403"/>
      <c r="BB50" s="403"/>
      <c r="BC50" s="403"/>
      <c r="BD50" s="403"/>
      <c r="BE50" s="403"/>
      <c r="BF50" s="403"/>
      <c r="BG50" s="403"/>
      <c r="BH50" s="403"/>
      <c r="BI50" s="403"/>
      <c r="BJ50" s="403"/>
      <c r="BK50" s="403"/>
      <c r="BL50" s="403"/>
      <c r="BM50" s="403"/>
      <c r="BN50" s="403"/>
      <c r="BO50" s="403"/>
      <c r="BP50" s="403"/>
      <c r="BQ50" s="403"/>
      <c r="BR50" s="403"/>
      <c r="BS50" s="403"/>
      <c r="BT50" s="403"/>
      <c r="BU50" s="403"/>
      <c r="BV50" s="406"/>
      <c r="BW50" s="406"/>
      <c r="CA50" s="2335"/>
      <c r="CB50" s="2336"/>
    </row>
    <row r="51" spans="2:80" s="562" customFormat="1" ht="8.25" customHeight="1">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c r="AG51" s="403"/>
      <c r="AH51" s="403"/>
      <c r="AI51" s="403"/>
      <c r="AJ51" s="403"/>
      <c r="AK51" s="403"/>
      <c r="AL51" s="403"/>
      <c r="AM51" s="403"/>
      <c r="AN51" s="403"/>
      <c r="AO51" s="403"/>
      <c r="AP51" s="403"/>
      <c r="AQ51" s="403"/>
      <c r="AR51" s="403"/>
      <c r="AS51" s="403"/>
      <c r="AT51" s="403"/>
      <c r="AU51" s="403"/>
      <c r="AV51" s="403"/>
      <c r="AW51" s="403"/>
      <c r="AX51" s="403"/>
      <c r="AY51" s="403"/>
      <c r="AZ51" s="403"/>
      <c r="BA51" s="403"/>
      <c r="BB51" s="403"/>
      <c r="BC51" s="403"/>
      <c r="BD51" s="403"/>
      <c r="BE51" s="403"/>
      <c r="BF51" s="403"/>
      <c r="BG51" s="403"/>
      <c r="BH51" s="403"/>
      <c r="BI51" s="403"/>
      <c r="BJ51" s="403"/>
      <c r="BK51" s="403"/>
      <c r="BL51" s="403"/>
      <c r="BM51" s="403"/>
      <c r="BN51" s="403"/>
      <c r="BO51" s="403"/>
      <c r="BP51" s="403"/>
      <c r="BQ51" s="403"/>
      <c r="BR51" s="403"/>
      <c r="BS51" s="403"/>
      <c r="BT51" s="403"/>
      <c r="BU51" s="403"/>
      <c r="BV51" s="406"/>
      <c r="BW51" s="406"/>
      <c r="CA51" s="569"/>
      <c r="CB51" s="570"/>
    </row>
    <row r="52" spans="2:80" s="606" customFormat="1" ht="8.25" customHeight="1" thickBot="1">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403"/>
      <c r="AH52" s="403"/>
      <c r="AI52" s="403"/>
      <c r="AJ52" s="403"/>
      <c r="AK52" s="403"/>
      <c r="AL52" s="403"/>
      <c r="AM52" s="403"/>
      <c r="AN52" s="403"/>
      <c r="AO52" s="403"/>
      <c r="AP52" s="403"/>
      <c r="AQ52" s="403"/>
      <c r="AR52" s="403"/>
      <c r="AS52" s="403"/>
      <c r="AT52" s="403"/>
      <c r="AU52" s="403"/>
      <c r="AV52" s="403"/>
      <c r="AW52" s="403"/>
      <c r="AX52" s="403"/>
      <c r="AY52" s="403"/>
      <c r="AZ52" s="403"/>
      <c r="BA52" s="403"/>
      <c r="BB52" s="403"/>
      <c r="BC52" s="403"/>
      <c r="BD52" s="403"/>
      <c r="BE52" s="403"/>
      <c r="BF52" s="403"/>
      <c r="BG52" s="403"/>
      <c r="BH52" s="403"/>
      <c r="BI52" s="403"/>
      <c r="BJ52" s="403"/>
      <c r="BK52" s="403"/>
      <c r="BL52" s="403"/>
      <c r="BM52" s="403"/>
      <c r="BN52" s="403"/>
      <c r="BO52" s="403"/>
      <c r="BP52" s="403"/>
      <c r="BQ52" s="403"/>
      <c r="BR52" s="403"/>
      <c r="BS52" s="403"/>
      <c r="BT52" s="403"/>
      <c r="BU52" s="403"/>
      <c r="BV52" s="406"/>
      <c r="BW52" s="406"/>
      <c r="CA52" s="569"/>
      <c r="CB52" s="570"/>
    </row>
    <row r="53" spans="2:80" s="370" customFormat="1" ht="8.25" customHeight="1">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c r="AN53" s="403"/>
      <c r="AO53" s="403"/>
      <c r="AP53" s="403"/>
      <c r="AQ53" s="403"/>
      <c r="AR53" s="403"/>
      <c r="AS53" s="403"/>
      <c r="AT53" s="403"/>
      <c r="AU53" s="403"/>
      <c r="AV53" s="403"/>
      <c r="AW53" s="403"/>
      <c r="AX53" s="403"/>
      <c r="AY53" s="403"/>
      <c r="AZ53" s="403"/>
      <c r="BA53" s="403"/>
      <c r="BB53" s="403"/>
      <c r="BC53" s="403"/>
      <c r="BD53" s="403"/>
      <c r="BE53" s="403"/>
      <c r="BF53" s="403"/>
      <c r="BG53" s="403"/>
      <c r="BH53" s="403"/>
      <c r="BI53" s="403"/>
      <c r="BJ53" s="403"/>
      <c r="BK53" s="403"/>
      <c r="BL53" s="403"/>
      <c r="BM53" s="403"/>
      <c r="BN53" s="403"/>
      <c r="BO53" s="403"/>
      <c r="BP53" s="403"/>
      <c r="BQ53" s="403"/>
      <c r="BR53" s="403"/>
      <c r="BS53" s="403"/>
      <c r="BT53" s="403"/>
      <c r="BU53" s="403"/>
      <c r="BV53" s="406"/>
      <c r="BW53" s="406"/>
      <c r="CA53" s="2333">
        <f>IF(C12="■",AZ12,IF(C14="□",0,AZ14))-CA49</f>
        <v>0</v>
      </c>
      <c r="CB53" s="2337"/>
    </row>
    <row r="54" spans="2:80" s="370" customFormat="1" ht="7.5" customHeight="1">
      <c r="B54" s="2185" t="s">
        <v>418</v>
      </c>
      <c r="C54" s="2185"/>
      <c r="D54" s="2185"/>
      <c r="E54" s="2185"/>
      <c r="F54" s="2185"/>
      <c r="G54" s="2185"/>
      <c r="H54" s="2185"/>
      <c r="I54" s="2185"/>
      <c r="J54" s="2185"/>
      <c r="K54" s="2185"/>
      <c r="L54" s="2185"/>
      <c r="M54" s="2185"/>
      <c r="N54" s="2185"/>
      <c r="O54" s="2185"/>
      <c r="P54" s="2185"/>
      <c r="Q54" s="2185"/>
      <c r="R54" s="2185"/>
      <c r="S54" s="2185"/>
      <c r="T54" s="2185"/>
      <c r="U54" s="2185"/>
      <c r="V54" s="2185"/>
      <c r="W54" s="2185"/>
      <c r="X54" s="2185"/>
      <c r="Y54" s="2185"/>
      <c r="Z54" s="2185"/>
      <c r="AA54" s="2185"/>
      <c r="AB54" s="2185"/>
      <c r="AC54" s="606"/>
      <c r="AD54" s="606"/>
      <c r="AE54" s="606"/>
      <c r="AF54" s="606"/>
      <c r="AG54" s="606"/>
      <c r="AH54" s="606"/>
      <c r="AI54" s="606"/>
      <c r="AJ54" s="606"/>
      <c r="AK54" s="606"/>
      <c r="AL54" s="606"/>
      <c r="AM54" s="606"/>
      <c r="AN54" s="606"/>
      <c r="AO54" s="606"/>
      <c r="AP54" s="606"/>
      <c r="AQ54" s="606"/>
      <c r="AR54" s="606"/>
      <c r="AS54" s="606"/>
      <c r="AT54" s="606"/>
      <c r="AU54" s="606"/>
      <c r="AV54" s="606"/>
      <c r="AW54" s="606"/>
      <c r="AX54" s="606"/>
      <c r="AY54" s="606"/>
      <c r="AZ54" s="606"/>
      <c r="BA54" s="606"/>
      <c r="BB54" s="606"/>
      <c r="BC54" s="606"/>
      <c r="BD54" s="606"/>
      <c r="BE54" s="606"/>
      <c r="BF54" s="606"/>
      <c r="BG54" s="406"/>
      <c r="BH54" s="406"/>
      <c r="BI54" s="406"/>
      <c r="BJ54" s="406"/>
      <c r="BK54" s="406"/>
      <c r="BL54" s="406"/>
      <c r="BM54" s="406"/>
      <c r="BN54" s="406"/>
      <c r="BO54" s="406"/>
      <c r="BP54" s="406"/>
      <c r="BQ54" s="406"/>
      <c r="BR54" s="406"/>
      <c r="BS54" s="406"/>
      <c r="BT54" s="406"/>
      <c r="BU54" s="406"/>
      <c r="BV54" s="406"/>
      <c r="BW54" s="406"/>
    </row>
    <row r="55" spans="2:80" s="370" customFormat="1" ht="7.5" customHeight="1" thickBot="1">
      <c r="B55" s="2185"/>
      <c r="C55" s="2185"/>
      <c r="D55" s="2185"/>
      <c r="E55" s="2185"/>
      <c r="F55" s="2185"/>
      <c r="G55" s="2185"/>
      <c r="H55" s="2185"/>
      <c r="I55" s="2185"/>
      <c r="J55" s="2185"/>
      <c r="K55" s="2185"/>
      <c r="L55" s="2185"/>
      <c r="M55" s="2185"/>
      <c r="N55" s="2185"/>
      <c r="O55" s="2185"/>
      <c r="P55" s="2185"/>
      <c r="Q55" s="2185"/>
      <c r="R55" s="2185"/>
      <c r="S55" s="2185"/>
      <c r="T55" s="2185"/>
      <c r="U55" s="2185"/>
      <c r="V55" s="2185"/>
      <c r="W55" s="2185"/>
      <c r="X55" s="2185"/>
      <c r="Y55" s="2185"/>
      <c r="Z55" s="2185"/>
      <c r="AA55" s="2185"/>
      <c r="AB55" s="2185"/>
      <c r="AC55" s="606"/>
      <c r="AD55" s="606"/>
      <c r="AE55" s="606"/>
      <c r="AF55" s="606"/>
      <c r="AG55" s="606"/>
      <c r="AH55" s="606"/>
      <c r="AI55" s="606"/>
      <c r="AJ55" s="606"/>
      <c r="AK55" s="606"/>
      <c r="AL55" s="606"/>
      <c r="AM55" s="606"/>
      <c r="AN55" s="606"/>
      <c r="AO55" s="606"/>
      <c r="AP55" s="606"/>
      <c r="AQ55" s="606"/>
      <c r="AR55" s="606"/>
      <c r="AS55" s="606"/>
      <c r="AT55" s="606"/>
      <c r="AU55" s="606"/>
      <c r="AV55" s="606"/>
      <c r="AW55" s="606"/>
      <c r="AX55" s="606"/>
      <c r="AY55" s="606"/>
      <c r="AZ55" s="606"/>
      <c r="BA55" s="606"/>
      <c r="BB55" s="606"/>
      <c r="BC55" s="606"/>
      <c r="BD55" s="606"/>
      <c r="BE55" s="606"/>
      <c r="BF55" s="606"/>
      <c r="BG55" s="406"/>
      <c r="BH55" s="406"/>
      <c r="BI55" s="406"/>
      <c r="BJ55" s="406"/>
      <c r="BK55" s="406"/>
      <c r="BL55" s="406"/>
      <c r="BM55" s="406"/>
      <c r="BN55" s="406"/>
      <c r="BO55" s="406"/>
      <c r="BP55" s="406"/>
      <c r="BQ55" s="406"/>
      <c r="BR55" s="406"/>
      <c r="BS55" s="406"/>
      <c r="BT55" s="406"/>
      <c r="BU55" s="406"/>
      <c r="BV55" s="406"/>
      <c r="BW55" s="406"/>
    </row>
    <row r="56" spans="2:80" s="370" customFormat="1" ht="9" customHeight="1">
      <c r="B56" s="406"/>
      <c r="C56" s="476"/>
      <c r="D56" s="2186" t="s">
        <v>180</v>
      </c>
      <c r="E56" s="2186"/>
      <c r="F56" s="2186"/>
      <c r="G56" s="2186"/>
      <c r="H56" s="2186"/>
      <c r="I56" s="2186"/>
      <c r="J56" s="2186"/>
      <c r="K56" s="2186"/>
      <c r="L56" s="2186"/>
      <c r="M56" s="2186"/>
      <c r="N56" s="2186"/>
      <c r="O56" s="2186"/>
      <c r="P56" s="2186"/>
      <c r="Q56" s="2186"/>
      <c r="R56" s="2186"/>
      <c r="S56" s="2186"/>
      <c r="T56" s="2186"/>
      <c r="U56" s="2186"/>
      <c r="V56" s="2186"/>
      <c r="W56" s="2186"/>
      <c r="X56" s="2186"/>
      <c r="Y56" s="2186"/>
      <c r="Z56" s="2186"/>
      <c r="AA56" s="2186"/>
      <c r="AB56" s="2186"/>
      <c r="AC56" s="2186"/>
      <c r="AD56" s="2186"/>
      <c r="AE56" s="2186"/>
      <c r="AF56" s="2186"/>
      <c r="AG56" s="2186"/>
      <c r="AH56" s="2186"/>
      <c r="AI56" s="2186"/>
      <c r="AJ56" s="2186"/>
      <c r="AK56" s="2186"/>
      <c r="AL56" s="2186"/>
      <c r="AM56" s="2186"/>
      <c r="AN56" s="2186"/>
      <c r="AO56" s="2186"/>
      <c r="AP56" s="2186"/>
      <c r="AQ56" s="477"/>
      <c r="AR56" s="2188"/>
      <c r="AS56" s="2189"/>
      <c r="AT56" s="2189"/>
      <c r="AU56" s="2189"/>
      <c r="AV56" s="2189"/>
      <c r="AW56" s="2189"/>
      <c r="AX56" s="2189"/>
      <c r="AY56" s="2189"/>
      <c r="AZ56" s="2189"/>
      <c r="BA56" s="2189"/>
      <c r="BB56" s="2189"/>
      <c r="BC56" s="2189"/>
      <c r="BD56" s="2189"/>
      <c r="BE56" s="1938" t="s">
        <v>165</v>
      </c>
      <c r="BF56" s="2192"/>
      <c r="BG56" s="2194" t="s">
        <v>334</v>
      </c>
      <c r="BH56" s="2195"/>
      <c r="BI56" s="2195"/>
      <c r="BJ56" s="480"/>
      <c r="BK56" s="480"/>
      <c r="BL56" s="480"/>
      <c r="BM56" s="480"/>
      <c r="BN56" s="480"/>
      <c r="BO56" s="480"/>
      <c r="BP56" s="406"/>
      <c r="BQ56" s="406"/>
      <c r="BR56" s="480"/>
      <c r="BS56" s="480"/>
      <c r="BT56" s="480"/>
      <c r="BU56" s="480"/>
      <c r="BV56" s="480"/>
      <c r="BW56" s="480"/>
    </row>
    <row r="57" spans="2:80" s="370" customFormat="1" ht="9.75" customHeight="1" thickBot="1">
      <c r="B57" s="406"/>
      <c r="C57" s="478"/>
      <c r="D57" s="2187"/>
      <c r="E57" s="2187"/>
      <c r="F57" s="2187"/>
      <c r="G57" s="2187"/>
      <c r="H57" s="2187"/>
      <c r="I57" s="2187"/>
      <c r="J57" s="2187"/>
      <c r="K57" s="2187"/>
      <c r="L57" s="2187"/>
      <c r="M57" s="2187"/>
      <c r="N57" s="2187"/>
      <c r="O57" s="2187"/>
      <c r="P57" s="2187"/>
      <c r="Q57" s="2187"/>
      <c r="R57" s="2187"/>
      <c r="S57" s="2187"/>
      <c r="T57" s="2187"/>
      <c r="U57" s="2187"/>
      <c r="V57" s="2187"/>
      <c r="W57" s="2187"/>
      <c r="X57" s="2187"/>
      <c r="Y57" s="2187"/>
      <c r="Z57" s="2187"/>
      <c r="AA57" s="2187"/>
      <c r="AB57" s="2187"/>
      <c r="AC57" s="2187"/>
      <c r="AD57" s="2187"/>
      <c r="AE57" s="2187"/>
      <c r="AF57" s="2187"/>
      <c r="AG57" s="2187"/>
      <c r="AH57" s="2187"/>
      <c r="AI57" s="2187"/>
      <c r="AJ57" s="2187"/>
      <c r="AK57" s="2187"/>
      <c r="AL57" s="2187"/>
      <c r="AM57" s="2187"/>
      <c r="AN57" s="2187"/>
      <c r="AO57" s="2187"/>
      <c r="AP57" s="2187"/>
      <c r="AQ57" s="479"/>
      <c r="AR57" s="2190"/>
      <c r="AS57" s="2191"/>
      <c r="AT57" s="2191"/>
      <c r="AU57" s="2191"/>
      <c r="AV57" s="2191"/>
      <c r="AW57" s="2191"/>
      <c r="AX57" s="2191"/>
      <c r="AY57" s="2191"/>
      <c r="AZ57" s="2191"/>
      <c r="BA57" s="2191"/>
      <c r="BB57" s="2191"/>
      <c r="BC57" s="2191"/>
      <c r="BD57" s="2191"/>
      <c r="BE57" s="1949"/>
      <c r="BF57" s="2193"/>
      <c r="BG57" s="2194"/>
      <c r="BH57" s="2195"/>
      <c r="BI57" s="2195"/>
      <c r="BJ57" s="480"/>
      <c r="BK57" s="480"/>
      <c r="BL57" s="480"/>
      <c r="BM57" s="480"/>
      <c r="BN57" s="480"/>
      <c r="BO57" s="480"/>
      <c r="BP57" s="406"/>
      <c r="BQ57" s="406"/>
      <c r="BR57" s="480"/>
      <c r="BS57" s="480"/>
      <c r="BT57" s="480"/>
      <c r="BU57" s="480"/>
      <c r="BV57" s="480"/>
      <c r="BW57" s="480"/>
    </row>
    <row r="58" spans="2:80" s="562" customFormat="1" ht="9.75" customHeight="1">
      <c r="B58" s="406"/>
      <c r="C58" s="571"/>
      <c r="D58" s="572"/>
      <c r="E58" s="572"/>
      <c r="F58" s="572"/>
      <c r="G58" s="572"/>
      <c r="H58" s="572"/>
      <c r="I58" s="572"/>
      <c r="J58" s="572"/>
      <c r="K58" s="572"/>
      <c r="L58" s="572"/>
      <c r="M58" s="572"/>
      <c r="N58" s="572"/>
      <c r="O58" s="572"/>
      <c r="P58" s="572"/>
      <c r="Q58" s="572"/>
      <c r="R58" s="572"/>
      <c r="S58" s="572"/>
      <c r="T58" s="572"/>
      <c r="U58" s="572"/>
      <c r="V58" s="572"/>
      <c r="W58" s="572"/>
      <c r="X58" s="572"/>
      <c r="Y58" s="572"/>
      <c r="Z58" s="572"/>
      <c r="AA58" s="572"/>
      <c r="AB58" s="572"/>
      <c r="AC58" s="572"/>
      <c r="AD58" s="572"/>
      <c r="AE58" s="572"/>
      <c r="AF58" s="572"/>
      <c r="AG58" s="572"/>
      <c r="AH58" s="572"/>
      <c r="AI58" s="572"/>
      <c r="AJ58" s="572"/>
      <c r="AK58" s="572"/>
      <c r="AL58" s="572"/>
      <c r="AM58" s="572"/>
      <c r="AN58" s="572"/>
      <c r="AO58" s="572"/>
      <c r="AP58" s="572"/>
      <c r="AQ58" s="580"/>
      <c r="AR58" s="930"/>
      <c r="AS58" s="930"/>
      <c r="AT58" s="930"/>
      <c r="AU58" s="930"/>
      <c r="AV58" s="930"/>
      <c r="AW58" s="930"/>
      <c r="AX58" s="930"/>
      <c r="AY58" s="930"/>
      <c r="AZ58" s="930"/>
      <c r="BA58" s="930"/>
      <c r="BB58" s="930"/>
      <c r="BC58" s="930"/>
      <c r="BD58" s="930"/>
      <c r="BE58" s="931"/>
      <c r="BF58" s="931"/>
      <c r="BG58" s="581"/>
      <c r="BH58" s="909"/>
      <c r="BI58" s="909"/>
      <c r="BJ58" s="480"/>
      <c r="BK58" s="480"/>
      <c r="BL58" s="480"/>
      <c r="BM58" s="480"/>
      <c r="BN58" s="480"/>
      <c r="BO58" s="480"/>
      <c r="BP58" s="406"/>
      <c r="BQ58" s="406"/>
      <c r="BR58" s="480"/>
      <c r="BS58" s="480"/>
      <c r="BT58" s="480"/>
      <c r="BU58" s="480"/>
      <c r="BV58" s="480"/>
      <c r="BW58" s="480"/>
    </row>
    <row r="59" spans="2:80" s="606" customFormat="1" ht="9.75" customHeight="1">
      <c r="B59" s="406"/>
      <c r="C59" s="571"/>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572"/>
      <c r="AF59" s="572"/>
      <c r="AG59" s="572"/>
      <c r="AH59" s="572"/>
      <c r="AI59" s="572"/>
      <c r="AJ59" s="572"/>
      <c r="AK59" s="572"/>
      <c r="AL59" s="572"/>
      <c r="AM59" s="572"/>
      <c r="AN59" s="572"/>
      <c r="AO59" s="572"/>
      <c r="AP59" s="572"/>
      <c r="AQ59" s="580"/>
      <c r="AR59" s="930"/>
      <c r="AS59" s="930"/>
      <c r="AT59" s="930"/>
      <c r="AU59" s="930"/>
      <c r="AV59" s="930"/>
      <c r="AW59" s="930"/>
      <c r="AX59" s="930"/>
      <c r="AY59" s="930"/>
      <c r="AZ59" s="930"/>
      <c r="BA59" s="930"/>
      <c r="BB59" s="930"/>
      <c r="BC59" s="930"/>
      <c r="BD59" s="930"/>
      <c r="BE59" s="931"/>
      <c r="BF59" s="931"/>
      <c r="BG59" s="581"/>
      <c r="BH59" s="909"/>
      <c r="BI59" s="909"/>
      <c r="BJ59" s="480"/>
      <c r="BK59" s="480"/>
      <c r="BL59" s="480"/>
      <c r="BM59" s="480"/>
      <c r="BN59" s="480"/>
      <c r="BO59" s="480"/>
      <c r="BP59" s="406"/>
      <c r="BQ59" s="406"/>
      <c r="BR59" s="480"/>
      <c r="BS59" s="480"/>
      <c r="BT59" s="480"/>
      <c r="BU59" s="480"/>
      <c r="BV59" s="480"/>
      <c r="BW59" s="480"/>
    </row>
    <row r="60" spans="2:80" s="370" customFormat="1" ht="9" customHeight="1">
      <c r="B60" s="405"/>
      <c r="C60" s="405"/>
      <c r="D60" s="405"/>
      <c r="E60" s="405"/>
      <c r="F60" s="405"/>
      <c r="G60" s="405"/>
      <c r="H60" s="405"/>
      <c r="I60" s="405"/>
      <c r="J60" s="405"/>
      <c r="K60" s="405"/>
      <c r="L60" s="405"/>
      <c r="M60" s="405"/>
      <c r="N60" s="405"/>
      <c r="O60" s="405"/>
      <c r="P60" s="405"/>
      <c r="Q60" s="405"/>
      <c r="R60" s="405"/>
      <c r="S60" s="405"/>
      <c r="T60" s="405"/>
      <c r="U60" s="405"/>
      <c r="V60" s="405"/>
      <c r="W60" s="405"/>
      <c r="X60" s="405"/>
      <c r="Y60" s="405"/>
      <c r="Z60" s="405"/>
      <c r="AA60" s="405"/>
      <c r="AB60" s="405"/>
      <c r="AC60" s="405"/>
      <c r="AD60" s="405"/>
      <c r="AE60" s="405"/>
      <c r="AF60" s="405"/>
      <c r="AG60" s="405"/>
      <c r="AH60" s="405"/>
      <c r="AI60" s="405"/>
      <c r="AJ60" s="405"/>
      <c r="AK60" s="405"/>
      <c r="AL60" s="405"/>
      <c r="AM60" s="405"/>
      <c r="AN60" s="405"/>
      <c r="AO60" s="405"/>
      <c r="AP60" s="405"/>
      <c r="AQ60" s="405"/>
      <c r="AR60" s="405"/>
      <c r="AS60" s="405"/>
      <c r="AT60" s="405"/>
      <c r="AU60" s="405"/>
      <c r="AV60" s="405"/>
      <c r="AW60" s="405"/>
      <c r="AX60" s="405"/>
      <c r="AY60" s="405"/>
      <c r="AZ60" s="405"/>
      <c r="BA60" s="405"/>
      <c r="BB60" s="405"/>
      <c r="BC60" s="405"/>
      <c r="BD60" s="405"/>
      <c r="BE60" s="405"/>
      <c r="BF60" s="405"/>
      <c r="BG60" s="405"/>
      <c r="BH60" s="405"/>
      <c r="BI60" s="405"/>
      <c r="BJ60" s="405"/>
      <c r="BK60" s="405"/>
      <c r="BL60" s="405"/>
      <c r="BM60" s="405"/>
      <c r="BN60" s="405"/>
      <c r="BO60" s="405"/>
      <c r="BP60" s="405"/>
      <c r="BQ60" s="405"/>
      <c r="BR60" s="405"/>
      <c r="BS60" s="405"/>
      <c r="BT60" s="405"/>
      <c r="BU60" s="405"/>
      <c r="BV60" s="480"/>
      <c r="BW60" s="480"/>
    </row>
    <row r="61" spans="2:80" s="370" customFormat="1" ht="7.5" customHeight="1">
      <c r="B61" s="2196" t="s">
        <v>419</v>
      </c>
      <c r="C61" s="2196"/>
      <c r="D61" s="2196"/>
      <c r="E61" s="2196"/>
      <c r="F61" s="2196"/>
      <c r="G61" s="2196"/>
      <c r="H61" s="2196"/>
      <c r="I61" s="2196"/>
      <c r="J61" s="2196"/>
      <c r="K61" s="2196"/>
      <c r="L61" s="2196"/>
      <c r="M61" s="2196"/>
      <c r="N61" s="2196"/>
      <c r="O61" s="2196"/>
      <c r="P61" s="2196"/>
      <c r="Q61" s="2196"/>
      <c r="R61" s="2196"/>
      <c r="S61" s="2196"/>
      <c r="T61" s="2196"/>
      <c r="U61" s="2196"/>
      <c r="V61" s="2196"/>
      <c r="W61" s="2196"/>
      <c r="X61" s="2196"/>
      <c r="Y61" s="2196"/>
      <c r="Z61" s="2196"/>
      <c r="AA61" s="2196"/>
      <c r="AB61" s="2196"/>
      <c r="AC61" s="406"/>
      <c r="AD61" s="406"/>
      <c r="AE61" s="406"/>
      <c r="AF61" s="406"/>
      <c r="AG61" s="406"/>
      <c r="AH61" s="406"/>
      <c r="AI61" s="406"/>
      <c r="AJ61" s="406"/>
      <c r="AK61" s="406"/>
      <c r="AL61" s="406"/>
      <c r="AM61" s="406"/>
      <c r="AN61" s="406"/>
      <c r="AO61" s="406"/>
      <c r="AP61" s="406"/>
      <c r="AQ61" s="406"/>
      <c r="AR61" s="406"/>
      <c r="AS61" s="406"/>
      <c r="AT61" s="406"/>
      <c r="AU61" s="406"/>
      <c r="AV61" s="406"/>
      <c r="AW61" s="406"/>
      <c r="AX61" s="406"/>
      <c r="AY61" s="406"/>
      <c r="AZ61" s="406"/>
      <c r="BA61" s="406"/>
      <c r="BB61" s="406"/>
      <c r="BC61" s="406"/>
      <c r="BD61" s="406"/>
      <c r="BE61" s="406"/>
      <c r="BF61" s="406"/>
      <c r="BG61" s="406"/>
      <c r="BH61" s="406"/>
      <c r="BI61" s="406"/>
      <c r="BJ61" s="406"/>
      <c r="BK61" s="406"/>
      <c r="BL61" s="406"/>
      <c r="BM61" s="406"/>
      <c r="BN61" s="406"/>
      <c r="BO61" s="406"/>
      <c r="BP61" s="406"/>
      <c r="BQ61" s="406"/>
      <c r="BR61" s="406"/>
      <c r="BS61" s="406"/>
      <c r="BT61" s="406"/>
      <c r="BU61" s="406"/>
      <c r="BV61" s="406"/>
      <c r="BW61" s="406"/>
    </row>
    <row r="62" spans="2:80" s="370" customFormat="1" ht="7.5" customHeight="1" thickBot="1">
      <c r="B62" s="2196"/>
      <c r="C62" s="2196"/>
      <c r="D62" s="2196"/>
      <c r="E62" s="2196"/>
      <c r="F62" s="2196"/>
      <c r="G62" s="2196"/>
      <c r="H62" s="2196"/>
      <c r="I62" s="2196"/>
      <c r="J62" s="2196"/>
      <c r="K62" s="2196"/>
      <c r="L62" s="2196"/>
      <c r="M62" s="2196"/>
      <c r="N62" s="2196"/>
      <c r="O62" s="2196"/>
      <c r="P62" s="2196"/>
      <c r="Q62" s="2196"/>
      <c r="R62" s="2196"/>
      <c r="S62" s="2196"/>
      <c r="T62" s="2196"/>
      <c r="U62" s="2196"/>
      <c r="V62" s="2196"/>
      <c r="W62" s="2196"/>
      <c r="X62" s="2196"/>
      <c r="Y62" s="2196"/>
      <c r="Z62" s="2196"/>
      <c r="AA62" s="2196"/>
      <c r="AB62" s="2196"/>
      <c r="AC62" s="406"/>
      <c r="AD62" s="406"/>
      <c r="AE62" s="406"/>
      <c r="AF62" s="406"/>
      <c r="AG62" s="406"/>
      <c r="AH62" s="406"/>
      <c r="AI62" s="406"/>
      <c r="AJ62" s="406"/>
      <c r="AK62" s="406"/>
      <c r="AL62" s="406"/>
      <c r="AM62" s="406"/>
      <c r="AN62" s="406"/>
      <c r="AO62" s="406"/>
      <c r="AP62" s="406"/>
      <c r="AQ62" s="406"/>
      <c r="AR62" s="406"/>
      <c r="AS62" s="406"/>
      <c r="AT62" s="406"/>
      <c r="AU62" s="406"/>
      <c r="AV62" s="406"/>
      <c r="AW62" s="406"/>
      <c r="AX62" s="406"/>
      <c r="AY62" s="406"/>
      <c r="AZ62" s="406"/>
      <c r="BA62" s="406"/>
      <c r="BB62" s="406"/>
      <c r="BC62" s="406"/>
      <c r="BD62" s="406"/>
      <c r="BE62" s="406"/>
      <c r="BF62" s="406"/>
      <c r="BG62" s="406"/>
      <c r="BH62" s="406"/>
      <c r="BI62" s="406"/>
      <c r="BJ62" s="406"/>
      <c r="BK62" s="406"/>
      <c r="BL62" s="406"/>
      <c r="BM62" s="406"/>
      <c r="BN62" s="406"/>
      <c r="BO62" s="406"/>
      <c r="BP62" s="406"/>
      <c r="BQ62" s="406"/>
      <c r="BR62" s="406"/>
      <c r="BS62" s="406"/>
      <c r="BT62" s="406"/>
      <c r="BU62" s="406"/>
      <c r="BV62" s="406"/>
      <c r="BW62" s="406"/>
    </row>
    <row r="63" spans="2:80" s="370" customFormat="1" ht="11.1" customHeight="1" thickTop="1">
      <c r="B63" s="406"/>
      <c r="C63" s="481"/>
      <c r="D63" s="482"/>
      <c r="E63" s="482"/>
      <c r="F63" s="2338" t="s">
        <v>327</v>
      </c>
      <c r="G63" s="2338"/>
      <c r="H63" s="2338"/>
      <c r="I63" s="2338"/>
      <c r="J63" s="2338"/>
      <c r="K63" s="2338"/>
      <c r="L63" s="2338"/>
      <c r="M63" s="2338"/>
      <c r="N63" s="2338"/>
      <c r="O63" s="2338"/>
      <c r="P63" s="2338"/>
      <c r="Q63" s="2338"/>
      <c r="R63" s="2338"/>
      <c r="S63" s="2338"/>
      <c r="T63" s="2338"/>
      <c r="U63" s="2338"/>
      <c r="V63" s="2338"/>
      <c r="W63" s="2338"/>
      <c r="X63" s="2338"/>
      <c r="Y63" s="2338"/>
      <c r="Z63" s="2338"/>
      <c r="AA63" s="2338"/>
      <c r="AB63" s="2338"/>
      <c r="AC63" s="2338"/>
      <c r="AD63" s="2338"/>
      <c r="AE63" s="2338"/>
      <c r="AF63" s="2338"/>
      <c r="AG63" s="2338"/>
      <c r="AH63" s="2338"/>
      <c r="AI63" s="2338"/>
      <c r="AJ63" s="2338"/>
      <c r="AK63" s="2338"/>
      <c r="AL63" s="2338"/>
      <c r="AM63" s="2338"/>
      <c r="AN63" s="2338"/>
      <c r="AO63" s="2338"/>
      <c r="AP63" s="2338"/>
      <c r="AQ63" s="2338"/>
      <c r="AR63" s="483"/>
      <c r="AS63" s="2340">
        <f>CA63</f>
        <v>0</v>
      </c>
      <c r="AT63" s="2340"/>
      <c r="AU63" s="2340"/>
      <c r="AV63" s="2340"/>
      <c r="AW63" s="2340"/>
      <c r="AX63" s="2340"/>
      <c r="AY63" s="2340"/>
      <c r="AZ63" s="2340"/>
      <c r="BA63" s="2340"/>
      <c r="BB63" s="2340"/>
      <c r="BC63" s="2340"/>
      <c r="BD63" s="2340"/>
      <c r="BE63" s="2342" t="s">
        <v>333</v>
      </c>
      <c r="BF63" s="2343"/>
      <c r="BG63" s="2346" t="s">
        <v>335</v>
      </c>
      <c r="BH63" s="2347"/>
      <c r="BI63" s="2347"/>
      <c r="BJ63" s="2347"/>
      <c r="BK63" s="413"/>
      <c r="BL63" s="413"/>
      <c r="BM63" s="413"/>
      <c r="BN63" s="413"/>
      <c r="BO63" s="413"/>
      <c r="BP63" s="480"/>
      <c r="BQ63" s="480"/>
      <c r="BR63" s="480"/>
      <c r="BS63" s="413"/>
      <c r="BT63" s="413"/>
      <c r="BU63" s="413"/>
      <c r="BV63" s="413"/>
      <c r="BW63" s="413"/>
      <c r="CA63" s="2348">
        <f>CA53-AR56</f>
        <v>0</v>
      </c>
      <c r="CB63" s="2349"/>
    </row>
    <row r="64" spans="2:80" s="370" customFormat="1" ht="11.1" customHeight="1" thickBot="1">
      <c r="B64" s="406"/>
      <c r="C64" s="484"/>
      <c r="D64" s="485"/>
      <c r="E64" s="485"/>
      <c r="F64" s="2339"/>
      <c r="G64" s="2339"/>
      <c r="H64" s="2339"/>
      <c r="I64" s="2339"/>
      <c r="J64" s="2339"/>
      <c r="K64" s="2339"/>
      <c r="L64" s="2339"/>
      <c r="M64" s="2339"/>
      <c r="N64" s="2339"/>
      <c r="O64" s="2339"/>
      <c r="P64" s="2339"/>
      <c r="Q64" s="2339"/>
      <c r="R64" s="2339"/>
      <c r="S64" s="2339"/>
      <c r="T64" s="2339"/>
      <c r="U64" s="2339"/>
      <c r="V64" s="2339"/>
      <c r="W64" s="2339"/>
      <c r="X64" s="2339"/>
      <c r="Y64" s="2339"/>
      <c r="Z64" s="2339"/>
      <c r="AA64" s="2339"/>
      <c r="AB64" s="2339"/>
      <c r="AC64" s="2339"/>
      <c r="AD64" s="2339"/>
      <c r="AE64" s="2339"/>
      <c r="AF64" s="2339"/>
      <c r="AG64" s="2339"/>
      <c r="AH64" s="2339"/>
      <c r="AI64" s="2339"/>
      <c r="AJ64" s="2339"/>
      <c r="AK64" s="2339"/>
      <c r="AL64" s="2339"/>
      <c r="AM64" s="2339"/>
      <c r="AN64" s="2339"/>
      <c r="AO64" s="2339"/>
      <c r="AP64" s="2339"/>
      <c r="AQ64" s="2339"/>
      <c r="AR64" s="486"/>
      <c r="AS64" s="2341"/>
      <c r="AT64" s="2341"/>
      <c r="AU64" s="2341"/>
      <c r="AV64" s="2341"/>
      <c r="AW64" s="2341"/>
      <c r="AX64" s="2341"/>
      <c r="AY64" s="2341"/>
      <c r="AZ64" s="2341"/>
      <c r="BA64" s="2341"/>
      <c r="BB64" s="2341"/>
      <c r="BC64" s="2341"/>
      <c r="BD64" s="2341"/>
      <c r="BE64" s="2344"/>
      <c r="BF64" s="2345"/>
      <c r="BG64" s="2346"/>
      <c r="BH64" s="2347"/>
      <c r="BI64" s="2347"/>
      <c r="BJ64" s="2347"/>
      <c r="BK64" s="406"/>
      <c r="BL64" s="406"/>
      <c r="BM64" s="406"/>
      <c r="BN64" s="406"/>
      <c r="BO64" s="406"/>
      <c r="BP64" s="480"/>
      <c r="BQ64" s="480"/>
      <c r="BR64" s="480"/>
      <c r="BS64" s="406"/>
      <c r="BT64" s="406"/>
      <c r="BU64" s="406"/>
      <c r="BV64" s="406"/>
      <c r="BW64" s="406"/>
      <c r="CA64" s="2350"/>
      <c r="CB64" s="2351"/>
    </row>
    <row r="65" spans="2:99" s="562" customFormat="1" ht="11.1" customHeight="1">
      <c r="B65" s="406"/>
      <c r="C65" s="573"/>
      <c r="D65" s="571"/>
      <c r="E65" s="571"/>
      <c r="F65" s="574"/>
      <c r="G65" s="574"/>
      <c r="H65" s="574"/>
      <c r="I65" s="574"/>
      <c r="J65" s="574"/>
      <c r="K65" s="574"/>
      <c r="L65" s="574"/>
      <c r="M65" s="574"/>
      <c r="N65" s="574"/>
      <c r="O65" s="574"/>
      <c r="P65" s="574"/>
      <c r="Q65" s="574"/>
      <c r="R65" s="574"/>
      <c r="S65" s="574"/>
      <c r="T65" s="574"/>
      <c r="U65" s="574"/>
      <c r="V65" s="574"/>
      <c r="W65" s="574"/>
      <c r="X65" s="574"/>
      <c r="Y65" s="574"/>
      <c r="Z65" s="574"/>
      <c r="AA65" s="574"/>
      <c r="AB65" s="574"/>
      <c r="AC65" s="574"/>
      <c r="AD65" s="574"/>
      <c r="AE65" s="574"/>
      <c r="AF65" s="574"/>
      <c r="AG65" s="574"/>
      <c r="AH65" s="574"/>
      <c r="AI65" s="574"/>
      <c r="AJ65" s="574"/>
      <c r="AK65" s="574"/>
      <c r="AL65" s="574"/>
      <c r="AM65" s="574"/>
      <c r="AN65" s="574"/>
      <c r="AO65" s="574"/>
      <c r="AP65" s="574"/>
      <c r="AQ65" s="574"/>
      <c r="AR65" s="575"/>
      <c r="AS65" s="576"/>
      <c r="AT65" s="576"/>
      <c r="AU65" s="576"/>
      <c r="AV65" s="576"/>
      <c r="AW65" s="576"/>
      <c r="AX65" s="576"/>
      <c r="AY65" s="576"/>
      <c r="AZ65" s="576"/>
      <c r="BA65" s="576"/>
      <c r="BB65" s="576"/>
      <c r="BC65" s="576"/>
      <c r="BD65" s="576"/>
      <c r="BE65" s="577"/>
      <c r="BF65" s="577"/>
      <c r="BG65" s="578"/>
      <c r="BH65" s="911"/>
      <c r="BI65" s="911"/>
      <c r="BJ65" s="911"/>
      <c r="BK65" s="406"/>
      <c r="BL65" s="406"/>
      <c r="BM65" s="406"/>
      <c r="BN65" s="406"/>
      <c r="BO65" s="406"/>
      <c r="BP65" s="480"/>
      <c r="BQ65" s="480"/>
      <c r="BR65" s="480"/>
      <c r="BS65" s="406"/>
      <c r="BT65" s="406"/>
      <c r="BU65" s="406"/>
      <c r="BV65" s="406"/>
      <c r="BW65" s="406"/>
      <c r="CA65" s="579"/>
      <c r="CB65" s="579"/>
    </row>
    <row r="66" spans="2:99" s="606" customFormat="1" ht="11.1" customHeight="1">
      <c r="B66" s="406"/>
      <c r="C66" s="573"/>
      <c r="D66" s="571"/>
      <c r="E66" s="571"/>
      <c r="F66" s="574"/>
      <c r="G66" s="574"/>
      <c r="H66" s="574"/>
      <c r="I66" s="574"/>
      <c r="J66" s="574"/>
      <c r="K66" s="574"/>
      <c r="L66" s="574"/>
      <c r="M66" s="574"/>
      <c r="N66" s="574"/>
      <c r="O66" s="574"/>
      <c r="P66" s="574"/>
      <c r="Q66" s="574"/>
      <c r="R66" s="574"/>
      <c r="S66" s="574"/>
      <c r="T66" s="574"/>
      <c r="U66" s="574"/>
      <c r="V66" s="574"/>
      <c r="W66" s="574"/>
      <c r="X66" s="574"/>
      <c r="Y66" s="574"/>
      <c r="Z66" s="574"/>
      <c r="AA66" s="574"/>
      <c r="AB66" s="574"/>
      <c r="AC66" s="574"/>
      <c r="AD66" s="574"/>
      <c r="AE66" s="574"/>
      <c r="AF66" s="574"/>
      <c r="AG66" s="574"/>
      <c r="AH66" s="574"/>
      <c r="AI66" s="574"/>
      <c r="AJ66" s="574"/>
      <c r="AK66" s="574"/>
      <c r="AL66" s="574"/>
      <c r="AM66" s="574"/>
      <c r="AN66" s="574"/>
      <c r="AO66" s="574"/>
      <c r="AP66" s="574"/>
      <c r="AQ66" s="574"/>
      <c r="AR66" s="575"/>
      <c r="AS66" s="576"/>
      <c r="AT66" s="576"/>
      <c r="AU66" s="576"/>
      <c r="AV66" s="576"/>
      <c r="AW66" s="576"/>
      <c r="AX66" s="576"/>
      <c r="AY66" s="576"/>
      <c r="AZ66" s="576"/>
      <c r="BA66" s="576"/>
      <c r="BB66" s="576"/>
      <c r="BC66" s="576"/>
      <c r="BD66" s="576"/>
      <c r="BE66" s="577"/>
      <c r="BF66" s="577"/>
      <c r="BG66" s="578"/>
      <c r="BH66" s="911"/>
      <c r="BI66" s="911"/>
      <c r="BJ66" s="911"/>
      <c r="BK66" s="406"/>
      <c r="BL66" s="406"/>
      <c r="BM66" s="406"/>
      <c r="BN66" s="406"/>
      <c r="BO66" s="406"/>
      <c r="BP66" s="480"/>
      <c r="BQ66" s="480"/>
      <c r="BR66" s="480"/>
      <c r="BS66" s="406"/>
      <c r="BT66" s="406"/>
      <c r="BU66" s="406"/>
      <c r="BV66" s="406"/>
      <c r="BW66" s="406"/>
      <c r="CA66" s="579"/>
      <c r="CB66" s="579"/>
    </row>
    <row r="67" spans="2:99" s="525" customFormat="1" ht="9.9499999999999993" customHeight="1">
      <c r="B67" s="2197" t="s">
        <v>420</v>
      </c>
      <c r="C67" s="2197"/>
      <c r="D67" s="2197"/>
      <c r="E67" s="2197"/>
      <c r="F67" s="2197"/>
      <c r="G67" s="2197"/>
      <c r="H67" s="2197"/>
      <c r="I67" s="2197"/>
      <c r="J67" s="2197"/>
      <c r="K67" s="2197"/>
      <c r="L67" s="2197"/>
      <c r="M67" s="2197"/>
      <c r="N67" s="2197"/>
      <c r="O67" s="2197"/>
      <c r="P67" s="2197"/>
      <c r="Q67" s="2197"/>
      <c r="R67" s="2197"/>
      <c r="S67" s="2197"/>
      <c r="T67" s="2197"/>
      <c r="U67" s="2197"/>
      <c r="V67" s="2197"/>
      <c r="W67" s="2197"/>
      <c r="X67" s="2197"/>
      <c r="Y67" s="2197"/>
      <c r="Z67" s="2197"/>
      <c r="AA67" s="2197"/>
      <c r="AB67" s="2197"/>
      <c r="AC67" s="605"/>
      <c r="AD67" s="605"/>
      <c r="AE67" s="605"/>
      <c r="AF67" s="605"/>
      <c r="AG67" s="605"/>
      <c r="AH67" s="605"/>
      <c r="AI67" s="605"/>
      <c r="AJ67" s="605"/>
      <c r="AK67" s="605"/>
      <c r="AL67" s="605"/>
      <c r="AM67" s="605"/>
      <c r="AN67" s="605"/>
      <c r="AO67" s="605"/>
      <c r="AP67" s="605"/>
      <c r="AQ67" s="605"/>
      <c r="AR67" s="605"/>
      <c r="AS67" s="605"/>
      <c r="AT67" s="605"/>
      <c r="AU67" s="605"/>
      <c r="AV67" s="605"/>
      <c r="AW67" s="605"/>
      <c r="AX67" s="605"/>
      <c r="AY67" s="605"/>
      <c r="AZ67" s="605"/>
      <c r="BA67" s="605"/>
      <c r="BB67" s="605"/>
      <c r="BC67" s="605"/>
      <c r="BD67" s="605"/>
      <c r="BE67" s="605"/>
      <c r="BF67" s="605"/>
      <c r="BG67" s="605"/>
      <c r="BH67" s="605"/>
      <c r="BI67" s="605"/>
      <c r="BJ67" s="606"/>
      <c r="BK67" s="606"/>
      <c r="BL67" s="606"/>
      <c r="BM67" s="606"/>
      <c r="BN67" s="606"/>
      <c r="BO67" s="606"/>
      <c r="BP67" s="606"/>
      <c r="BQ67" s="606"/>
      <c r="BR67" s="606"/>
      <c r="BS67" s="606"/>
      <c r="BT67" s="606"/>
      <c r="BU67" s="606"/>
    </row>
    <row r="68" spans="2:99" s="525" customFormat="1" ht="9.9499999999999993" customHeight="1" thickBot="1">
      <c r="B68" s="2197"/>
      <c r="C68" s="2197"/>
      <c r="D68" s="2197"/>
      <c r="E68" s="2197"/>
      <c r="F68" s="2197"/>
      <c r="G68" s="2197"/>
      <c r="H68" s="2197"/>
      <c r="I68" s="2197"/>
      <c r="J68" s="2197"/>
      <c r="K68" s="2197"/>
      <c r="L68" s="2197"/>
      <c r="M68" s="2197"/>
      <c r="N68" s="2197"/>
      <c r="O68" s="2197"/>
      <c r="P68" s="2197"/>
      <c r="Q68" s="2197"/>
      <c r="R68" s="2197"/>
      <c r="S68" s="2197"/>
      <c r="T68" s="2197"/>
      <c r="U68" s="2197"/>
      <c r="V68" s="2197"/>
      <c r="W68" s="2197"/>
      <c r="X68" s="2197"/>
      <c r="Y68" s="2197"/>
      <c r="Z68" s="2197"/>
      <c r="AA68" s="2197"/>
      <c r="AB68" s="2197"/>
      <c r="AC68" s="605"/>
      <c r="AD68" s="605"/>
      <c r="AE68" s="605"/>
      <c r="AF68" s="605"/>
      <c r="AG68" s="605"/>
      <c r="AH68" s="605"/>
      <c r="AI68" s="605"/>
      <c r="AJ68" s="605"/>
      <c r="AK68" s="605"/>
      <c r="AL68" s="605"/>
      <c r="AM68" s="605"/>
      <c r="AN68" s="605"/>
      <c r="AO68" s="605"/>
      <c r="AP68" s="605"/>
      <c r="AQ68" s="605"/>
      <c r="AR68" s="605"/>
      <c r="AS68" s="605"/>
      <c r="AT68" s="605"/>
      <c r="AU68" s="605"/>
      <c r="AV68" s="605"/>
      <c r="AW68" s="605"/>
      <c r="AX68" s="605"/>
      <c r="AY68" s="605"/>
      <c r="AZ68" s="605"/>
      <c r="BA68" s="605"/>
      <c r="BB68" s="605"/>
      <c r="BC68" s="605"/>
      <c r="BD68" s="605"/>
      <c r="BE68" s="605"/>
      <c r="BF68" s="605"/>
      <c r="BG68" s="605"/>
      <c r="BH68" s="605"/>
      <c r="BI68" s="605"/>
      <c r="BJ68" s="606"/>
      <c r="BK68" s="606"/>
      <c r="BL68" s="606"/>
      <c r="BM68" s="606"/>
      <c r="BN68" s="606"/>
      <c r="BO68" s="606"/>
      <c r="BP68" s="606"/>
      <c r="BQ68" s="606"/>
      <c r="BR68" s="606"/>
      <c r="BS68" s="606"/>
      <c r="BT68" s="606"/>
      <c r="BU68" s="606"/>
    </row>
    <row r="69" spans="2:99" s="525" customFormat="1" ht="10.9" customHeight="1" thickTop="1">
      <c r="B69" s="606"/>
      <c r="C69" s="2376" t="s">
        <v>181</v>
      </c>
      <c r="D69" s="2377"/>
      <c r="E69" s="2377"/>
      <c r="F69" s="2377"/>
      <c r="G69" s="2377"/>
      <c r="H69" s="2377"/>
      <c r="I69" s="2377"/>
      <c r="J69" s="2377"/>
      <c r="K69" s="2377"/>
      <c r="L69" s="2377"/>
      <c r="M69" s="2377"/>
      <c r="N69" s="2377"/>
      <c r="O69" s="2377"/>
      <c r="P69" s="2377"/>
      <c r="Q69" s="2377"/>
      <c r="R69" s="2377"/>
      <c r="S69" s="2377"/>
      <c r="T69" s="2377"/>
      <c r="U69" s="2377"/>
      <c r="V69" s="2377"/>
      <c r="W69" s="2377"/>
      <c r="X69" s="2377"/>
      <c r="Y69" s="2377"/>
      <c r="Z69" s="2377"/>
      <c r="AA69" s="2377"/>
      <c r="AB69" s="2377"/>
      <c r="AC69" s="2377"/>
      <c r="AD69" s="2377"/>
      <c r="AE69" s="2377"/>
      <c r="AF69" s="2377"/>
      <c r="AG69" s="2377"/>
      <c r="AH69" s="2377"/>
      <c r="AI69" s="2377"/>
      <c r="AJ69" s="2377"/>
      <c r="AK69" s="2380" t="str">
        <f>CA88</f>
        <v>適</v>
      </c>
      <c r="AL69" s="2380"/>
      <c r="AM69" s="2380"/>
      <c r="AN69" s="2380"/>
      <c r="AO69" s="2380"/>
      <c r="AP69" s="2380"/>
      <c r="AQ69" s="2380"/>
      <c r="AR69" s="2380"/>
      <c r="AS69" s="2380"/>
      <c r="AT69" s="2380"/>
      <c r="AU69" s="2380"/>
      <c r="AV69" s="2380"/>
      <c r="AW69" s="2380"/>
      <c r="AX69" s="2380"/>
      <c r="AY69" s="2380"/>
      <c r="AZ69" s="2380"/>
      <c r="BA69" s="2380"/>
      <c r="BB69" s="2380"/>
      <c r="BC69" s="2380"/>
      <c r="BD69" s="2380"/>
      <c r="BE69" s="2380"/>
      <c r="BF69" s="2381"/>
      <c r="BG69" s="239"/>
      <c r="BH69" s="239"/>
      <c r="BI69" s="239"/>
      <c r="BJ69" s="239"/>
      <c r="BK69" s="239"/>
      <c r="BL69" s="239"/>
      <c r="BM69" s="239"/>
      <c r="BN69" s="239"/>
      <c r="BO69" s="239"/>
      <c r="BP69" s="239"/>
      <c r="BQ69" s="239"/>
      <c r="BR69" s="239"/>
      <c r="BS69" s="239"/>
      <c r="BT69" s="239"/>
      <c r="BU69" s="285"/>
      <c r="BV69" s="285"/>
      <c r="BW69" s="285"/>
      <c r="CA69" s="231" t="str">
        <f>IF(Q73="","補助額を選択してください",IF(CA71=0,"入力が不足しています",IF(BI71=0,"入力が不足しています",IF(CA71&lt;50,"申請可能額を下回っています",IF(CA71&gt;=BI71,"ＯＫ","申請額を減額してください")))))</f>
        <v>補助額を選択してください</v>
      </c>
      <c r="CB69" s="231"/>
      <c r="CC69" s="231"/>
      <c r="CD69" s="231"/>
      <c r="CE69" s="231"/>
      <c r="CF69" s="231"/>
      <c r="CG69" s="231"/>
      <c r="CH69" s="231"/>
      <c r="CI69" s="231"/>
      <c r="CJ69" s="231"/>
      <c r="CK69" s="231"/>
      <c r="CL69" s="231"/>
      <c r="CM69" s="231"/>
      <c r="CN69" s="231"/>
      <c r="CO69" s="231"/>
      <c r="CP69" s="231"/>
      <c r="CQ69" s="231"/>
      <c r="CR69" s="231"/>
      <c r="CS69" s="231"/>
      <c r="CT69" s="231"/>
      <c r="CU69" s="232"/>
    </row>
    <row r="70" spans="2:99" s="525" customFormat="1" ht="10.9" customHeight="1">
      <c r="B70" s="606"/>
      <c r="C70" s="2378"/>
      <c r="D70" s="2379"/>
      <c r="E70" s="2379"/>
      <c r="F70" s="2379"/>
      <c r="G70" s="2379"/>
      <c r="H70" s="2379"/>
      <c r="I70" s="2379"/>
      <c r="J70" s="2379"/>
      <c r="K70" s="2379"/>
      <c r="L70" s="2379"/>
      <c r="M70" s="2379"/>
      <c r="N70" s="2379"/>
      <c r="O70" s="2379"/>
      <c r="P70" s="2379"/>
      <c r="Q70" s="2379"/>
      <c r="R70" s="2379"/>
      <c r="S70" s="2379"/>
      <c r="T70" s="2379"/>
      <c r="U70" s="2379"/>
      <c r="V70" s="2379"/>
      <c r="W70" s="2379"/>
      <c r="X70" s="2379"/>
      <c r="Y70" s="2379"/>
      <c r="Z70" s="2379"/>
      <c r="AA70" s="2379"/>
      <c r="AB70" s="2379"/>
      <c r="AC70" s="2379"/>
      <c r="AD70" s="2379"/>
      <c r="AE70" s="2379"/>
      <c r="AF70" s="2379"/>
      <c r="AG70" s="2379"/>
      <c r="AH70" s="2379"/>
      <c r="AI70" s="2379"/>
      <c r="AJ70" s="2379"/>
      <c r="AK70" s="2382"/>
      <c r="AL70" s="2382"/>
      <c r="AM70" s="2382"/>
      <c r="AN70" s="2382"/>
      <c r="AO70" s="2382"/>
      <c r="AP70" s="2382"/>
      <c r="AQ70" s="2382"/>
      <c r="AR70" s="2382"/>
      <c r="AS70" s="2382"/>
      <c r="AT70" s="2382"/>
      <c r="AU70" s="2382"/>
      <c r="AV70" s="2382"/>
      <c r="AW70" s="2382"/>
      <c r="AX70" s="2382"/>
      <c r="AY70" s="2382"/>
      <c r="AZ70" s="2382"/>
      <c r="BA70" s="2382"/>
      <c r="BB70" s="2382"/>
      <c r="BC70" s="2382"/>
      <c r="BD70" s="2382"/>
      <c r="BE70" s="2382"/>
      <c r="BF70" s="2383"/>
      <c r="BG70" s="239"/>
      <c r="BH70" s="239"/>
      <c r="BI70" s="239"/>
      <c r="BJ70" s="239"/>
      <c r="BK70" s="239"/>
      <c r="BL70" s="239"/>
      <c r="BM70" s="239"/>
      <c r="BN70" s="239"/>
      <c r="BO70" s="239"/>
      <c r="BP70" s="239"/>
      <c r="BQ70" s="239"/>
      <c r="BR70" s="239"/>
      <c r="BS70" s="239"/>
      <c r="BT70" s="239"/>
      <c r="BU70" s="285"/>
      <c r="BV70" s="285"/>
      <c r="BW70" s="285"/>
      <c r="CA70" s="233"/>
      <c r="CB70" s="233"/>
      <c r="CC70" s="233"/>
      <c r="CD70" s="233"/>
      <c r="CE70" s="233"/>
      <c r="CF70" s="233"/>
      <c r="CG70" s="233"/>
      <c r="CH70" s="233"/>
      <c r="CI70" s="233"/>
      <c r="CJ70" s="233"/>
      <c r="CK70" s="233"/>
      <c r="CL70" s="233"/>
      <c r="CM70" s="233"/>
      <c r="CN70" s="233"/>
      <c r="CO70" s="233"/>
      <c r="CP70" s="233"/>
      <c r="CQ70" s="233"/>
      <c r="CR70" s="233"/>
      <c r="CS70" s="233"/>
      <c r="CT70" s="233"/>
      <c r="CU70" s="234"/>
    </row>
    <row r="71" spans="2:99" s="525" customFormat="1" ht="10.9" customHeight="1">
      <c r="B71" s="606"/>
      <c r="C71" s="2360" t="s">
        <v>441</v>
      </c>
      <c r="D71" s="2361"/>
      <c r="E71" s="2361"/>
      <c r="F71" s="2361"/>
      <c r="G71" s="2361"/>
      <c r="H71" s="2361"/>
      <c r="I71" s="2361"/>
      <c r="J71" s="2361"/>
      <c r="K71" s="2361"/>
      <c r="L71" s="2361"/>
      <c r="M71" s="2361"/>
      <c r="N71" s="2361"/>
      <c r="O71" s="2361"/>
      <c r="P71" s="2361"/>
      <c r="Q71" s="2361"/>
      <c r="R71" s="2361"/>
      <c r="S71" s="2361"/>
      <c r="T71" s="2361"/>
      <c r="U71" s="2361"/>
      <c r="V71" s="2361"/>
      <c r="W71" s="2361"/>
      <c r="X71" s="2361"/>
      <c r="Y71" s="2361"/>
      <c r="Z71" s="2361"/>
      <c r="AA71" s="2361"/>
      <c r="AB71" s="2384">
        <f>INT(AS63/10000*1/10)</f>
        <v>0</v>
      </c>
      <c r="AC71" s="2384"/>
      <c r="AD71" s="2384"/>
      <c r="AE71" s="2384"/>
      <c r="AF71" s="2384"/>
      <c r="AG71" s="2386" t="s">
        <v>509</v>
      </c>
      <c r="AH71" s="2386"/>
      <c r="AI71" s="2386"/>
      <c r="AJ71" s="2386"/>
      <c r="AK71" s="2448" t="str">
        <f>CF71</f>
        <v>比較</v>
      </c>
      <c r="AL71" s="2448"/>
      <c r="AM71" s="2448"/>
      <c r="AN71" s="2448"/>
      <c r="AO71" s="2448"/>
      <c r="AP71" s="2448"/>
      <c r="AQ71" s="2448"/>
      <c r="AR71" s="2448"/>
      <c r="AS71" s="2448"/>
      <c r="AT71" s="676"/>
      <c r="AU71" s="2384">
        <f>AS76</f>
        <v>0</v>
      </c>
      <c r="AV71" s="2384"/>
      <c r="AW71" s="2384"/>
      <c r="AX71" s="2384"/>
      <c r="AY71" s="2384"/>
      <c r="AZ71" s="2364" t="s">
        <v>409</v>
      </c>
      <c r="BA71" s="2364"/>
      <c r="BB71" s="2364"/>
      <c r="BC71" s="2364"/>
      <c r="BD71" s="2364"/>
      <c r="BE71" s="2364"/>
      <c r="BF71" s="2365"/>
      <c r="BG71" s="541"/>
      <c r="BH71" s="541"/>
      <c r="BI71" s="2368"/>
      <c r="BJ71" s="2368"/>
      <c r="BK71" s="2368"/>
      <c r="BL71" s="2368"/>
      <c r="BM71" s="2368"/>
      <c r="BN71" s="2368"/>
      <c r="BO71" s="2266"/>
      <c r="BP71" s="2266"/>
      <c r="BQ71" s="2266"/>
      <c r="BR71" s="2266"/>
      <c r="BS71" s="2266"/>
      <c r="BT71" s="2266"/>
      <c r="BU71" s="606"/>
      <c r="CA71" s="275">
        <f>AY71</f>
        <v>0</v>
      </c>
      <c r="CB71" s="275"/>
      <c r="CC71" s="275"/>
      <c r="CD71" s="275"/>
      <c r="CE71" s="275"/>
      <c r="CF71" s="235" t="str">
        <f>IF(CA71=0,"比較",IF(BI71=0,"比較",IF(CA71&gt;=BI71,"≧","＜")))</f>
        <v>比較</v>
      </c>
      <c r="CG71" s="236"/>
      <c r="CH71" s="236"/>
    </row>
    <row r="72" spans="2:99" s="525" customFormat="1" ht="10.9" customHeight="1" thickBot="1">
      <c r="B72" s="606"/>
      <c r="C72" s="2362"/>
      <c r="D72" s="2363"/>
      <c r="E72" s="2363"/>
      <c r="F72" s="2363"/>
      <c r="G72" s="2363"/>
      <c r="H72" s="2363"/>
      <c r="I72" s="2363"/>
      <c r="J72" s="2363"/>
      <c r="K72" s="2363"/>
      <c r="L72" s="2363"/>
      <c r="M72" s="2363"/>
      <c r="N72" s="2363"/>
      <c r="O72" s="2363"/>
      <c r="P72" s="2363"/>
      <c r="Q72" s="2363"/>
      <c r="R72" s="2363"/>
      <c r="S72" s="2363"/>
      <c r="T72" s="2363"/>
      <c r="U72" s="2363"/>
      <c r="V72" s="2363"/>
      <c r="W72" s="2363"/>
      <c r="X72" s="2363"/>
      <c r="Y72" s="2363"/>
      <c r="Z72" s="2363"/>
      <c r="AA72" s="2363"/>
      <c r="AB72" s="2385"/>
      <c r="AC72" s="2385"/>
      <c r="AD72" s="2385"/>
      <c r="AE72" s="2385"/>
      <c r="AF72" s="2385"/>
      <c r="AG72" s="2387"/>
      <c r="AH72" s="2387"/>
      <c r="AI72" s="2387"/>
      <c r="AJ72" s="2387"/>
      <c r="AK72" s="2449"/>
      <c r="AL72" s="2449"/>
      <c r="AM72" s="2449"/>
      <c r="AN72" s="2449"/>
      <c r="AO72" s="2449"/>
      <c r="AP72" s="2449"/>
      <c r="AQ72" s="2449"/>
      <c r="AR72" s="2449"/>
      <c r="AS72" s="2449"/>
      <c r="AT72" s="677"/>
      <c r="AU72" s="2385"/>
      <c r="AV72" s="2385"/>
      <c r="AW72" s="2385"/>
      <c r="AX72" s="2385"/>
      <c r="AY72" s="2385"/>
      <c r="AZ72" s="2366"/>
      <c r="BA72" s="2366"/>
      <c r="BB72" s="2366"/>
      <c r="BC72" s="2366"/>
      <c r="BD72" s="2366"/>
      <c r="BE72" s="2366"/>
      <c r="BF72" s="2367"/>
      <c r="BG72" s="541"/>
      <c r="BH72" s="541"/>
      <c r="BI72" s="2368"/>
      <c r="BJ72" s="2368"/>
      <c r="BK72" s="2368"/>
      <c r="BL72" s="2368"/>
      <c r="BM72" s="2368"/>
      <c r="BN72" s="2368"/>
      <c r="BO72" s="2266"/>
      <c r="BP72" s="2266"/>
      <c r="BQ72" s="2266"/>
      <c r="BR72" s="2266"/>
      <c r="BS72" s="2266"/>
      <c r="BT72" s="2266"/>
      <c r="BU72" s="606"/>
      <c r="CA72" s="276"/>
      <c r="CB72" s="276"/>
      <c r="CC72" s="276"/>
      <c r="CD72" s="276"/>
      <c r="CE72" s="276"/>
      <c r="CF72" s="237"/>
      <c r="CG72" s="237"/>
      <c r="CH72" s="237"/>
    </row>
    <row r="73" spans="2:99" s="525" customFormat="1" ht="12" customHeight="1" thickTop="1" thickBot="1">
      <c r="B73" s="606"/>
      <c r="C73" s="606"/>
      <c r="D73" s="606"/>
      <c r="E73" s="606"/>
      <c r="F73" s="606"/>
      <c r="G73" s="606"/>
      <c r="H73" s="606"/>
      <c r="I73" s="606"/>
      <c r="J73" s="606"/>
      <c r="K73" s="606"/>
      <c r="L73" s="606"/>
      <c r="M73" s="606"/>
      <c r="N73" s="606"/>
      <c r="O73" s="606"/>
      <c r="P73" s="606"/>
      <c r="Q73" s="606"/>
      <c r="R73" s="606"/>
      <c r="S73" s="606"/>
      <c r="T73" s="606"/>
      <c r="U73" s="606"/>
      <c r="V73" s="606"/>
      <c r="W73" s="606"/>
      <c r="X73" s="606"/>
      <c r="Y73" s="606"/>
      <c r="Z73" s="606"/>
      <c r="AA73" s="523"/>
      <c r="AB73" s="523"/>
      <c r="AC73" s="523"/>
      <c r="AD73" s="523"/>
      <c r="AE73" s="523"/>
      <c r="AF73" s="523"/>
      <c r="AG73" s="523"/>
      <c r="AH73" s="523"/>
      <c r="AI73" s="523"/>
      <c r="AJ73" s="523"/>
      <c r="AK73" s="523"/>
      <c r="AL73" s="523"/>
      <c r="AM73" s="523"/>
      <c r="AN73" s="523"/>
      <c r="AO73" s="523"/>
      <c r="AP73" s="523"/>
      <c r="AQ73" s="523"/>
      <c r="AR73" s="523"/>
      <c r="AS73" s="523"/>
      <c r="AT73" s="523"/>
      <c r="AU73" s="523"/>
      <c r="AV73" s="523"/>
      <c r="AW73" s="523"/>
      <c r="AX73" s="523"/>
      <c r="AY73" s="523"/>
      <c r="AZ73" s="523"/>
      <c r="BA73" s="523"/>
      <c r="BB73" s="523"/>
      <c r="BC73" s="523"/>
      <c r="BD73" s="523"/>
      <c r="BE73" s="523"/>
      <c r="BF73" s="523"/>
      <c r="BG73" s="523"/>
      <c r="BH73" s="523"/>
      <c r="BI73" s="523"/>
      <c r="BJ73" s="523"/>
      <c r="BK73" s="523"/>
      <c r="BL73" s="523"/>
      <c r="BM73" s="523"/>
      <c r="BN73" s="523"/>
      <c r="BO73" s="523"/>
      <c r="BP73" s="523"/>
      <c r="BQ73" s="523"/>
      <c r="BR73" s="523"/>
      <c r="BS73" s="523"/>
      <c r="BT73" s="523"/>
      <c r="BU73" s="286"/>
      <c r="BV73" s="286"/>
      <c r="BW73" s="286"/>
    </row>
    <row r="74" spans="2:99" s="525" customFormat="1" ht="9.9499999999999993" customHeight="1">
      <c r="B74" s="606"/>
      <c r="C74" s="1569" t="s">
        <v>410</v>
      </c>
      <c r="D74" s="2369"/>
      <c r="E74" s="2369"/>
      <c r="F74" s="2369"/>
      <c r="G74" s="2369"/>
      <c r="H74" s="2369"/>
      <c r="I74" s="2369"/>
      <c r="J74" s="2369"/>
      <c r="K74" s="2369"/>
      <c r="L74" s="2369"/>
      <c r="M74" s="2369"/>
      <c r="N74" s="2369"/>
      <c r="O74" s="2369"/>
      <c r="P74" s="2369"/>
      <c r="Q74" s="2369"/>
      <c r="R74" s="2369"/>
      <c r="S74" s="2369"/>
      <c r="T74" s="2369"/>
      <c r="U74" s="2369"/>
      <c r="V74" s="2369"/>
      <c r="W74" s="2369"/>
      <c r="X74" s="2369"/>
      <c r="Y74" s="2369"/>
      <c r="Z74" s="2369"/>
      <c r="AA74" s="2369"/>
      <c r="AB74" s="2369"/>
      <c r="AC74" s="2369"/>
      <c r="AD74" s="2369"/>
      <c r="AE74" s="2369"/>
      <c r="AF74" s="2369"/>
      <c r="AG74" s="2369"/>
      <c r="AH74" s="2369"/>
      <c r="AI74" s="2369"/>
      <c r="AJ74" s="2369"/>
      <c r="AK74" s="2369"/>
      <c r="AL74" s="2369"/>
      <c r="AM74" s="2369"/>
      <c r="AN74" s="2369"/>
      <c r="AO74" s="2369"/>
      <c r="AP74" s="2369"/>
      <c r="AQ74" s="2370"/>
      <c r="AR74" s="608"/>
      <c r="AS74" s="2374" t="s">
        <v>442</v>
      </c>
      <c r="AT74" s="2374"/>
      <c r="AU74" s="2374"/>
      <c r="AV74" s="2374"/>
      <c r="AW74" s="2374"/>
      <c r="AX74" s="2374"/>
      <c r="AY74" s="2374"/>
      <c r="AZ74" s="2374"/>
      <c r="BA74" s="2374"/>
      <c r="BB74" s="609"/>
      <c r="BC74" s="609"/>
      <c r="BD74" s="609"/>
      <c r="BE74" s="609"/>
      <c r="BF74" s="610"/>
      <c r="BG74" s="523"/>
      <c r="BH74" s="523"/>
      <c r="BI74" s="523"/>
      <c r="BJ74" s="523"/>
      <c r="BK74" s="523"/>
      <c r="BL74" s="523"/>
      <c r="BM74" s="523"/>
      <c r="BN74" s="523"/>
      <c r="BO74" s="523"/>
      <c r="BP74" s="523"/>
      <c r="BQ74" s="523"/>
      <c r="BR74" s="523"/>
      <c r="BS74" s="523"/>
      <c r="BT74" s="523"/>
      <c r="BU74" s="522"/>
      <c r="BV74" s="522"/>
      <c r="BW74" s="522"/>
      <c r="BY74" s="2329"/>
      <c r="CA74" s="525">
        <f>IF(D71="認定住宅","選択",0)</f>
        <v>0</v>
      </c>
      <c r="CE74" s="525" t="e">
        <f>IF(#REF!="選択",0,#REF!)</f>
        <v>#REF!</v>
      </c>
    </row>
    <row r="75" spans="2:99" s="525" customFormat="1" ht="9.9499999999999993" customHeight="1">
      <c r="B75" s="606"/>
      <c r="C75" s="2371"/>
      <c r="D75" s="2372"/>
      <c r="E75" s="2372"/>
      <c r="F75" s="2372"/>
      <c r="G75" s="2372"/>
      <c r="H75" s="2372"/>
      <c r="I75" s="2372"/>
      <c r="J75" s="2372"/>
      <c r="K75" s="2372"/>
      <c r="L75" s="2372"/>
      <c r="M75" s="2372"/>
      <c r="N75" s="2372"/>
      <c r="O75" s="2372"/>
      <c r="P75" s="2372"/>
      <c r="Q75" s="2372"/>
      <c r="R75" s="2372"/>
      <c r="S75" s="2372"/>
      <c r="T75" s="2372"/>
      <c r="U75" s="2372"/>
      <c r="V75" s="2372"/>
      <c r="W75" s="2372"/>
      <c r="X75" s="2372"/>
      <c r="Y75" s="2372"/>
      <c r="Z75" s="2372"/>
      <c r="AA75" s="2372"/>
      <c r="AB75" s="2372"/>
      <c r="AC75" s="2372"/>
      <c r="AD75" s="2372"/>
      <c r="AE75" s="2372"/>
      <c r="AF75" s="2372"/>
      <c r="AG75" s="2372"/>
      <c r="AH75" s="2372"/>
      <c r="AI75" s="2372"/>
      <c r="AJ75" s="2372"/>
      <c r="AK75" s="2372"/>
      <c r="AL75" s="2372"/>
      <c r="AM75" s="2372"/>
      <c r="AN75" s="2372"/>
      <c r="AO75" s="2372"/>
      <c r="AP75" s="2372"/>
      <c r="AQ75" s="2373"/>
      <c r="AR75" s="611"/>
      <c r="AS75" s="2375"/>
      <c r="AT75" s="2375"/>
      <c r="AU75" s="2375"/>
      <c r="AV75" s="2375"/>
      <c r="AW75" s="2375"/>
      <c r="AX75" s="2375"/>
      <c r="AY75" s="2375"/>
      <c r="AZ75" s="2375"/>
      <c r="BA75" s="2375"/>
      <c r="BB75" s="612"/>
      <c r="BC75" s="612"/>
      <c r="BD75" s="612"/>
      <c r="BE75" s="612"/>
      <c r="BF75" s="613"/>
      <c r="BG75" s="523"/>
      <c r="BH75" s="523"/>
      <c r="BI75" s="523"/>
      <c r="BJ75" s="523"/>
      <c r="BK75" s="523"/>
      <c r="BL75" s="523"/>
      <c r="BM75" s="523"/>
      <c r="BN75" s="523"/>
      <c r="BO75" s="523"/>
      <c r="BP75" s="523"/>
      <c r="BQ75" s="523"/>
      <c r="BR75" s="523"/>
      <c r="BS75" s="523"/>
      <c r="BT75" s="523"/>
      <c r="BU75" s="522"/>
      <c r="BV75" s="522"/>
      <c r="BW75" s="522"/>
      <c r="BY75" s="2329"/>
      <c r="CE75" s="238"/>
    </row>
    <row r="76" spans="2:99" s="525" customFormat="1" ht="10.9" customHeight="1">
      <c r="B76" s="606"/>
      <c r="C76" s="268"/>
      <c r="D76" s="2330" t="s">
        <v>411</v>
      </c>
      <c r="E76" s="2330"/>
      <c r="F76" s="2330"/>
      <c r="G76" s="2330"/>
      <c r="H76" s="2330"/>
      <c r="I76" s="2330"/>
      <c r="J76" s="2330"/>
      <c r="K76" s="2330"/>
      <c r="L76" s="2330"/>
      <c r="M76" s="2330"/>
      <c r="N76" s="2330"/>
      <c r="O76" s="2330"/>
      <c r="P76" s="2330"/>
      <c r="Q76" s="2330"/>
      <c r="R76" s="2330"/>
      <c r="S76" s="2330"/>
      <c r="T76" s="2330"/>
      <c r="U76" s="2330"/>
      <c r="V76" s="2330"/>
      <c r="W76" s="2330"/>
      <c r="X76" s="2330"/>
      <c r="Y76" s="2330"/>
      <c r="Z76" s="2330"/>
      <c r="AA76" s="2330"/>
      <c r="AB76" s="2330"/>
      <c r="AC76" s="2330"/>
      <c r="AD76" s="2330"/>
      <c r="AE76" s="2330"/>
      <c r="AF76" s="2330"/>
      <c r="AG76" s="2330"/>
      <c r="AH76" s="2330"/>
      <c r="AI76" s="2330"/>
      <c r="AJ76" s="2330"/>
      <c r="AK76" s="2330"/>
      <c r="AL76" s="2330"/>
      <c r="AM76" s="2330"/>
      <c r="AN76" s="2330"/>
      <c r="AO76" s="2330"/>
      <c r="AP76" s="2330"/>
      <c r="AQ76" s="542"/>
      <c r="AR76" s="543"/>
      <c r="AS76" s="2270"/>
      <c r="AT76" s="2270"/>
      <c r="AU76" s="2270"/>
      <c r="AV76" s="2270"/>
      <c r="AW76" s="2270"/>
      <c r="AX76" s="2270"/>
      <c r="AY76" s="2270"/>
      <c r="AZ76" s="2270"/>
      <c r="BA76" s="2270"/>
      <c r="BB76" s="2257" t="s">
        <v>412</v>
      </c>
      <c r="BC76" s="2258"/>
      <c r="BD76" s="2258"/>
      <c r="BE76" s="2258"/>
      <c r="BF76" s="2259"/>
      <c r="BG76" s="523"/>
      <c r="BH76" s="523"/>
      <c r="BI76" s="523"/>
      <c r="BJ76" s="523"/>
      <c r="BK76" s="523"/>
      <c r="BL76" s="523"/>
      <c r="BM76" s="523"/>
      <c r="BN76" s="523"/>
      <c r="BO76" s="523"/>
      <c r="BP76" s="523"/>
      <c r="BQ76" s="523"/>
      <c r="BR76" s="523"/>
      <c r="BS76" s="523"/>
      <c r="BT76" s="523"/>
      <c r="BU76" s="522"/>
      <c r="BV76" s="522"/>
      <c r="BW76" s="522"/>
    </row>
    <row r="77" spans="2:99" s="525" customFormat="1" ht="10.9" customHeight="1">
      <c r="B77" s="606"/>
      <c r="C77" s="3"/>
      <c r="D77" s="2331"/>
      <c r="E77" s="2331"/>
      <c r="F77" s="2331"/>
      <c r="G77" s="2331"/>
      <c r="H77" s="2331"/>
      <c r="I77" s="2331"/>
      <c r="J77" s="2331"/>
      <c r="K77" s="2331"/>
      <c r="L77" s="2331"/>
      <c r="M77" s="2331"/>
      <c r="N77" s="2331"/>
      <c r="O77" s="2331"/>
      <c r="P77" s="2331"/>
      <c r="Q77" s="2331"/>
      <c r="R77" s="2331"/>
      <c r="S77" s="2331"/>
      <c r="T77" s="2331"/>
      <c r="U77" s="2331"/>
      <c r="V77" s="2331"/>
      <c r="W77" s="2331"/>
      <c r="X77" s="2331"/>
      <c r="Y77" s="2331"/>
      <c r="Z77" s="2331"/>
      <c r="AA77" s="2331"/>
      <c r="AB77" s="2331"/>
      <c r="AC77" s="2331"/>
      <c r="AD77" s="2331"/>
      <c r="AE77" s="2331"/>
      <c r="AF77" s="2331"/>
      <c r="AG77" s="2331"/>
      <c r="AH77" s="2331"/>
      <c r="AI77" s="2331"/>
      <c r="AJ77" s="2331"/>
      <c r="AK77" s="2331"/>
      <c r="AL77" s="2331"/>
      <c r="AM77" s="2331"/>
      <c r="AN77" s="2331"/>
      <c r="AO77" s="2331"/>
      <c r="AP77" s="2331"/>
      <c r="AQ77" s="523"/>
      <c r="AR77" s="544"/>
      <c r="AS77" s="2271"/>
      <c r="AT77" s="2271"/>
      <c r="AU77" s="2271"/>
      <c r="AV77" s="2271"/>
      <c r="AW77" s="2271"/>
      <c r="AX77" s="2271"/>
      <c r="AY77" s="2271"/>
      <c r="AZ77" s="2271"/>
      <c r="BA77" s="2271"/>
      <c r="BB77" s="2260"/>
      <c r="BC77" s="2260"/>
      <c r="BD77" s="2260"/>
      <c r="BE77" s="2260"/>
      <c r="BF77" s="2261"/>
      <c r="BG77" s="523"/>
      <c r="BH77" s="523"/>
      <c r="BI77" s="523"/>
      <c r="BJ77" s="523"/>
      <c r="BK77" s="523"/>
      <c r="BL77" s="523"/>
      <c r="BM77" s="523"/>
      <c r="BN77" s="523"/>
      <c r="BO77" s="523"/>
      <c r="BP77" s="523"/>
      <c r="BQ77" s="523"/>
      <c r="BR77" s="523"/>
      <c r="BS77" s="523"/>
      <c r="BT77" s="523"/>
      <c r="BU77" s="522"/>
      <c r="BV77" s="522"/>
      <c r="BW77" s="522"/>
      <c r="BY77" s="2266"/>
      <c r="CA77" s="525" t="str">
        <f>IF(C77="□","０","選択")</f>
        <v>選択</v>
      </c>
      <c r="CE77" s="525" t="e">
        <f>IF(#REF!="選択",0,#REF!)</f>
        <v>#REF!</v>
      </c>
    </row>
    <row r="78" spans="2:99" s="525" customFormat="1" ht="10.9" customHeight="1">
      <c r="B78" s="606"/>
      <c r="C78" s="545"/>
      <c r="D78" s="2332"/>
      <c r="E78" s="2332"/>
      <c r="F78" s="2332"/>
      <c r="G78" s="2332"/>
      <c r="H78" s="2332"/>
      <c r="I78" s="2332"/>
      <c r="J78" s="2332"/>
      <c r="K78" s="2332"/>
      <c r="L78" s="2332"/>
      <c r="M78" s="2332"/>
      <c r="N78" s="2332"/>
      <c r="O78" s="2332"/>
      <c r="P78" s="2332"/>
      <c r="Q78" s="2332"/>
      <c r="R78" s="2332"/>
      <c r="S78" s="2332"/>
      <c r="T78" s="2332"/>
      <c r="U78" s="2332"/>
      <c r="V78" s="2332"/>
      <c r="W78" s="2332"/>
      <c r="X78" s="2332"/>
      <c r="Y78" s="2332"/>
      <c r="Z78" s="2332"/>
      <c r="AA78" s="2332"/>
      <c r="AB78" s="2332"/>
      <c r="AC78" s="2332"/>
      <c r="AD78" s="2332"/>
      <c r="AE78" s="2332"/>
      <c r="AF78" s="2332"/>
      <c r="AG78" s="2332"/>
      <c r="AH78" s="2332"/>
      <c r="AI78" s="2332"/>
      <c r="AJ78" s="2332"/>
      <c r="AK78" s="2332"/>
      <c r="AL78" s="2332"/>
      <c r="AM78" s="2332"/>
      <c r="AN78" s="2332"/>
      <c r="AO78" s="2332"/>
      <c r="AP78" s="2332"/>
      <c r="AQ78" s="524"/>
      <c r="AR78" s="546"/>
      <c r="AS78" s="2272"/>
      <c r="AT78" s="2272"/>
      <c r="AU78" s="2272"/>
      <c r="AV78" s="2272"/>
      <c r="AW78" s="2272"/>
      <c r="AX78" s="2272"/>
      <c r="AY78" s="2272"/>
      <c r="AZ78" s="2272"/>
      <c r="BA78" s="2272"/>
      <c r="BB78" s="2264"/>
      <c r="BC78" s="2264"/>
      <c r="BD78" s="2264"/>
      <c r="BE78" s="2264"/>
      <c r="BF78" s="2265"/>
      <c r="BG78" s="523"/>
      <c r="BH78" s="523"/>
      <c r="BI78" s="523"/>
      <c r="BJ78" s="523"/>
      <c r="BK78" s="523"/>
      <c r="BL78" s="523"/>
      <c r="BM78" s="523"/>
      <c r="BN78" s="523"/>
      <c r="BO78" s="523"/>
      <c r="BP78" s="523"/>
      <c r="BQ78" s="523"/>
      <c r="BR78" s="523"/>
      <c r="BS78" s="523"/>
      <c r="BT78" s="523"/>
      <c r="BU78" s="522"/>
      <c r="BV78" s="522"/>
      <c r="BW78" s="522"/>
      <c r="BY78" s="2266"/>
    </row>
    <row r="79" spans="2:99" s="525" customFormat="1" ht="10.9" customHeight="1">
      <c r="B79" s="606"/>
      <c r="C79" s="268"/>
      <c r="D79" s="2267" t="s">
        <v>413</v>
      </c>
      <c r="E79" s="2267"/>
      <c r="F79" s="2267"/>
      <c r="G79" s="2267"/>
      <c r="H79" s="2267"/>
      <c r="I79" s="2267"/>
      <c r="J79" s="2267"/>
      <c r="K79" s="2267"/>
      <c r="L79" s="2267"/>
      <c r="M79" s="2267"/>
      <c r="N79" s="2267"/>
      <c r="O79" s="2267"/>
      <c r="P79" s="2267"/>
      <c r="Q79" s="2267"/>
      <c r="R79" s="2267"/>
      <c r="S79" s="2267"/>
      <c r="T79" s="2267"/>
      <c r="U79" s="2267"/>
      <c r="V79" s="2267"/>
      <c r="W79" s="2267"/>
      <c r="X79" s="2267"/>
      <c r="Y79" s="2267"/>
      <c r="Z79" s="2267"/>
      <c r="AA79" s="2267"/>
      <c r="AB79" s="2267"/>
      <c r="AC79" s="2267"/>
      <c r="AD79" s="2267"/>
      <c r="AE79" s="2267"/>
      <c r="AF79" s="2267"/>
      <c r="AG79" s="2267"/>
      <c r="AH79" s="2267"/>
      <c r="AI79" s="2267"/>
      <c r="AJ79" s="2267"/>
      <c r="AK79" s="2267"/>
      <c r="AL79" s="2267"/>
      <c r="AM79" s="547"/>
      <c r="AN79" s="547"/>
      <c r="AO79" s="542"/>
      <c r="AP79" s="542"/>
      <c r="AQ79" s="542"/>
      <c r="AR79" s="543"/>
      <c r="AS79" s="2270"/>
      <c r="AT79" s="2270"/>
      <c r="AU79" s="2270"/>
      <c r="AV79" s="2270"/>
      <c r="AW79" s="2270"/>
      <c r="AX79" s="2270"/>
      <c r="AY79" s="2270"/>
      <c r="AZ79" s="2270"/>
      <c r="BA79" s="2270"/>
      <c r="BB79" s="2257" t="s">
        <v>414</v>
      </c>
      <c r="BC79" s="2258"/>
      <c r="BD79" s="2258"/>
      <c r="BE79" s="2258"/>
      <c r="BF79" s="2259"/>
      <c r="BG79" s="523"/>
      <c r="BH79" s="523"/>
      <c r="BI79" s="523"/>
      <c r="BJ79" s="523"/>
      <c r="BK79" s="523"/>
      <c r="BL79" s="523"/>
      <c r="BM79" s="523"/>
      <c r="BN79" s="523"/>
      <c r="BO79" s="523"/>
      <c r="BP79" s="523"/>
      <c r="BQ79" s="523"/>
      <c r="BR79" s="523"/>
      <c r="BS79" s="523"/>
      <c r="BT79" s="523"/>
      <c r="BU79" s="522"/>
      <c r="BV79" s="522"/>
      <c r="BW79" s="522"/>
      <c r="BY79" s="2266"/>
    </row>
    <row r="80" spans="2:99" s="525" customFormat="1" ht="10.9" customHeight="1">
      <c r="B80" s="606"/>
      <c r="C80" s="3"/>
      <c r="D80" s="2268"/>
      <c r="E80" s="2268"/>
      <c r="F80" s="2268"/>
      <c r="G80" s="2268"/>
      <c r="H80" s="2268"/>
      <c r="I80" s="2268"/>
      <c r="J80" s="2268"/>
      <c r="K80" s="2268"/>
      <c r="L80" s="2268"/>
      <c r="M80" s="2268"/>
      <c r="N80" s="2268"/>
      <c r="O80" s="2268"/>
      <c r="P80" s="2268"/>
      <c r="Q80" s="2268"/>
      <c r="R80" s="2268"/>
      <c r="S80" s="2268"/>
      <c r="T80" s="2268"/>
      <c r="U80" s="2268"/>
      <c r="V80" s="2268"/>
      <c r="W80" s="2268"/>
      <c r="X80" s="2268"/>
      <c r="Y80" s="2268"/>
      <c r="Z80" s="2268"/>
      <c r="AA80" s="2268"/>
      <c r="AB80" s="2268"/>
      <c r="AC80" s="2268"/>
      <c r="AD80" s="2268"/>
      <c r="AE80" s="2268"/>
      <c r="AF80" s="2268"/>
      <c r="AG80" s="2268"/>
      <c r="AH80" s="2268"/>
      <c r="AI80" s="2268"/>
      <c r="AJ80" s="2268"/>
      <c r="AK80" s="2268"/>
      <c r="AL80" s="2268"/>
      <c r="AM80" s="548"/>
      <c r="AN80" s="548"/>
      <c r="AO80" s="523"/>
      <c r="AP80" s="523"/>
      <c r="AQ80" s="523"/>
      <c r="AR80" s="544"/>
      <c r="AS80" s="2271"/>
      <c r="AT80" s="2271"/>
      <c r="AU80" s="2271"/>
      <c r="AV80" s="2271"/>
      <c r="AW80" s="2271"/>
      <c r="AX80" s="2271"/>
      <c r="AY80" s="2271"/>
      <c r="AZ80" s="2271"/>
      <c r="BA80" s="2271"/>
      <c r="BB80" s="2260"/>
      <c r="BC80" s="2260"/>
      <c r="BD80" s="2260"/>
      <c r="BE80" s="2260"/>
      <c r="BF80" s="2261"/>
      <c r="BG80" s="523"/>
      <c r="BH80" s="523"/>
      <c r="BI80" s="523"/>
      <c r="BJ80" s="523"/>
      <c r="BK80" s="523"/>
      <c r="BL80" s="523"/>
      <c r="BM80" s="523"/>
      <c r="BN80" s="523"/>
      <c r="BO80" s="523"/>
      <c r="BP80" s="523"/>
      <c r="BQ80" s="523"/>
      <c r="BR80" s="523"/>
      <c r="BS80" s="523"/>
      <c r="BT80" s="523"/>
      <c r="BU80" s="522"/>
      <c r="BV80" s="522"/>
      <c r="BW80" s="522"/>
      <c r="BY80" s="2266"/>
      <c r="CA80" s="525" t="str">
        <f>IF(C80="□","０","選択")</f>
        <v>選択</v>
      </c>
    </row>
    <row r="81" spans="2:79" s="525" customFormat="1" ht="10.9" customHeight="1">
      <c r="B81" s="606"/>
      <c r="C81" s="545"/>
      <c r="D81" s="2269"/>
      <c r="E81" s="2269"/>
      <c r="F81" s="2269"/>
      <c r="G81" s="2269"/>
      <c r="H81" s="2269"/>
      <c r="I81" s="2269"/>
      <c r="J81" s="2269"/>
      <c r="K81" s="2269"/>
      <c r="L81" s="2269"/>
      <c r="M81" s="2269"/>
      <c r="N81" s="2269"/>
      <c r="O81" s="2269"/>
      <c r="P81" s="2269"/>
      <c r="Q81" s="2269"/>
      <c r="R81" s="2269"/>
      <c r="S81" s="2269"/>
      <c r="T81" s="2269"/>
      <c r="U81" s="2269"/>
      <c r="V81" s="2269"/>
      <c r="W81" s="2269"/>
      <c r="X81" s="2269"/>
      <c r="Y81" s="2269"/>
      <c r="Z81" s="2269"/>
      <c r="AA81" s="2269"/>
      <c r="AB81" s="2269"/>
      <c r="AC81" s="2269"/>
      <c r="AD81" s="2269"/>
      <c r="AE81" s="2269"/>
      <c r="AF81" s="2269"/>
      <c r="AG81" s="2269"/>
      <c r="AH81" s="2269"/>
      <c r="AI81" s="2269"/>
      <c r="AJ81" s="2269"/>
      <c r="AK81" s="2269"/>
      <c r="AL81" s="2269"/>
      <c r="AM81" s="549"/>
      <c r="AN81" s="549"/>
      <c r="AO81" s="524"/>
      <c r="AP81" s="524"/>
      <c r="AQ81" s="524"/>
      <c r="AR81" s="546"/>
      <c r="AS81" s="2272"/>
      <c r="AT81" s="2272"/>
      <c r="AU81" s="2272"/>
      <c r="AV81" s="2272"/>
      <c r="AW81" s="2272"/>
      <c r="AX81" s="2272"/>
      <c r="AY81" s="2272"/>
      <c r="AZ81" s="2272"/>
      <c r="BA81" s="2272"/>
      <c r="BB81" s="2264"/>
      <c r="BC81" s="2264"/>
      <c r="BD81" s="2264"/>
      <c r="BE81" s="2264"/>
      <c r="BF81" s="2265"/>
      <c r="BG81" s="523"/>
      <c r="BH81" s="523"/>
      <c r="BI81" s="523"/>
      <c r="BJ81" s="523"/>
      <c r="BK81" s="523"/>
      <c r="BL81" s="523"/>
      <c r="BM81" s="523"/>
      <c r="BN81" s="523"/>
      <c r="BO81" s="523"/>
      <c r="BP81" s="523"/>
      <c r="BQ81" s="523"/>
      <c r="BR81" s="523"/>
      <c r="BS81" s="523"/>
      <c r="BT81" s="523"/>
      <c r="BU81" s="522"/>
      <c r="BV81" s="522"/>
      <c r="BW81" s="522"/>
      <c r="BY81" s="2266"/>
    </row>
    <row r="82" spans="2:79" s="525" customFormat="1" ht="10.9" customHeight="1">
      <c r="B82" s="606"/>
      <c r="C82" s="268"/>
      <c r="D82" s="2267" t="s">
        <v>415</v>
      </c>
      <c r="E82" s="2267"/>
      <c r="F82" s="2267"/>
      <c r="G82" s="2267"/>
      <c r="H82" s="2267"/>
      <c r="I82" s="2267"/>
      <c r="J82" s="2267"/>
      <c r="K82" s="2267"/>
      <c r="L82" s="2267"/>
      <c r="M82" s="2267"/>
      <c r="N82" s="2267"/>
      <c r="O82" s="2267"/>
      <c r="P82" s="2267"/>
      <c r="Q82" s="2267"/>
      <c r="R82" s="2267"/>
      <c r="S82" s="2267"/>
      <c r="T82" s="2267"/>
      <c r="U82" s="2267"/>
      <c r="V82" s="2267"/>
      <c r="W82" s="2267"/>
      <c r="X82" s="2267"/>
      <c r="Y82" s="2267"/>
      <c r="Z82" s="2267"/>
      <c r="AA82" s="2267"/>
      <c r="AB82" s="2267"/>
      <c r="AC82" s="2267"/>
      <c r="AD82" s="2267"/>
      <c r="AE82" s="2267"/>
      <c r="AF82" s="2267"/>
      <c r="AG82" s="2267"/>
      <c r="AH82" s="2267"/>
      <c r="AI82" s="2267"/>
      <c r="AJ82" s="2267"/>
      <c r="AK82" s="2267"/>
      <c r="AL82" s="2267"/>
      <c r="AM82" s="2267"/>
      <c r="AN82" s="2267"/>
      <c r="AO82" s="542"/>
      <c r="AP82" s="542"/>
      <c r="AQ82" s="542"/>
      <c r="AR82" s="543"/>
      <c r="AS82" s="2270"/>
      <c r="AT82" s="2270"/>
      <c r="AU82" s="2270"/>
      <c r="AV82" s="2270"/>
      <c r="AW82" s="2270"/>
      <c r="AX82" s="2270"/>
      <c r="AY82" s="2270"/>
      <c r="AZ82" s="2270"/>
      <c r="BA82" s="2270"/>
      <c r="BB82" s="2257" t="s">
        <v>414</v>
      </c>
      <c r="BC82" s="2258"/>
      <c r="BD82" s="2258"/>
      <c r="BE82" s="2258"/>
      <c r="BF82" s="2259"/>
      <c r="BG82" s="523"/>
      <c r="BH82" s="523"/>
      <c r="BI82" s="523"/>
      <c r="BJ82" s="523"/>
      <c r="BK82" s="523"/>
      <c r="BL82" s="523"/>
      <c r="BM82" s="523"/>
      <c r="BN82" s="523"/>
      <c r="BO82" s="523"/>
      <c r="BP82" s="523"/>
      <c r="BQ82" s="523"/>
      <c r="BR82" s="523"/>
      <c r="BS82" s="523"/>
      <c r="BT82" s="523"/>
      <c r="BU82" s="522"/>
      <c r="BV82" s="522"/>
      <c r="BW82" s="522"/>
      <c r="BY82" s="2266"/>
      <c r="CA82" s="525" t="s">
        <v>182</v>
      </c>
    </row>
    <row r="83" spans="2:79" s="525" customFormat="1" ht="10.9" customHeight="1">
      <c r="B83" s="606"/>
      <c r="C83" s="3"/>
      <c r="D83" s="2268"/>
      <c r="E83" s="2268"/>
      <c r="F83" s="2268"/>
      <c r="G83" s="2268"/>
      <c r="H83" s="2268"/>
      <c r="I83" s="2268"/>
      <c r="J83" s="2268"/>
      <c r="K83" s="2268"/>
      <c r="L83" s="2268"/>
      <c r="M83" s="2268"/>
      <c r="N83" s="2268"/>
      <c r="O83" s="2268"/>
      <c r="P83" s="2268"/>
      <c r="Q83" s="2268"/>
      <c r="R83" s="2268"/>
      <c r="S83" s="2268"/>
      <c r="T83" s="2268"/>
      <c r="U83" s="2268"/>
      <c r="V83" s="2268"/>
      <c r="W83" s="2268"/>
      <c r="X83" s="2268"/>
      <c r="Y83" s="2268"/>
      <c r="Z83" s="2268"/>
      <c r="AA83" s="2268"/>
      <c r="AB83" s="2268"/>
      <c r="AC83" s="2268"/>
      <c r="AD83" s="2268"/>
      <c r="AE83" s="2268"/>
      <c r="AF83" s="2268"/>
      <c r="AG83" s="2268"/>
      <c r="AH83" s="2268"/>
      <c r="AI83" s="2268"/>
      <c r="AJ83" s="2268"/>
      <c r="AK83" s="2268"/>
      <c r="AL83" s="2268"/>
      <c r="AM83" s="2268"/>
      <c r="AN83" s="2268"/>
      <c r="AO83" s="523"/>
      <c r="AP83" s="523"/>
      <c r="AQ83" s="523"/>
      <c r="AR83" s="544"/>
      <c r="AS83" s="2271"/>
      <c r="AT83" s="2271"/>
      <c r="AU83" s="2271"/>
      <c r="AV83" s="2271"/>
      <c r="AW83" s="2271"/>
      <c r="AX83" s="2271"/>
      <c r="AY83" s="2271"/>
      <c r="AZ83" s="2271"/>
      <c r="BA83" s="2271"/>
      <c r="BB83" s="2260"/>
      <c r="BC83" s="2260"/>
      <c r="BD83" s="2260"/>
      <c r="BE83" s="2260"/>
      <c r="BF83" s="2261"/>
      <c r="BG83" s="239"/>
      <c r="BH83" s="239"/>
      <c r="BI83" s="239"/>
      <c r="BJ83" s="239"/>
      <c r="BK83" s="239"/>
      <c r="BL83" s="239"/>
      <c r="BM83" s="239"/>
      <c r="BN83" s="239"/>
      <c r="BO83" s="239"/>
      <c r="BP83" s="239"/>
      <c r="BQ83" s="239"/>
      <c r="BR83" s="239"/>
      <c r="BS83" s="239"/>
      <c r="BT83" s="239"/>
      <c r="BU83" s="239"/>
      <c r="BV83" s="239"/>
      <c r="BW83" s="239"/>
      <c r="BX83" s="239"/>
      <c r="CA83" s="525" t="s">
        <v>183</v>
      </c>
    </row>
    <row r="84" spans="2:79" s="525" customFormat="1" ht="10.9" customHeight="1" thickBot="1">
      <c r="B84" s="606"/>
      <c r="C84" s="230"/>
      <c r="D84" s="2273"/>
      <c r="E84" s="2273"/>
      <c r="F84" s="2273"/>
      <c r="G84" s="2273"/>
      <c r="H84" s="2273"/>
      <c r="I84" s="2273"/>
      <c r="J84" s="2273"/>
      <c r="K84" s="2273"/>
      <c r="L84" s="2273"/>
      <c r="M84" s="2273"/>
      <c r="N84" s="2273"/>
      <c r="O84" s="2273"/>
      <c r="P84" s="2273"/>
      <c r="Q84" s="2273"/>
      <c r="R84" s="2273"/>
      <c r="S84" s="2273"/>
      <c r="T84" s="2273"/>
      <c r="U84" s="2273"/>
      <c r="V84" s="2273"/>
      <c r="W84" s="2273"/>
      <c r="X84" s="2273"/>
      <c r="Y84" s="2273"/>
      <c r="Z84" s="2273"/>
      <c r="AA84" s="2273"/>
      <c r="AB84" s="2273"/>
      <c r="AC84" s="2273"/>
      <c r="AD84" s="2273"/>
      <c r="AE84" s="2273"/>
      <c r="AF84" s="2273"/>
      <c r="AG84" s="2273"/>
      <c r="AH84" s="2273"/>
      <c r="AI84" s="2273"/>
      <c r="AJ84" s="2273"/>
      <c r="AK84" s="2273"/>
      <c r="AL84" s="2273"/>
      <c r="AM84" s="2273"/>
      <c r="AN84" s="2273"/>
      <c r="AO84" s="550"/>
      <c r="AP84" s="550"/>
      <c r="AQ84" s="550"/>
      <c r="AR84" s="551"/>
      <c r="AS84" s="2271"/>
      <c r="AT84" s="2271"/>
      <c r="AU84" s="2271"/>
      <c r="AV84" s="2271"/>
      <c r="AW84" s="2271"/>
      <c r="AX84" s="2271"/>
      <c r="AY84" s="2271"/>
      <c r="AZ84" s="2271"/>
      <c r="BA84" s="2271"/>
      <c r="BB84" s="2262"/>
      <c r="BC84" s="2262"/>
      <c r="BD84" s="2262"/>
      <c r="BE84" s="2262"/>
      <c r="BF84" s="2263"/>
      <c r="BG84" s="239"/>
      <c r="BH84" s="239"/>
      <c r="BI84" s="239"/>
      <c r="BJ84" s="239"/>
      <c r="BK84" s="239"/>
      <c r="BL84" s="239"/>
      <c r="BM84" s="239"/>
      <c r="BN84" s="239"/>
      <c r="BO84" s="239"/>
      <c r="BP84" s="239"/>
      <c r="BQ84" s="239"/>
      <c r="BR84" s="239"/>
      <c r="BS84" s="239"/>
      <c r="BT84" s="239"/>
      <c r="BU84" s="239"/>
      <c r="BV84" s="239"/>
      <c r="BW84" s="239"/>
      <c r="BX84" s="239"/>
      <c r="CA84" s="525" t="e">
        <f xml:space="preserve"> NOT(OR(($BH$63:$BK$64="ＯＫ"),(BI71="補助額を選択してください")))</f>
        <v>#VALUE!</v>
      </c>
    </row>
    <row r="85" spans="2:79" s="525" customFormat="1" ht="10.9" customHeight="1">
      <c r="B85" s="606"/>
      <c r="C85" s="606"/>
      <c r="D85" s="606"/>
      <c r="E85" s="606"/>
      <c r="F85" s="606"/>
      <c r="G85" s="606"/>
      <c r="H85" s="606"/>
      <c r="I85" s="606"/>
      <c r="J85" s="606"/>
      <c r="K85" s="606"/>
      <c r="L85" s="606"/>
      <c r="M85" s="606"/>
      <c r="N85" s="606"/>
      <c r="O85" s="606"/>
      <c r="P85" s="606"/>
      <c r="Q85" s="606"/>
      <c r="R85" s="606"/>
      <c r="S85" s="606"/>
      <c r="T85" s="606"/>
      <c r="U85" s="606"/>
      <c r="V85" s="606"/>
      <c r="W85" s="606"/>
      <c r="X85" s="606"/>
      <c r="Y85" s="606"/>
      <c r="Z85" s="606"/>
      <c r="AA85" s="606"/>
      <c r="AB85" s="552"/>
      <c r="AC85" s="552"/>
      <c r="AD85" s="2248" t="s">
        <v>494</v>
      </c>
      <c r="AE85" s="2249"/>
      <c r="AF85" s="2249"/>
      <c r="AG85" s="2249"/>
      <c r="AH85" s="2249"/>
      <c r="AI85" s="2249"/>
      <c r="AJ85" s="2249"/>
      <c r="AK85" s="2249"/>
      <c r="AL85" s="2249"/>
      <c r="AM85" s="2249"/>
      <c r="AN85" s="2249"/>
      <c r="AO85" s="2249"/>
      <c r="AP85" s="2249"/>
      <c r="AQ85" s="2249"/>
      <c r="AR85" s="225"/>
      <c r="AS85" s="2254">
        <f>SUM(AS76:BA84)</f>
        <v>0</v>
      </c>
      <c r="AT85" s="2254"/>
      <c r="AU85" s="2254"/>
      <c r="AV85" s="2254"/>
      <c r="AW85" s="2254"/>
      <c r="AX85" s="2254"/>
      <c r="AY85" s="2254"/>
      <c r="AZ85" s="2254"/>
      <c r="BA85" s="2254"/>
      <c r="BB85" s="2257" t="s">
        <v>414</v>
      </c>
      <c r="BC85" s="2258"/>
      <c r="BD85" s="2258"/>
      <c r="BE85" s="2258"/>
      <c r="BF85" s="2259"/>
      <c r="BG85" s="606"/>
      <c r="BH85" s="606"/>
      <c r="BI85" s="606"/>
      <c r="BJ85" s="606"/>
      <c r="BK85" s="606"/>
      <c r="BL85" s="606"/>
      <c r="BM85" s="606"/>
      <c r="BN85" s="606"/>
      <c r="BO85" s="606"/>
      <c r="BP85" s="606"/>
      <c r="BQ85" s="606"/>
      <c r="BR85" s="606"/>
      <c r="BS85" s="606"/>
      <c r="BT85" s="606"/>
      <c r="BU85" s="606"/>
      <c r="BV85" s="239"/>
      <c r="BW85" s="239"/>
      <c r="BX85" s="239"/>
    </row>
    <row r="86" spans="2:79" s="525" customFormat="1" ht="10.9" customHeight="1">
      <c r="B86" s="606"/>
      <c r="C86" s="606"/>
      <c r="D86" s="606"/>
      <c r="E86" s="606"/>
      <c r="F86" s="606"/>
      <c r="G86" s="606"/>
      <c r="H86" s="606"/>
      <c r="I86" s="606"/>
      <c r="J86" s="606"/>
      <c r="K86" s="606"/>
      <c r="L86" s="606"/>
      <c r="M86" s="606"/>
      <c r="N86" s="606"/>
      <c r="O86" s="606"/>
      <c r="P86" s="606"/>
      <c r="Q86" s="606"/>
      <c r="R86" s="606"/>
      <c r="S86" s="606"/>
      <c r="T86" s="606"/>
      <c r="U86" s="606"/>
      <c r="V86" s="606"/>
      <c r="W86" s="606"/>
      <c r="X86" s="606"/>
      <c r="Y86" s="606"/>
      <c r="Z86" s="606"/>
      <c r="AA86" s="606"/>
      <c r="AB86" s="553"/>
      <c r="AC86" s="553"/>
      <c r="AD86" s="2250"/>
      <c r="AE86" s="2251"/>
      <c r="AF86" s="2251"/>
      <c r="AG86" s="2251"/>
      <c r="AH86" s="2251"/>
      <c r="AI86" s="2251"/>
      <c r="AJ86" s="2251"/>
      <c r="AK86" s="2251"/>
      <c r="AL86" s="2251"/>
      <c r="AM86" s="2251"/>
      <c r="AN86" s="2251"/>
      <c r="AO86" s="2251"/>
      <c r="AP86" s="2251"/>
      <c r="AQ86" s="2251"/>
      <c r="AR86" s="5"/>
      <c r="AS86" s="2255"/>
      <c r="AT86" s="2255"/>
      <c r="AU86" s="2255"/>
      <c r="AV86" s="2255"/>
      <c r="AW86" s="2255"/>
      <c r="AX86" s="2255"/>
      <c r="AY86" s="2255"/>
      <c r="AZ86" s="2255"/>
      <c r="BA86" s="2255"/>
      <c r="BB86" s="2260"/>
      <c r="BC86" s="2260"/>
      <c r="BD86" s="2260"/>
      <c r="BE86" s="2260"/>
      <c r="BF86" s="2261"/>
      <c r="BG86" s="606"/>
      <c r="BH86" s="606"/>
      <c r="BI86" s="606"/>
      <c r="BJ86" s="606"/>
      <c r="BK86" s="606"/>
      <c r="BL86" s="606"/>
      <c r="BM86" s="606"/>
      <c r="BN86" s="606"/>
      <c r="BO86" s="606"/>
      <c r="BP86" s="606"/>
      <c r="BQ86" s="606"/>
      <c r="BR86" s="606"/>
      <c r="BS86" s="606"/>
      <c r="BT86" s="606"/>
      <c r="BU86" s="606"/>
      <c r="BV86" s="239"/>
      <c r="BW86" s="239"/>
      <c r="BX86" s="239"/>
    </row>
    <row r="87" spans="2:79" s="525" customFormat="1" ht="10.9" customHeight="1" thickBot="1">
      <c r="B87" s="606"/>
      <c r="C87" s="606"/>
      <c r="D87" s="606"/>
      <c r="E87" s="606"/>
      <c r="F87" s="606"/>
      <c r="G87" s="606"/>
      <c r="H87" s="606"/>
      <c r="I87" s="606"/>
      <c r="J87" s="606"/>
      <c r="K87" s="606"/>
      <c r="L87" s="606"/>
      <c r="M87" s="606"/>
      <c r="N87" s="606"/>
      <c r="O87" s="606"/>
      <c r="P87" s="606"/>
      <c r="Q87" s="606"/>
      <c r="R87" s="606"/>
      <c r="S87" s="606"/>
      <c r="T87" s="606"/>
      <c r="U87" s="606"/>
      <c r="V87" s="606"/>
      <c r="W87" s="606"/>
      <c r="X87" s="606"/>
      <c r="Y87" s="606"/>
      <c r="Z87" s="606"/>
      <c r="AA87" s="606"/>
      <c r="AB87" s="553"/>
      <c r="AC87" s="553"/>
      <c r="AD87" s="2252"/>
      <c r="AE87" s="2253"/>
      <c r="AF87" s="2253"/>
      <c r="AG87" s="2253"/>
      <c r="AH87" s="2253"/>
      <c r="AI87" s="2253"/>
      <c r="AJ87" s="2253"/>
      <c r="AK87" s="2253"/>
      <c r="AL87" s="2253"/>
      <c r="AM87" s="2253"/>
      <c r="AN87" s="2253"/>
      <c r="AO87" s="2253"/>
      <c r="AP87" s="2253"/>
      <c r="AQ87" s="2253"/>
      <c r="AR87" s="227"/>
      <c r="AS87" s="2256"/>
      <c r="AT87" s="2256"/>
      <c r="AU87" s="2256"/>
      <c r="AV87" s="2256"/>
      <c r="AW87" s="2256"/>
      <c r="AX87" s="2256"/>
      <c r="AY87" s="2256"/>
      <c r="AZ87" s="2256"/>
      <c r="BA87" s="2256"/>
      <c r="BB87" s="2262"/>
      <c r="BC87" s="2262"/>
      <c r="BD87" s="2262"/>
      <c r="BE87" s="2262"/>
      <c r="BF87" s="2263"/>
      <c r="BG87" s="606"/>
      <c r="BH87" s="606"/>
      <c r="BI87" s="606"/>
      <c r="BJ87" s="606"/>
      <c r="BK87" s="606"/>
      <c r="BL87" s="606"/>
      <c r="BM87" s="606"/>
      <c r="BN87" s="606"/>
      <c r="BO87" s="606"/>
      <c r="BP87" s="606"/>
      <c r="BQ87" s="606"/>
      <c r="BR87" s="606"/>
      <c r="BS87" s="606"/>
      <c r="BT87" s="606"/>
      <c r="BU87" s="606"/>
      <c r="BV87" s="239"/>
      <c r="BW87" s="239"/>
      <c r="BX87" s="239"/>
      <c r="CA87" s="525">
        <f>AB71-AU71</f>
        <v>0</v>
      </c>
    </row>
    <row r="88" spans="2:79" s="370" customFormat="1" ht="12" customHeight="1">
      <c r="B88" s="606"/>
      <c r="C88" s="6"/>
      <c r="D88" s="6"/>
      <c r="E88" s="6"/>
      <c r="F88" s="6"/>
      <c r="G88" s="6"/>
      <c r="H88" s="606"/>
      <c r="I88" s="606"/>
      <c r="J88" s="606"/>
      <c r="K88" s="606"/>
      <c r="L88" s="606"/>
      <c r="M88" s="606"/>
      <c r="N88" s="606"/>
      <c r="O88" s="606"/>
      <c r="P88" s="606"/>
      <c r="Q88" s="606"/>
      <c r="R88" s="606"/>
      <c r="S88" s="606"/>
      <c r="T88" s="606"/>
      <c r="U88" s="606"/>
      <c r="V88" s="606"/>
      <c r="W88" s="606"/>
      <c r="X88" s="606"/>
      <c r="Y88" s="606"/>
      <c r="Z88" s="606"/>
      <c r="AA88" s="606"/>
      <c r="AB88" s="606"/>
      <c r="AC88" s="606"/>
      <c r="AD88" s="606"/>
      <c r="AE88" s="606"/>
      <c r="AF88" s="606"/>
      <c r="AG88" s="606"/>
      <c r="AH88" s="606"/>
      <c r="AI88" s="606"/>
      <c r="AJ88" s="606"/>
      <c r="AK88" s="606"/>
      <c r="AL88" s="606"/>
      <c r="AM88" s="606"/>
      <c r="AN88" s="606"/>
      <c r="AO88" s="606"/>
      <c r="AP88" s="606"/>
      <c r="AQ88" s="606"/>
      <c r="AR88" s="240"/>
      <c r="AS88" s="240"/>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493"/>
      <c r="BW88" s="493"/>
      <c r="BX88" s="239"/>
      <c r="CA88" s="370" t="str">
        <f>IF(CA87&lt;0,"申請額が超過しています","適")</f>
        <v>適</v>
      </c>
    </row>
    <row r="89" spans="2:79" ht="10.5" customHeight="1"/>
    <row r="90" spans="2:79" ht="10.5" customHeight="1"/>
    <row r="91" spans="2:79" ht="10.5" customHeight="1"/>
    <row r="92" spans="2:79" ht="10.5" customHeight="1"/>
    <row r="93" spans="2:79" ht="10.5" customHeight="1"/>
    <row r="94" spans="2:79" ht="10.5" customHeight="1"/>
    <row r="95" spans="2:79" ht="10.5" customHeight="1"/>
    <row r="96" spans="2:79"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sheetData>
  <sheetProtection algorithmName="SHA-512" hashValue="4qFOIKcFAg4j3utD/aGVY46EOlcjpiO3hPaiNwn3XYwut124kaiIZP6TsU3/5KjXcAdbU5/+rvKNlzyUNvyuSg==" saltValue="SYqGa8gWlCKCWz81T8q9jw==" spinCount="100000" sheet="1" objects="1" scenarios="1" selectLockedCells="1"/>
  <mergeCells count="166">
    <mergeCell ref="AU71:AY72"/>
    <mergeCell ref="AK71:AS72"/>
    <mergeCell ref="A3:A7"/>
    <mergeCell ref="C40:E41"/>
    <mergeCell ref="C42:E43"/>
    <mergeCell ref="AR40:BD41"/>
    <mergeCell ref="AR42:BD43"/>
    <mergeCell ref="BE40:BF41"/>
    <mergeCell ref="BE42:BF43"/>
    <mergeCell ref="G40:K41"/>
    <mergeCell ref="L40:L41"/>
    <mergeCell ref="M40:AL41"/>
    <mergeCell ref="AM40:AM41"/>
    <mergeCell ref="AN40:AQ41"/>
    <mergeCell ref="G42:K43"/>
    <mergeCell ref="L42:L43"/>
    <mergeCell ref="M42:AL43"/>
    <mergeCell ref="AM42:AM43"/>
    <mergeCell ref="AN42:AQ43"/>
    <mergeCell ref="E3:N4"/>
    <mergeCell ref="O3:V4"/>
    <mergeCell ref="C28:E29"/>
    <mergeCell ref="G28:AM29"/>
    <mergeCell ref="B18:AU19"/>
    <mergeCell ref="BG20:BT21"/>
    <mergeCell ref="C24:E25"/>
    <mergeCell ref="G24:AM25"/>
    <mergeCell ref="AN24:AQ25"/>
    <mergeCell ref="AR24:BD25"/>
    <mergeCell ref="BE24:BF25"/>
    <mergeCell ref="BG24:BT25"/>
    <mergeCell ref="C22:E23"/>
    <mergeCell ref="BG26:BT27"/>
    <mergeCell ref="C20:AQ21"/>
    <mergeCell ref="AR20:BF21"/>
    <mergeCell ref="BZ5:BZ9"/>
    <mergeCell ref="CA5:CA9"/>
    <mergeCell ref="C6:BT7"/>
    <mergeCell ref="B10:AC11"/>
    <mergeCell ref="BZ10:BZ12"/>
    <mergeCell ref="CA10:CA12"/>
    <mergeCell ref="C12:E13"/>
    <mergeCell ref="F12:Q13"/>
    <mergeCell ref="S12:AX13"/>
    <mergeCell ref="AZ12:BR13"/>
    <mergeCell ref="BY12:BY13"/>
    <mergeCell ref="BS12:BT13"/>
    <mergeCell ref="BZ13:BZ14"/>
    <mergeCell ref="CA13:CA14"/>
    <mergeCell ref="C14:E15"/>
    <mergeCell ref="F14:Q15"/>
    <mergeCell ref="S14:Y15"/>
    <mergeCell ref="Z14:AL15"/>
    <mergeCell ref="AM14:AN15"/>
    <mergeCell ref="AP14:AV15"/>
    <mergeCell ref="AW14:AY15"/>
    <mergeCell ref="AZ14:BR15"/>
    <mergeCell ref="BS14:BT15"/>
    <mergeCell ref="C32:E33"/>
    <mergeCell ref="G32:AM33"/>
    <mergeCell ref="AN32:AQ33"/>
    <mergeCell ref="AR32:BD33"/>
    <mergeCell ref="BE32:BF33"/>
    <mergeCell ref="BG32:BT33"/>
    <mergeCell ref="BE34:BF37"/>
    <mergeCell ref="G22:AM23"/>
    <mergeCell ref="AN22:AQ23"/>
    <mergeCell ref="AR22:BD23"/>
    <mergeCell ref="BE22:BF23"/>
    <mergeCell ref="BG22:BT23"/>
    <mergeCell ref="C30:E31"/>
    <mergeCell ref="G30:AM31"/>
    <mergeCell ref="AN30:AQ31"/>
    <mergeCell ref="AR30:BD31"/>
    <mergeCell ref="BE30:BF31"/>
    <mergeCell ref="BG30:BT31"/>
    <mergeCell ref="BG28:BT29"/>
    <mergeCell ref="C26:E27"/>
    <mergeCell ref="G26:AM27"/>
    <mergeCell ref="AN26:AQ27"/>
    <mergeCell ref="AR26:BD27"/>
    <mergeCell ref="BE26:BF27"/>
    <mergeCell ref="BY74:BY75"/>
    <mergeCell ref="D76:AP78"/>
    <mergeCell ref="AS76:BA78"/>
    <mergeCell ref="CA49:CB50"/>
    <mergeCell ref="CA53:CB53"/>
    <mergeCell ref="F63:AQ64"/>
    <mergeCell ref="AS63:BD64"/>
    <mergeCell ref="BE63:BF64"/>
    <mergeCell ref="BG63:BJ64"/>
    <mergeCell ref="CA63:CB64"/>
    <mergeCell ref="C48:AQ49"/>
    <mergeCell ref="AR48:BD49"/>
    <mergeCell ref="BE48:BF49"/>
    <mergeCell ref="BG48:BI49"/>
    <mergeCell ref="C71:AA72"/>
    <mergeCell ref="AZ71:BF72"/>
    <mergeCell ref="BI71:BN72"/>
    <mergeCell ref="BO71:BT72"/>
    <mergeCell ref="C74:AQ75"/>
    <mergeCell ref="AS74:BA75"/>
    <mergeCell ref="C69:AJ70"/>
    <mergeCell ref="AK69:BF70"/>
    <mergeCell ref="AB71:AF72"/>
    <mergeCell ref="AG71:AJ72"/>
    <mergeCell ref="BG38:BT39"/>
    <mergeCell ref="AN28:AQ29"/>
    <mergeCell ref="AR28:BD29"/>
    <mergeCell ref="BE28:BF29"/>
    <mergeCell ref="C46:E47"/>
    <mergeCell ref="G46:K47"/>
    <mergeCell ref="L46:L47"/>
    <mergeCell ref="C44:E45"/>
    <mergeCell ref="G44:K45"/>
    <mergeCell ref="L44:L45"/>
    <mergeCell ref="M44:AL45"/>
    <mergeCell ref="AM44:AM45"/>
    <mergeCell ref="AN44:AQ45"/>
    <mergeCell ref="AR44:BD45"/>
    <mergeCell ref="C38:E39"/>
    <mergeCell ref="G38:K39"/>
    <mergeCell ref="L38:L39"/>
    <mergeCell ref="M38:AL39"/>
    <mergeCell ref="AM38:AM39"/>
    <mergeCell ref="AN38:AQ39"/>
    <mergeCell ref="C34:E37"/>
    <mergeCell ref="F34:P37"/>
    <mergeCell ref="Q34:AK35"/>
    <mergeCell ref="AN34:AP35"/>
    <mergeCell ref="AD85:AQ87"/>
    <mergeCell ref="AS85:BA87"/>
    <mergeCell ref="BB85:BF87"/>
    <mergeCell ref="BB76:BF78"/>
    <mergeCell ref="BY77:BY79"/>
    <mergeCell ref="D79:AL81"/>
    <mergeCell ref="AS79:BA81"/>
    <mergeCell ref="BB79:BF81"/>
    <mergeCell ref="BY80:BY82"/>
    <mergeCell ref="D82:AN84"/>
    <mergeCell ref="AS82:BA84"/>
    <mergeCell ref="BB82:BF84"/>
    <mergeCell ref="W3:BO4"/>
    <mergeCell ref="B54:AB55"/>
    <mergeCell ref="D56:AP57"/>
    <mergeCell ref="AR56:BD57"/>
    <mergeCell ref="BE56:BF57"/>
    <mergeCell ref="BG56:BI57"/>
    <mergeCell ref="B61:AB62"/>
    <mergeCell ref="B67:AB68"/>
    <mergeCell ref="BG40:BT41"/>
    <mergeCell ref="BG42:BT43"/>
    <mergeCell ref="M46:AL47"/>
    <mergeCell ref="AM46:AM47"/>
    <mergeCell ref="AR46:BD47"/>
    <mergeCell ref="BE46:BF47"/>
    <mergeCell ref="BG46:BT47"/>
    <mergeCell ref="BE44:BF45"/>
    <mergeCell ref="BG44:BT45"/>
    <mergeCell ref="BH34:BJ37"/>
    <mergeCell ref="BK34:BT37"/>
    <mergeCell ref="Q36:AL37"/>
    <mergeCell ref="AN36:AP37"/>
    <mergeCell ref="AR34:BD37"/>
    <mergeCell ref="AR38:BD39"/>
    <mergeCell ref="BE38:BF39"/>
  </mergeCells>
  <phoneticPr fontId="1"/>
  <conditionalFormatting sqref="C15:AO15 C14:AP14 AW14 AZ14 BS14:BT15">
    <cfRule type="expression" dxfId="13" priority="13" stopIfTrue="1">
      <formula>($C$14="□")</formula>
    </cfRule>
  </conditionalFormatting>
  <conditionalFormatting sqref="AM14:AN15">
    <cfRule type="expression" dxfId="12" priority="5" stopIfTrue="1">
      <formula>($C$14="□")</formula>
    </cfRule>
  </conditionalFormatting>
  <conditionalFormatting sqref="BS14:BT15">
    <cfRule type="expression" dxfId="11" priority="6" stopIfTrue="1">
      <formula>($C$14="□")</formula>
    </cfRule>
  </conditionalFormatting>
  <conditionalFormatting sqref="C13:AY13 C12:AZ12 BS12:BT13">
    <cfRule type="expression" dxfId="10" priority="4">
      <formula>($C$12="□")</formula>
    </cfRule>
  </conditionalFormatting>
  <conditionalFormatting sqref="BG34:BT37">
    <cfRule type="expression" dxfId="9" priority="3">
      <formula>($AN$36="■")</formula>
    </cfRule>
  </conditionalFormatting>
  <conditionalFormatting sqref="AR34:BD37">
    <cfRule type="expression" dxfId="8" priority="2">
      <formula>($BH$34="■")</formula>
    </cfRule>
  </conditionalFormatting>
  <dataValidations count="10">
    <dataValidation imeMode="halfAlpha" allowBlank="1" showInputMessage="1" showErrorMessage="1" sqref="O3" xr:uid="{1B1BC1F7-F59B-468F-8A7C-F7CD5EA985CF}"/>
    <dataValidation type="custom" allowBlank="1" showInputMessage="1" showErrorMessage="1" sqref="Z14:AL15" xr:uid="{CE1CDF11-2012-4E38-8231-26C103E27741}">
      <formula1>(C14="■")</formula1>
    </dataValidation>
    <dataValidation type="list" allowBlank="1" showInputMessage="1" showErrorMessage="1" sqref="AN34:AP37 BH34" xr:uid="{234E7DE9-7106-4110-9CC7-1892ED63A49C}">
      <formula1>"■,□"</formula1>
    </dataValidation>
    <dataValidation type="custom" allowBlank="1" showDropDown="1" showInputMessage="1" showErrorMessage="1" error="様式７の売買契約にチェックを入れてください。" prompt="売買契約の場合、建物金額を税抜きで記入してください" sqref="AZ14:BR15" xr:uid="{D75EBAD9-19AB-46F9-81DE-AEBC86F0F3B7}">
      <formula1>(C14="■")</formula1>
    </dataValidation>
    <dataValidation type="whole" operator="greaterThanOrEqual" allowBlank="1" showInputMessage="1" showErrorMessage="1" sqref="AR22:BD33 AR38:BD47 AR56:BD59" xr:uid="{7CE7964D-E6B8-4828-B678-0A3700DA6236}">
      <formula1>0</formula1>
    </dataValidation>
    <dataValidation type="custom" allowBlank="1" showInputMessage="1" showErrorMessage="1" error="太陽光が分離発注の為、金額の記入は必要ありません。" sqref="AR34:BD37" xr:uid="{068719DC-5E29-4DF8-BA17-B9580483ACDD}">
      <formula1>(BH34="□")</formula1>
    </dataValidation>
    <dataValidation type="custom" allowBlank="1" showDropDown="1" showInputMessage="1" showErrorMessage="1" error="様式７の請負契約にチェックを入れてください。" prompt="工事請負契約書の契約金額(税抜)を記入してください" sqref="AZ12:BR13" xr:uid="{32D818E1-82C2-4253-95A5-ACF73C5AFFBB}">
      <formula1>(C12="■")</formula1>
    </dataValidation>
    <dataValidation type="list" imeMode="fullAlpha" allowBlank="1" showInputMessage="1" showErrorMessage="1" error="金額を選択してください。" prompt="補助金額を選択して下さい。_x000a_交付決定額からの増額は不可。" sqref="AS76:BA78" xr:uid="{0999D48B-9115-4E90-9B49-C9A6616E87E7}">
      <formula1>$CF$20:$CF$32</formula1>
    </dataValidation>
    <dataValidation type="list" imeMode="fullAlpha" allowBlank="1" showInputMessage="1" showErrorMessage="1" error="金額を選択してください。" prompt="地域材加算額を選択して下さい。_x000a_交付決定額からの増額は不可。" sqref="AS79:BA81" xr:uid="{5ED0DC98-55A1-44C0-ABD9-24EF73C79780}">
      <formula1>"１０,２０"</formula1>
    </dataValidation>
    <dataValidation type="list" imeMode="fullAlpha" allowBlank="1" showInputMessage="1" showErrorMessage="1" error="金額を選択してください。" prompt="三世代加算額を選択して下さい。_x000a_交付決定額からの増額は不可。" sqref="AS82:BA84" xr:uid="{443043CE-C1F9-493F-B522-CEFD6E3F6EFC}">
      <formula1>"１０,２０,３０"</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22</vt:i4>
      </vt:variant>
    </vt:vector>
  </HeadingPairs>
  <TitlesOfParts>
    <vt:vector size="40" baseType="lpstr">
      <vt:lpstr>ファイル表紙</vt:lpstr>
      <vt:lpstr>提出書類のチェックシート・認定</vt:lpstr>
      <vt:lpstr>はじめに</vt:lpstr>
      <vt:lpstr>様式７(高度省エネ型)</vt:lpstr>
      <vt:lpstr>様式５-４(高度省エネ型)</vt:lpstr>
      <vt:lpstr>様式１１(高度省エネ型)</vt:lpstr>
      <vt:lpstr>様式１２(高度省エネ型)</vt:lpstr>
      <vt:lpstr>様式８(高度省エネ型)</vt:lpstr>
      <vt:lpstr>様式９(高度省エネ型)</vt:lpstr>
      <vt:lpstr>指定書式_支払い記録のﾁｪｯｸｼｰﾄ(高度省エネ型)</vt:lpstr>
      <vt:lpstr>様式１４(高度省エネ型)</vt:lpstr>
      <vt:lpstr>様式１３(高度省エネ型)</vt:lpstr>
      <vt:lpstr>様式１３-２(高度省エネ型)</vt:lpstr>
      <vt:lpstr>様式１０(高度省エネ型)</vt:lpstr>
      <vt:lpstr>様式１０(高度省エネ型) NO.2</vt:lpstr>
      <vt:lpstr>様式１３-２(高度省エネ型)NO.2</vt:lpstr>
      <vt:lpstr>様式１３-２(高度省エネ型)NO.３</vt:lpstr>
      <vt:lpstr>様式１３-２(高度省エネ型)NO.４</vt:lpstr>
      <vt:lpstr>はじめに!Print_Area</vt:lpstr>
      <vt:lpstr>ファイル表紙!Print_Area</vt:lpstr>
      <vt:lpstr>'指定書式_支払い記録のﾁｪｯｸｼｰﾄ(高度省エネ型)'!Print_Area</vt:lpstr>
      <vt:lpstr>提出書類のチェックシート・認定!Print_Area</vt:lpstr>
      <vt:lpstr>'様式１０(高度省エネ型)'!Print_Area</vt:lpstr>
      <vt:lpstr>'様式１０(高度省エネ型) NO.2'!Print_Area</vt:lpstr>
      <vt:lpstr>'様式１１(高度省エネ型)'!Print_Area</vt:lpstr>
      <vt:lpstr>'様式１２(高度省エネ型)'!Print_Area</vt:lpstr>
      <vt:lpstr>'様式１３(高度省エネ型)'!Print_Area</vt:lpstr>
      <vt:lpstr>'様式１３-２(高度省エネ型)'!Print_Area</vt:lpstr>
      <vt:lpstr>'様式１３-２(高度省エネ型)NO.2'!Print_Area</vt:lpstr>
      <vt:lpstr>'様式１３-２(高度省エネ型)NO.３'!Print_Area</vt:lpstr>
      <vt:lpstr>'様式１３-２(高度省エネ型)NO.４'!Print_Area</vt:lpstr>
      <vt:lpstr>'様式１４(高度省エネ型)'!Print_Area</vt:lpstr>
      <vt:lpstr>'様式５-４(高度省エネ型)'!Print_Area</vt:lpstr>
      <vt:lpstr>'様式７(高度省エネ型)'!Print_Area</vt:lpstr>
      <vt:lpstr>'様式８(高度省エネ型)'!Print_Area</vt:lpstr>
      <vt:lpstr>'様式９(高度省エネ型)'!Print_Area</vt:lpstr>
      <vt:lpstr>一級</vt:lpstr>
      <vt:lpstr>資格</vt:lpstr>
      <vt:lpstr>二級</vt:lpstr>
      <vt:lpstr>木造</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木本 寛也</cp:lastModifiedBy>
  <cp:lastPrinted>2020-07-07T00:50:43Z</cp:lastPrinted>
  <dcterms:created xsi:type="dcterms:W3CDTF">2018-06-01T12:14:10Z</dcterms:created>
  <dcterms:modified xsi:type="dcterms:W3CDTF">2020-10-01T06:23:29Z</dcterms:modified>
</cp:coreProperties>
</file>