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updateLinks="never"/>
  <mc:AlternateContent xmlns:mc="http://schemas.openxmlformats.org/markup-compatibility/2006">
    <mc:Choice Requires="x15">
      <x15ac:absPath xmlns:x15ac="http://schemas.microsoft.com/office/spreadsheetml/2010/11/ac" url="C:\Users\F16002\Desktop\"/>
    </mc:Choice>
  </mc:AlternateContent>
  <xr:revisionPtr revIDLastSave="0" documentId="13_ncr:1_{C809B78A-31EB-4A85-9DE0-86616A65A147}" xr6:coauthVersionLast="46" xr6:coauthVersionMax="46" xr10:uidLastSave="{00000000-0000-0000-0000-000000000000}"/>
  <bookViews>
    <workbookView xWindow="-120" yWindow="-120" windowWidth="29040" windowHeight="15840" tabRatio="968" xr2:uid="{00000000-000D-0000-FFFF-FFFF00000000}"/>
  </bookViews>
  <sheets>
    <sheet name="入力シート（実績）（長寿命型）" sheetId="112" r:id="rId1"/>
    <sheet name="様式7(長寿命型)" sheetId="41" r:id="rId2"/>
    <sheet name="様式8(長寿命型)" sheetId="10" r:id="rId3"/>
    <sheet name="様式9(長寿命型)" sheetId="110" r:id="rId4"/>
    <sheet name="様式5-４(長寿命型)" sheetId="96" r:id="rId5"/>
    <sheet name="指定書式_支払い記録ﾁｪｯｸｼｰﾄ(長寿命型)" sheetId="11" r:id="rId6"/>
    <sheet name="様式１0(長寿命)" sheetId="85" state="hidden" r:id="rId7"/>
    <sheet name="様式１1(長寿命型)" sheetId="108" r:id="rId8"/>
    <sheet name="様式１2(長寿命型)" sheetId="109" r:id="rId9"/>
    <sheet name="様式１3(長寿命型)" sheetId="93" r:id="rId10"/>
    <sheet name="様式１3－２（長寿命型）" sheetId="111" r:id="rId11"/>
    <sheet name="様式１4(長寿命型)" sheetId="90" r:id="rId12"/>
    <sheet name="指定書式_工事内容確認書(長寿命型)" sheetId="113" r:id="rId13"/>
    <sheet name="地域材の資料" sheetId="106" state="hidden" r:id="rId14"/>
    <sheet name="参考様式１０（高エネ型）" sheetId="97" state="hidden" r:id="rId15"/>
  </sheets>
  <externalReferences>
    <externalReference r:id="rId16"/>
    <externalReference r:id="rId17"/>
  </externalReferences>
  <definedNames>
    <definedName name="_xlnm.Print_Area" localSheetId="14">'参考様式１０（高エネ型）'!$B$3:$BU$90</definedName>
    <definedName name="_xlnm.Print_Area" localSheetId="12">'指定書式_工事内容確認書(長寿命型)'!$B$2:$BV$74</definedName>
    <definedName name="_xlnm.Print_Area" localSheetId="5">'指定書式_支払い記録ﾁｪｯｸｼｰﾄ(長寿命型)'!$B$2:$BV$80</definedName>
    <definedName name="_xlnm.Print_Area" localSheetId="13">地域材の資料!$A$2:$T$77</definedName>
    <definedName name="_xlnm.Print_Area" localSheetId="0">'入力シート（実績）（長寿命型）'!$B$2:$AO$47</definedName>
    <definedName name="_xlnm.Print_Area" localSheetId="6">'様式１0(長寿命)'!$B$2:$BV$63</definedName>
    <definedName name="_xlnm.Print_Area" localSheetId="7">'様式１1(長寿命型)'!$B$2:$BV$75</definedName>
    <definedName name="_xlnm.Print_Area" localSheetId="8">'様式１2(長寿命型)'!$B$2:$BV$90</definedName>
    <definedName name="_xlnm.Print_Area" localSheetId="9">'様式１3(長寿命型)'!$B$2:$BU$68</definedName>
    <definedName name="_xlnm.Print_Area" localSheetId="10">'様式１3－２（長寿命型）'!$B$2:$BV$83</definedName>
    <definedName name="_xlnm.Print_Area" localSheetId="11">'様式１4(長寿命型)'!$B$2:$BV$82</definedName>
    <definedName name="_xlnm.Print_Area" localSheetId="4">'様式5-４(長寿命型)'!$B$2:$CW$78</definedName>
    <definedName name="_xlnm.Print_Area" localSheetId="1">'様式7(長寿命型)'!$B$2:$BV$89</definedName>
    <definedName name="_xlnm.Print_Area" localSheetId="2">'様式8(長寿命型)'!$B$2:$BV$107</definedName>
    <definedName name="_xlnm.Print_Area" localSheetId="3">'様式9(長寿命型)'!$B$2:$BU$84</definedName>
    <definedName name="一級" localSheetId="12">'指定書式_工事内容確認書(長寿命型)'!$S$90</definedName>
    <definedName name="一級" localSheetId="0">#REF!</definedName>
    <definedName name="一級" localSheetId="10">#REF!</definedName>
    <definedName name="一級">'様式１3(長寿命型)'!$S$78</definedName>
    <definedName name="資格" localSheetId="12">'指定書式_工事内容確認書(長寿命型)'!$J$90:$J$92</definedName>
    <definedName name="資格" localSheetId="0">#REF!</definedName>
    <definedName name="資格" localSheetId="10">#REF!</definedName>
    <definedName name="資格">'様式１3(長寿命型)'!$J$78:$J$80</definedName>
    <definedName name="二級" localSheetId="12">'指定書式_工事内容確認書(長寿命型)'!$Z$90:$Z$136</definedName>
    <definedName name="二級" localSheetId="0">#REF!</definedName>
    <definedName name="二級" localSheetId="10">#REF!</definedName>
    <definedName name="二級">'様式１3(長寿命型)'!$Z$78:$Z$124</definedName>
    <definedName name="認証制度名">[1]認証制度名!$B$2:$B$80</definedName>
    <definedName name="認証制度名の一覧">[2]認証制度名!$B$2:$B$88</definedName>
    <definedName name="平成３１" localSheetId="0">#REF!</definedName>
    <definedName name="平成３１" localSheetId="10">#REF!</definedName>
    <definedName name="平成３１">'様式7(長寿命型)'!$DB$3:$DB$4</definedName>
    <definedName name="木造" localSheetId="12">'指定書式_工事内容確認書(長寿命型)'!$AM$90:$AM$136</definedName>
    <definedName name="木造" localSheetId="0">#REF!</definedName>
    <definedName name="木造" localSheetId="10">#REF!</definedName>
    <definedName name="木造">'様式１3(長寿命型)'!$AM$78:$AM$124</definedName>
    <definedName name="令和２" localSheetId="12">'指定書式_工事内容確認書(長寿命型)'!$BS$90:$BS$101</definedName>
    <definedName name="令和２" localSheetId="0">#REF!</definedName>
    <definedName name="令和２" localSheetId="10">#REF!</definedName>
    <definedName name="令和２">'様式7(長寿命型)'!$CZ$3:$CZ$14</definedName>
    <definedName name="令和元" localSheetId="12">'指定書式_工事内容確認書(長寿命型)'!$BJ$90:$BJ$97</definedName>
    <definedName name="令和元" localSheetId="0">#REF!</definedName>
    <definedName name="令和元" localSheetId="10">#REF!</definedName>
    <definedName name="令和元">'様式7(長寿命型)'!$CY$3:$CY$10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9" i="10" l="1"/>
  <c r="L2" i="113"/>
  <c r="BE2" i="113"/>
  <c r="AJ2" i="113"/>
  <c r="X2" i="113"/>
  <c r="AS63" i="110"/>
  <c r="AN66" i="11" l="1"/>
  <c r="DA66" i="11"/>
  <c r="Q35" i="41" l="1"/>
  <c r="AK35" i="41"/>
  <c r="AJ52" i="41" l="1"/>
  <c r="AJ57" i="41" l="1"/>
  <c r="AI57" i="85" l="1"/>
  <c r="V57" i="85"/>
  <c r="DA40" i="11" l="1"/>
  <c r="DB40" i="11"/>
  <c r="DA41" i="11"/>
  <c r="DB41" i="11"/>
  <c r="DA42" i="11"/>
  <c r="DB42" i="11"/>
  <c r="DA43" i="11"/>
  <c r="DB43" i="11"/>
  <c r="DA44" i="11"/>
  <c r="DB44" i="11"/>
  <c r="DC44" i="11" s="1"/>
  <c r="DD44" i="11" s="1"/>
  <c r="DA45" i="11"/>
  <c r="DC45" i="11" s="1"/>
  <c r="DD45" i="11" s="1"/>
  <c r="DB45" i="11"/>
  <c r="DA46" i="11"/>
  <c r="DB46" i="11"/>
  <c r="DA47" i="11"/>
  <c r="DB47" i="11"/>
  <c r="DC47" i="11" s="1"/>
  <c r="DD47" i="11" s="1"/>
  <c r="DA48" i="11"/>
  <c r="DB48" i="11"/>
  <c r="DA49" i="11"/>
  <c r="DC49" i="11" s="1"/>
  <c r="DD49" i="11" s="1"/>
  <c r="DB49" i="11"/>
  <c r="DA50" i="11"/>
  <c r="DB50" i="11"/>
  <c r="DA51" i="11"/>
  <c r="DB51" i="11"/>
  <c r="DC51" i="11" s="1"/>
  <c r="DD51" i="11" s="1"/>
  <c r="DA52" i="11"/>
  <c r="DB52" i="11"/>
  <c r="DA53" i="11"/>
  <c r="DC53" i="11" s="1"/>
  <c r="DD53" i="11" s="1"/>
  <c r="DB53" i="11"/>
  <c r="DA54" i="11"/>
  <c r="DB54" i="11"/>
  <c r="DB39" i="11"/>
  <c r="DA39" i="11"/>
  <c r="DD42" i="11"/>
  <c r="DD46" i="11"/>
  <c r="DD50" i="11"/>
  <c r="DD54" i="11"/>
  <c r="DC40" i="11"/>
  <c r="DD40" i="11" s="1"/>
  <c r="DC42" i="11"/>
  <c r="DC46" i="11"/>
  <c r="DC48" i="11"/>
  <c r="DD48" i="11" s="1"/>
  <c r="DC50" i="11"/>
  <c r="DC52" i="11"/>
  <c r="DD52" i="11" s="1"/>
  <c r="DC54" i="11"/>
  <c r="DC43" i="11" l="1"/>
  <c r="DD43" i="11" s="1"/>
  <c r="DC41" i="11"/>
  <c r="DD41" i="11" s="1"/>
  <c r="DC39" i="11"/>
  <c r="DD39" i="11" s="1"/>
  <c r="DD55" i="11" l="1"/>
  <c r="BJ58" i="11" s="1"/>
  <c r="BJ55" i="11" s="1"/>
  <c r="C12" i="110" l="1"/>
  <c r="C14" i="110"/>
  <c r="AR43" i="110" l="1"/>
  <c r="AR55" i="110" s="1"/>
  <c r="AB63" i="110" s="1"/>
  <c r="CK60" i="110" s="1"/>
  <c r="CK62" i="110" s="1"/>
  <c r="AD61" i="110" s="1"/>
  <c r="BA67" i="96" l="1"/>
  <c r="BV70" i="96"/>
  <c r="BK76" i="96"/>
  <c r="BK72" i="96"/>
  <c r="BK70" i="96"/>
  <c r="BE2" i="90"/>
  <c r="AJ2" i="90"/>
  <c r="X2" i="90"/>
  <c r="L2" i="90"/>
  <c r="BE2" i="111"/>
  <c r="AJ2" i="111"/>
  <c r="X2" i="111"/>
  <c r="L2" i="111"/>
  <c r="BE2" i="93"/>
  <c r="AJ2" i="93"/>
  <c r="X2" i="93"/>
  <c r="L2" i="93"/>
  <c r="BE2" i="109"/>
  <c r="AJ2" i="109"/>
  <c r="X2" i="109"/>
  <c r="L2" i="109"/>
  <c r="BE2" i="108"/>
  <c r="AJ2" i="108"/>
  <c r="X2" i="108"/>
  <c r="L2" i="108"/>
  <c r="BE2" i="85"/>
  <c r="AJ2" i="85"/>
  <c r="X2" i="85"/>
  <c r="L2" i="85"/>
  <c r="BE2" i="11"/>
  <c r="AJ2" i="11"/>
  <c r="X2" i="11"/>
  <c r="L2" i="11"/>
  <c r="BR2" i="96"/>
  <c r="AL2" i="96"/>
  <c r="X2" i="96"/>
  <c r="L2" i="96"/>
  <c r="BG2" i="110"/>
  <c r="AL2" i="110"/>
  <c r="X2" i="110"/>
  <c r="L2" i="110"/>
  <c r="AF59" i="41"/>
  <c r="G72" i="96" s="1"/>
  <c r="AF54" i="41"/>
  <c r="AA45" i="41"/>
  <c r="Q45" i="41"/>
  <c r="Q42" i="41"/>
  <c r="Q39" i="41"/>
  <c r="BL3" i="41"/>
  <c r="BG2" i="10"/>
  <c r="AL2" i="10"/>
  <c r="X2" i="10"/>
  <c r="L2" i="10"/>
  <c r="AS81" i="110" l="1"/>
  <c r="CM4" i="41" l="1"/>
  <c r="V58" i="11" l="1"/>
  <c r="V28" i="11"/>
  <c r="V66" i="11" l="1"/>
  <c r="BI75" i="97" l="1"/>
  <c r="CA62" i="97"/>
  <c r="Q88" i="97" l="1"/>
  <c r="CA85" i="97"/>
  <c r="CE82" i="97"/>
  <c r="CA82" i="97"/>
  <c r="CE79" i="97"/>
  <c r="CA79" i="97"/>
  <c r="CA89" i="97"/>
  <c r="CA46" i="97"/>
  <c r="AR45" i="97" s="1"/>
  <c r="CA48" i="97" s="1"/>
  <c r="CA58" i="97" s="1"/>
  <c r="AS58" i="97" s="1"/>
  <c r="CA68" i="97" l="1"/>
  <c r="AS68" i="97" l="1"/>
  <c r="AY75" i="97" s="1"/>
  <c r="CA75" i="97" s="1"/>
  <c r="CF75" i="97" l="1"/>
  <c r="BD75" i="97" s="1"/>
  <c r="CA73" i="97"/>
  <c r="AZ73" i="97" s="1"/>
  <c r="BX56" i="41" l="1"/>
  <c r="CM8" i="41" l="1"/>
  <c r="U40" i="90" l="1"/>
  <c r="U36" i="90"/>
  <c r="AI59" i="85"/>
  <c r="AW59"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user12</author>
  </authors>
  <commentList>
    <comment ref="T85" authorId="0" shapeId="0" xr:uid="{4434ED67-850F-454B-9F42-CDE16190CA94}">
      <text>
        <r>
          <rPr>
            <b/>
            <sz val="8"/>
            <color indexed="81"/>
            <rFont val="MS P ゴシック"/>
            <family val="3"/>
            <charset val="128"/>
          </rPr>
          <t>BELS評価書「評価結果」の
「BEIの値(削減率)」より転記</t>
        </r>
      </text>
    </comment>
    <comment ref="T89" authorId="0" shapeId="0" xr:uid="{816B38CC-3A4B-43A8-AEBD-CD425535873F}">
      <text>
        <r>
          <rPr>
            <b/>
            <sz val="8"/>
            <color indexed="81"/>
            <rFont val="MS P ゴシック"/>
            <family val="3"/>
            <charset val="128"/>
          </rPr>
          <t>自動計算</t>
        </r>
      </text>
    </comment>
    <comment ref="AB89" authorId="0" shapeId="0" xr:uid="{05F93B49-E406-41E9-98D4-E80C8757CF60}">
      <text>
        <r>
          <rPr>
            <b/>
            <sz val="8"/>
            <color indexed="81"/>
            <rFont val="MS P ゴシック"/>
            <family val="3"/>
            <charset val="128"/>
          </rPr>
          <t>BELS評価書２枚目
「評価結果(詳細)」
より転記</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2" authorId="0" shapeId="0" xr:uid="{203F2572-0263-4809-9A2E-41271D86FC9D}">
      <text>
        <r>
          <rPr>
            <b/>
            <sz val="9"/>
            <color indexed="81"/>
            <rFont val="MS P ゴシック"/>
            <family val="3"/>
            <charset val="128"/>
          </rPr>
          <t>様式7の入力が反映されます</t>
        </r>
      </text>
    </comment>
    <comment ref="C14" authorId="0" shapeId="0" xr:uid="{0D2338E8-2715-4B9F-B9EA-E857046661F5}">
      <text>
        <r>
          <rPr>
            <b/>
            <sz val="9"/>
            <color indexed="81"/>
            <rFont val="MS P ゴシック"/>
            <family val="3"/>
            <charset val="128"/>
          </rPr>
          <t>様式7の入力が反映されます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kkj</author>
  </authors>
  <commentList>
    <comment ref="C12" authorId="0" shapeId="0" xr:uid="{94E312C6-AA1B-48EE-A4D3-662ADE27A7D9}">
      <text>
        <r>
          <rPr>
            <b/>
            <sz val="9"/>
            <color indexed="81"/>
            <rFont val="MS P ゴシック"/>
            <family val="3"/>
            <charset val="128"/>
          </rPr>
          <t>様式５の入力が反映されます</t>
        </r>
      </text>
    </comment>
    <comment ref="C14" authorId="0" shapeId="0" xr:uid="{1CFF184C-92ED-40A3-922E-77F489C0FDD5}">
      <text>
        <r>
          <rPr>
            <b/>
            <sz val="9"/>
            <color indexed="81"/>
            <rFont val="MS P ゴシック"/>
            <family val="3"/>
            <charset val="128"/>
          </rPr>
          <t>様式５の入力が反映されます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<sst xmlns="http://schemas.openxmlformats.org/spreadsheetml/2006/main" count="1252" uniqueCount="699">
  <si>
    <t>日</t>
    <rPh sb="0" eb="1">
      <t>ヒ</t>
    </rPh>
    <phoneticPr fontId="1"/>
  </si>
  <si>
    <t>月</t>
    <rPh sb="0" eb="1">
      <t>ツキ</t>
    </rPh>
    <phoneticPr fontId="1"/>
  </si>
  <si>
    <t>年</t>
    <rPh sb="0" eb="1">
      <t>ネン</t>
    </rPh>
    <phoneticPr fontId="1"/>
  </si>
  <si>
    <t>地域型住宅グリーン化事業実施支援室　殿</t>
    <rPh sb="12" eb="14">
      <t>ジッシ</t>
    </rPh>
    <rPh sb="14" eb="16">
      <t>シエン</t>
    </rPh>
    <rPh sb="16" eb="17">
      <t>シツ</t>
    </rPh>
    <rPh sb="18" eb="19">
      <t>ドノ</t>
    </rPh>
    <phoneticPr fontId="2"/>
  </si>
  <si>
    <t>氏名</t>
    <rPh sb="0" eb="2">
      <t>シメイ</t>
    </rPh>
    <phoneticPr fontId="1"/>
  </si>
  <si>
    <t>住所</t>
    <rPh sb="0" eb="2">
      <t>ジュウショ</t>
    </rPh>
    <phoneticPr fontId="1"/>
  </si>
  <si>
    <t>２．</t>
    <phoneticPr fontId="1"/>
  </si>
  <si>
    <t>地上</t>
    <rPh sb="0" eb="2">
      <t>チジョウ</t>
    </rPh>
    <phoneticPr fontId="1"/>
  </si>
  <si>
    <t>木造のみ</t>
    <rPh sb="0" eb="2">
      <t>モクゾウ</t>
    </rPh>
    <phoneticPr fontId="1"/>
  </si>
  <si>
    <t>□</t>
  </si>
  <si>
    <t>設計者</t>
    <rPh sb="0" eb="3">
      <t>セッケイシャ</t>
    </rPh>
    <phoneticPr fontId="1"/>
  </si>
  <si>
    <t>施工管理者</t>
    <rPh sb="0" eb="2">
      <t>セコウ</t>
    </rPh>
    <rPh sb="2" eb="4">
      <t>カンリ</t>
    </rPh>
    <rPh sb="4" eb="5">
      <t>シャ</t>
    </rPh>
    <phoneticPr fontId="1"/>
  </si>
  <si>
    <t>大工技能者</t>
    <rPh sb="0" eb="2">
      <t>ダイク</t>
    </rPh>
    <rPh sb="2" eb="5">
      <t>ギノウシャ</t>
    </rPh>
    <phoneticPr fontId="1"/>
  </si>
  <si>
    <t>玄関</t>
    <rPh sb="0" eb="2">
      <t>ゲンカン</t>
    </rPh>
    <phoneticPr fontId="1"/>
  </si>
  <si>
    <t>（</t>
    <phoneticPr fontId="1"/>
  </si>
  <si>
    <t>印</t>
    <rPh sb="0" eb="1">
      <t>イン</t>
    </rPh>
    <phoneticPr fontId="1"/>
  </si>
  <si>
    <t>円</t>
    <rPh sb="0" eb="1">
      <t>エン</t>
    </rPh>
    <phoneticPr fontId="1"/>
  </si>
  <si>
    <t>(A)</t>
    <phoneticPr fontId="1"/>
  </si>
  <si>
    <t>報告日</t>
    <rPh sb="0" eb="2">
      <t>ホウコク</t>
    </rPh>
    <rPh sb="2" eb="3">
      <t>ビ</t>
    </rPh>
    <phoneticPr fontId="1"/>
  </si>
  <si>
    <t>原木供給</t>
    <rPh sb="0" eb="2">
      <t>ゲンボク</t>
    </rPh>
    <rPh sb="2" eb="4">
      <t>キョウキュウ</t>
    </rPh>
    <phoneticPr fontId="1"/>
  </si>
  <si>
    <t>プレカット</t>
    <phoneticPr fontId="1"/>
  </si>
  <si>
    <t>事業者名</t>
    <rPh sb="0" eb="3">
      <t>ジギョウシャ</t>
    </rPh>
    <rPh sb="3" eb="4">
      <t>メイ</t>
    </rPh>
    <phoneticPr fontId="1"/>
  </si>
  <si>
    <t>区　分</t>
    <rPh sb="0" eb="1">
      <t>ク</t>
    </rPh>
    <rPh sb="2" eb="3">
      <t>ブン</t>
    </rPh>
    <phoneticPr fontId="1"/>
  </si>
  <si>
    <t>柱</t>
    <rPh sb="0" eb="1">
      <t>ハシラ</t>
    </rPh>
    <phoneticPr fontId="1"/>
  </si>
  <si>
    <t>単位</t>
    <rPh sb="0" eb="2">
      <t>タンイ</t>
    </rPh>
    <phoneticPr fontId="1"/>
  </si>
  <si>
    <t>梁・桁</t>
    <rPh sb="0" eb="1">
      <t>ハリ</t>
    </rPh>
    <rPh sb="2" eb="3">
      <t>ケタ</t>
    </rPh>
    <phoneticPr fontId="1"/>
  </si>
  <si>
    <t>土台</t>
    <rPh sb="0" eb="2">
      <t>ドダイ</t>
    </rPh>
    <phoneticPr fontId="1"/>
  </si>
  <si>
    <t>合計</t>
    <rPh sb="0" eb="2">
      <t>ゴウケイ</t>
    </rPh>
    <phoneticPr fontId="1"/>
  </si>
  <si>
    <t>部位ごとの
使用量</t>
    <rPh sb="0" eb="2">
      <t>ブイ</t>
    </rPh>
    <rPh sb="6" eb="8">
      <t>シヨウ</t>
    </rPh>
    <rPh sb="8" eb="9">
      <t>リョウ</t>
    </rPh>
    <phoneticPr fontId="1"/>
  </si>
  <si>
    <t>左記のうち
地域材の使用量</t>
    <rPh sb="0" eb="2">
      <t>サキ</t>
    </rPh>
    <rPh sb="6" eb="8">
      <t>チイキ</t>
    </rPh>
    <rPh sb="8" eb="9">
      <t>ザイ</t>
    </rPh>
    <rPh sb="10" eb="12">
      <t>シヨウ</t>
    </rPh>
    <rPh sb="12" eb="13">
      <t>リョウ</t>
    </rPh>
    <phoneticPr fontId="1"/>
  </si>
  <si>
    <t>氏名・受講者番号</t>
    <rPh sb="0" eb="2">
      <t>シメイ</t>
    </rPh>
    <rPh sb="3" eb="6">
      <t>ジュコウシャ</t>
    </rPh>
    <rPh sb="6" eb="8">
      <t>バンゴウ</t>
    </rPh>
    <phoneticPr fontId="1"/>
  </si>
  <si>
    <t>受講番号</t>
    <rPh sb="0" eb="2">
      <t>ジュコウ</t>
    </rPh>
    <rPh sb="2" eb="4">
      <t>バンゴウ</t>
    </rPh>
    <phoneticPr fontId="1"/>
  </si>
  <si>
    <t>講習会修了者の区分</t>
    <rPh sb="0" eb="3">
      <t>コウシュウカイ</t>
    </rPh>
    <rPh sb="3" eb="5">
      <t>シュウリョウ</t>
    </rPh>
    <rPh sb="5" eb="6">
      <t>モノ</t>
    </rPh>
    <rPh sb="7" eb="9">
      <t>クブン</t>
    </rPh>
    <phoneticPr fontId="1"/>
  </si>
  <si>
    <t>含まない</t>
    <rPh sb="0" eb="1">
      <t>フク</t>
    </rPh>
    <phoneticPr fontId="1"/>
  </si>
  <si>
    <t>支払い額</t>
    <rPh sb="0" eb="2">
      <t>シハラ</t>
    </rPh>
    <rPh sb="3" eb="4">
      <t>ガク</t>
    </rPh>
    <phoneticPr fontId="1"/>
  </si>
  <si>
    <t>（Ａ）－（Ｂ）</t>
    <phoneticPr fontId="1"/>
  </si>
  <si>
    <t>）階</t>
    <rPh sb="1" eb="2">
      <t>カイ</t>
    </rPh>
    <phoneticPr fontId="1"/>
  </si>
  <si>
    <t>(B)</t>
    <phoneticPr fontId="1"/>
  </si>
  <si>
    <t>契約額</t>
    <rPh sb="0" eb="2">
      <t>ケイヤク</t>
    </rPh>
    <rPh sb="2" eb="3">
      <t>ガク</t>
    </rPh>
    <phoneticPr fontId="1"/>
  </si>
  <si>
    <t>（要件等の確認）</t>
    <rPh sb="1" eb="3">
      <t>ヨウケン</t>
    </rPh>
    <rPh sb="3" eb="4">
      <t>トウ</t>
    </rPh>
    <rPh sb="5" eb="7">
      <t>カクニン</t>
    </rPh>
    <phoneticPr fontId="1"/>
  </si>
  <si>
    <t>２</t>
    <phoneticPr fontId="1"/>
  </si>
  <si>
    <t>(イ)</t>
    <phoneticPr fontId="1"/>
  </si>
  <si>
    <t>(ロ)</t>
    <phoneticPr fontId="1"/>
  </si>
  <si>
    <t>(ハ)</t>
    <phoneticPr fontId="1"/>
  </si>
  <si>
    <t>(ニ)</t>
    <phoneticPr fontId="1"/>
  </si>
  <si>
    <t>(ホ)</t>
    <phoneticPr fontId="1"/>
  </si>
  <si>
    <t>（申告）</t>
    <rPh sb="1" eb="3">
      <t>シンコク</t>
    </rPh>
    <phoneticPr fontId="1"/>
  </si>
  <si>
    <t>第２条</t>
    <rPh sb="0" eb="1">
      <t>ダイ</t>
    </rPh>
    <rPh sb="2" eb="3">
      <t>ジョウ</t>
    </rPh>
    <phoneticPr fontId="1"/>
  </si>
  <si>
    <t>有り</t>
    <rPh sb="0" eb="1">
      <t>ア</t>
    </rPh>
    <phoneticPr fontId="1"/>
  </si>
  <si>
    <t>３</t>
    <phoneticPr fontId="1"/>
  </si>
  <si>
    <t>第３条</t>
    <rPh sb="0" eb="1">
      <t>ダイ</t>
    </rPh>
    <rPh sb="2" eb="3">
      <t>ジョウ</t>
    </rPh>
    <phoneticPr fontId="1"/>
  </si>
  <si>
    <t>第４条</t>
    <rPh sb="0" eb="1">
      <t>ダイ</t>
    </rPh>
    <rPh sb="2" eb="3">
      <t>ジョウ</t>
    </rPh>
    <phoneticPr fontId="1"/>
  </si>
  <si>
    <t>第５条</t>
    <rPh sb="0" eb="1">
      <t>ダイ</t>
    </rPh>
    <rPh sb="2" eb="3">
      <t>ジョウ</t>
    </rPh>
    <phoneticPr fontId="1"/>
  </si>
  <si>
    <t>名称</t>
    <rPh sb="0" eb="2">
      <t>メイショウ</t>
    </rPh>
    <phoneticPr fontId="1"/>
  </si>
  <si>
    <t>（補助金の還元）</t>
    <rPh sb="1" eb="4">
      <t>ホジョキン</t>
    </rPh>
    <rPh sb="5" eb="7">
      <t>カンゲン</t>
    </rPh>
    <phoneticPr fontId="1"/>
  </si>
  <si>
    <t>（不承認）</t>
    <rPh sb="1" eb="4">
      <t>フショウニン</t>
    </rPh>
    <phoneticPr fontId="1"/>
  </si>
  <si>
    <t xml:space="preserve"> 甲及び乙が、第１項において虚偽の申告を行うことで相手に損害を与えた時は、甲及び乙は当該損害についてその責任を負うこととする。</t>
    <phoneticPr fontId="1"/>
  </si>
  <si>
    <t xml:space="preserve"> 交付規程第５第３項に規定する暴力団又は暴力団員であること、及び暴力団又は暴力団員との不適切な関係にあること</t>
    <phoneticPr fontId="1"/>
  </si>
  <si>
    <t xml:space="preserve"> 交付決定が取り消された場合には本補助金の返還をしなければならないこと</t>
    <phoneticPr fontId="1"/>
  </si>
  <si>
    <t xml:space="preserve"> 甲及び乙は、交付規程により制限される以下の(イ)から(ハ)の事項への該当の有無について、相互に申告する。なお(ロ)及び(ハ)については、乙にはその役員等（実質的に経営に関与する者を含む。）を含むものとする。</t>
    <phoneticPr fontId="1"/>
  </si>
  <si>
    <t xml:space="preserve"> 前項の申告内容に虚偽等が存することが判明した場合に、本補助金交付申請に係る補助金交付決定が取り消され、また、交付された本補助金を返還することについて、甲、乙とも一切の意義を申し立てないものとする。</t>
    <phoneticPr fontId="1"/>
  </si>
  <si>
    <t xml:space="preserve"> 甲は、乙の行う手続きに協力するものとする。</t>
    <phoneticPr fontId="1"/>
  </si>
  <si>
    <t xml:space="preserve"> 乙は、本補助金の交付が受けられない、または交付が見込まれる本補助金額が減額されることを知った場合、すみやかに甲に通知し、互いに誠実に協議を行うものとする。</t>
    <phoneticPr fontId="1"/>
  </si>
  <si>
    <t>調理室</t>
    <rPh sb="0" eb="3">
      <t>チョウリシツ</t>
    </rPh>
    <phoneticPr fontId="1"/>
  </si>
  <si>
    <t>浴室</t>
    <rPh sb="0" eb="2">
      <t>ヨクシツ</t>
    </rPh>
    <phoneticPr fontId="1"/>
  </si>
  <si>
    <t>便所</t>
    <rPh sb="0" eb="2">
      <t>ベンジョ</t>
    </rPh>
    <phoneticPr fontId="1"/>
  </si>
  <si>
    <t>複数箇所設置した調理室等の撮影箇所</t>
    <rPh sb="13" eb="15">
      <t>サツエイ</t>
    </rPh>
    <rPh sb="15" eb="17">
      <t>カショ</t>
    </rPh>
    <phoneticPr fontId="1"/>
  </si>
  <si>
    <t>建設地の
地名地番</t>
    <rPh sb="0" eb="2">
      <t>ケンセツ</t>
    </rPh>
    <phoneticPr fontId="1"/>
  </si>
  <si>
    <t>請負契約による住宅</t>
  </si>
  <si>
    <t>分筆前のため</t>
    <rPh sb="0" eb="2">
      <t>ブンピツ</t>
    </rPh>
    <rPh sb="2" eb="3">
      <t>マエ</t>
    </rPh>
    <phoneticPr fontId="1"/>
  </si>
  <si>
    <t>％</t>
    <phoneticPr fontId="1"/>
  </si>
  <si>
    <t>№</t>
    <phoneticPr fontId="1"/>
  </si>
  <si>
    <t>修正液、修正テープ等や訂正印での修正はできません。（提出書類共通）</t>
    <rPh sb="0" eb="3">
      <t>シュウセイエキ</t>
    </rPh>
    <rPh sb="4" eb="6">
      <t>シュウセイ</t>
    </rPh>
    <rPh sb="9" eb="10">
      <t>ナド</t>
    </rPh>
    <rPh sb="11" eb="13">
      <t>テイセイ</t>
    </rPh>
    <rPh sb="13" eb="14">
      <t>イン</t>
    </rPh>
    <rPh sb="16" eb="18">
      <t>シュウセイ</t>
    </rPh>
    <rPh sb="26" eb="28">
      <t>テイシュツ</t>
    </rPh>
    <rPh sb="28" eb="30">
      <t>ショルイ</t>
    </rPh>
    <rPh sb="30" eb="32">
      <t>キョウツウ</t>
    </rPh>
    <phoneticPr fontId="1"/>
  </si>
  <si>
    <t>Ｂ</t>
    <phoneticPr fontId="1"/>
  </si>
  <si>
    <t>Ａ</t>
    <phoneticPr fontId="1"/>
  </si>
  <si>
    <t>Ｃ</t>
    <phoneticPr fontId="1"/>
  </si>
  <si>
    <t>※補助額は、完了実績報告により実施支援室が適切と認めた後に乙に送付される「額の確定通知書」に記載されている額</t>
    <rPh sb="15" eb="17">
      <t>ジッシ</t>
    </rPh>
    <phoneticPr fontId="1"/>
  </si>
  <si>
    <t>対　象　住　宅　・　建　築　物</t>
    <rPh sb="0" eb="1">
      <t>タイ</t>
    </rPh>
    <rPh sb="2" eb="3">
      <t>ゾウ</t>
    </rPh>
    <rPh sb="4" eb="5">
      <t>ジュウ</t>
    </rPh>
    <rPh sb="6" eb="7">
      <t>タク</t>
    </rPh>
    <rPh sb="10" eb="11">
      <t>ケン</t>
    </rPh>
    <rPh sb="12" eb="13">
      <t>チク</t>
    </rPh>
    <rPh sb="14" eb="15">
      <t>モノ</t>
    </rPh>
    <phoneticPr fontId="1"/>
  </si>
  <si>
    <t>１．</t>
    <phoneticPr fontId="1"/>
  </si>
  <si>
    <t>代表者</t>
    <rPh sb="0" eb="2">
      <t>ダイヒョウ</t>
    </rPh>
    <rPh sb="2" eb="3">
      <t>シャ</t>
    </rPh>
    <phoneticPr fontId="1"/>
  </si>
  <si>
    <t>ﾌﾘｶﾞﾅ</t>
    <phoneticPr fontId="1"/>
  </si>
  <si>
    <t>　　</t>
    <phoneticPr fontId="1"/>
  </si>
  <si>
    <t>)</t>
    <phoneticPr fontId="1"/>
  </si>
  <si>
    <t>所属グループ番号</t>
    <rPh sb="0" eb="2">
      <t>ショゾク</t>
    </rPh>
    <rPh sb="6" eb="8">
      <t>バンゴウ</t>
    </rPh>
    <phoneticPr fontId="1"/>
  </si>
  <si>
    <t>記</t>
    <rPh sb="0" eb="1">
      <t>キ</t>
    </rPh>
    <phoneticPr fontId="1"/>
  </si>
  <si>
    <t>請負契約</t>
    <rPh sb="0" eb="2">
      <t>ウケオイ</t>
    </rPh>
    <rPh sb="2" eb="4">
      <t>ケイヤク</t>
    </rPh>
    <phoneticPr fontId="1"/>
  </si>
  <si>
    <t>売買契約</t>
    <phoneticPr fontId="1"/>
  </si>
  <si>
    <t>契約形態</t>
    <phoneticPr fontId="1"/>
  </si>
  <si>
    <t>代表者氏名</t>
    <rPh sb="0" eb="2">
      <t>ダイヒョウ</t>
    </rPh>
    <rPh sb="2" eb="3">
      <t>シャ</t>
    </rPh>
    <rPh sb="3" eb="5">
      <t>シメイ</t>
    </rPh>
    <phoneticPr fontId="1"/>
  </si>
  <si>
    <t>住　　　　　　　所</t>
    <rPh sb="0" eb="1">
      <t>ジュウ</t>
    </rPh>
    <rPh sb="8" eb="9">
      <t>ショ</t>
    </rPh>
    <phoneticPr fontId="1"/>
  </si>
  <si>
    <t>６.補助事業の成果（別添書類のとおり）</t>
    <phoneticPr fontId="1"/>
  </si>
  <si>
    <t>2</t>
  </si>
  <si>
    <t>3</t>
  </si>
  <si>
    <t>4</t>
  </si>
  <si>
    <t>5</t>
  </si>
  <si>
    <t>6</t>
  </si>
  <si>
    <t>7</t>
  </si>
  <si>
    <t>確認申請が不要な住宅</t>
  </si>
  <si>
    <t>１.売買契約の締結日</t>
  </si>
  <si>
    <t>２.補助事業の実施期間</t>
  </si>
  <si>
    <t>３.対象住宅の概要</t>
    <rPh sb="2" eb="4">
      <t>タイショウ</t>
    </rPh>
    <rPh sb="4" eb="6">
      <t>ジュウタク</t>
    </rPh>
    <rPh sb="7" eb="9">
      <t>ガイヨウ</t>
    </rPh>
    <phoneticPr fontId="1"/>
  </si>
  <si>
    <t>４.確認申請手続き</t>
    <rPh sb="2" eb="4">
      <t>カクニン</t>
    </rPh>
    <rPh sb="4" eb="6">
      <t>シンセイ</t>
    </rPh>
    <rPh sb="6" eb="8">
      <t>テツヅ</t>
    </rPh>
    <phoneticPr fontId="1"/>
  </si>
  <si>
    <t>資格</t>
    <rPh sb="0" eb="2">
      <t>シカク</t>
    </rPh>
    <phoneticPr fontId="2"/>
  </si>
  <si>
    <t>建築士</t>
    <rPh sb="0" eb="3">
      <t>ケンチクシ</t>
    </rPh>
    <phoneticPr fontId="2"/>
  </si>
  <si>
    <t>（</t>
    <phoneticPr fontId="2"/>
  </si>
  <si>
    <t>第</t>
    <rPh sb="0" eb="1">
      <t>ダイ</t>
    </rPh>
    <phoneticPr fontId="2"/>
  </si>
  <si>
    <t>号</t>
    <rPh sb="0" eb="1">
      <t>ゴウ</t>
    </rPh>
    <phoneticPr fontId="2"/>
  </si>
  <si>
    <t>氏名</t>
    <rPh sb="0" eb="2">
      <t>シメイ</t>
    </rPh>
    <phoneticPr fontId="2"/>
  </si>
  <si>
    <t>印</t>
    <rPh sb="0" eb="1">
      <t>イン</t>
    </rPh>
    <phoneticPr fontId="2"/>
  </si>
  <si>
    <t>年</t>
    <rPh sb="0" eb="1">
      <t>ネン</t>
    </rPh>
    <phoneticPr fontId="2"/>
  </si>
  <si>
    <t>月</t>
    <rPh sb="0" eb="1">
      <t>ツキ</t>
    </rPh>
    <phoneticPr fontId="2"/>
  </si>
  <si>
    <t>日</t>
    <rPh sb="0" eb="1">
      <t>ヒ</t>
    </rPh>
    <phoneticPr fontId="2"/>
  </si>
  <si>
    <t>■</t>
  </si>
  <si>
    <t>請　求　書</t>
    <rPh sb="0" eb="1">
      <t>ショウ</t>
    </rPh>
    <rPh sb="2" eb="3">
      <t>モトム</t>
    </rPh>
    <rPh sb="4" eb="5">
      <t>ショ</t>
    </rPh>
    <phoneticPr fontId="2"/>
  </si>
  <si>
    <t>請求額</t>
    <rPh sb="0" eb="2">
      <t>セイキュウ</t>
    </rPh>
    <rPh sb="2" eb="3">
      <t>ガク</t>
    </rPh>
    <phoneticPr fontId="2"/>
  </si>
  <si>
    <t>円</t>
    <rPh sb="0" eb="1">
      <t>エン</t>
    </rPh>
    <phoneticPr fontId="2"/>
  </si>
  <si>
    <t>上記の金額を請求いたします。</t>
    <rPh sb="0" eb="2">
      <t>ジョウキ</t>
    </rPh>
    <rPh sb="3" eb="5">
      <t>キンガク</t>
    </rPh>
    <rPh sb="6" eb="8">
      <t>セイキュウ</t>
    </rPh>
    <phoneticPr fontId="2"/>
  </si>
  <si>
    <t>地域型住宅グリーン化事業実施支援室 殿</t>
    <rPh sb="0" eb="12">
      <t>チイキ</t>
    </rPh>
    <rPh sb="12" eb="14">
      <t>ジッシ</t>
    </rPh>
    <rPh sb="14" eb="16">
      <t>シエン</t>
    </rPh>
    <rPh sb="16" eb="17">
      <t>シツ</t>
    </rPh>
    <rPh sb="18" eb="19">
      <t>ドノ</t>
    </rPh>
    <phoneticPr fontId="2"/>
  </si>
  <si>
    <t>請求者</t>
    <rPh sb="0" eb="3">
      <t>セイキュウシャ</t>
    </rPh>
    <phoneticPr fontId="2"/>
  </si>
  <si>
    <t>法人･個人事業主
等の名称</t>
    <rPh sb="0" eb="2">
      <t>ホウジン</t>
    </rPh>
    <rPh sb="3" eb="5">
      <t>コジン</t>
    </rPh>
    <rPh sb="5" eb="8">
      <t>ジギョウヌシ</t>
    </rPh>
    <rPh sb="9" eb="10">
      <t>トウ</t>
    </rPh>
    <rPh sb="11" eb="13">
      <t>メイショウ</t>
    </rPh>
    <phoneticPr fontId="2"/>
  </si>
  <si>
    <t>代表者</t>
    <rPh sb="0" eb="2">
      <t>ダイヒョウ</t>
    </rPh>
    <rPh sb="2" eb="3">
      <t>シャ</t>
    </rPh>
    <phoneticPr fontId="2"/>
  </si>
  <si>
    <t>振込口座</t>
    <rPh sb="0" eb="2">
      <t>フリコミ</t>
    </rPh>
    <rPh sb="2" eb="4">
      <t>コウザ</t>
    </rPh>
    <phoneticPr fontId="2"/>
  </si>
  <si>
    <t>金融機関</t>
    <rPh sb="0" eb="2">
      <t>キンユウ</t>
    </rPh>
    <rPh sb="2" eb="4">
      <t>キカン</t>
    </rPh>
    <phoneticPr fontId="2"/>
  </si>
  <si>
    <t>銀行</t>
    <rPh sb="0" eb="2">
      <t>ギンコウ</t>
    </rPh>
    <phoneticPr fontId="2"/>
  </si>
  <si>
    <t>番号</t>
    <rPh sb="0" eb="2">
      <t>バンゴウ</t>
    </rPh>
    <phoneticPr fontId="2"/>
  </si>
  <si>
    <t>支店</t>
    <rPh sb="0" eb="2">
      <t>シテン</t>
    </rPh>
    <phoneticPr fontId="2"/>
  </si>
  <si>
    <t>　</t>
    <phoneticPr fontId="2"/>
  </si>
  <si>
    <t>預金種別</t>
    <rPh sb="0" eb="2">
      <t>ヨキン</t>
    </rPh>
    <rPh sb="2" eb="4">
      <t>シュベツ</t>
    </rPh>
    <phoneticPr fontId="2"/>
  </si>
  <si>
    <t>当座</t>
    <rPh sb="0" eb="2">
      <t>トウザ</t>
    </rPh>
    <phoneticPr fontId="2"/>
  </si>
  <si>
    <t>貯蓄</t>
    <rPh sb="0" eb="2">
      <t>チョチク</t>
    </rPh>
    <phoneticPr fontId="2"/>
  </si>
  <si>
    <t>口座番号</t>
    <rPh sb="0" eb="2">
      <t>コウザ</t>
    </rPh>
    <rPh sb="2" eb="4">
      <t>ギョウバンゴウ</t>
    </rPh>
    <phoneticPr fontId="2"/>
  </si>
  <si>
    <t xml:space="preserve"> ←右詰めで記載してください</t>
    <rPh sb="2" eb="3">
      <t>ミギ</t>
    </rPh>
    <rPh sb="3" eb="4">
      <t>ヅ</t>
    </rPh>
    <rPh sb="6" eb="8">
      <t>キサイ</t>
    </rPh>
    <phoneticPr fontId="2"/>
  </si>
  <si>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2"/>
  </si>
  <si>
    <t>事業者番号</t>
    <rPh sb="0" eb="3">
      <t>ジギョウシャ</t>
    </rPh>
    <rPh sb="3" eb="5">
      <t>バンゴウ</t>
    </rPh>
    <phoneticPr fontId="1"/>
  </si>
  <si>
    <t>都道
府県</t>
    <rPh sb="0" eb="2">
      <t>トドウ</t>
    </rPh>
    <rPh sb="3" eb="4">
      <t>フ</t>
    </rPh>
    <rPh sb="4" eb="5">
      <t>ケン</t>
    </rPh>
    <phoneticPr fontId="1"/>
  </si>
  <si>
    <t>（注意事項）</t>
    <phoneticPr fontId="1"/>
  </si>
  <si>
    <t>１.補助事業者</t>
    <phoneticPr fontId="1"/>
  </si>
  <si>
    <t>２.完了実績報告する住宅の建築主・買主</t>
    <rPh sb="2" eb="4">
      <t>カンリョウ</t>
    </rPh>
    <rPh sb="4" eb="6">
      <t>ジッセキ</t>
    </rPh>
    <rPh sb="6" eb="8">
      <t>ホウコク</t>
    </rPh>
    <rPh sb="10" eb="12">
      <t>ジュウタク</t>
    </rPh>
    <rPh sb="13" eb="15">
      <t>ケンチク</t>
    </rPh>
    <rPh sb="15" eb="16">
      <t>ヌシ</t>
    </rPh>
    <rPh sb="17" eb="19">
      <t>カイヌシ</t>
    </rPh>
    <phoneticPr fontId="1"/>
  </si>
  <si>
    <t>３.交付決定日及び交付決定番号</t>
    <rPh sb="2" eb="4">
      <t>コウフ</t>
    </rPh>
    <rPh sb="4" eb="6">
      <t>ケッテイ</t>
    </rPh>
    <rPh sb="6" eb="7">
      <t>ヒ</t>
    </rPh>
    <rPh sb="7" eb="8">
      <t>オヨ</t>
    </rPh>
    <rPh sb="9" eb="11">
      <t>コウフ</t>
    </rPh>
    <rPh sb="11" eb="13">
      <t>ケッテイ</t>
    </rPh>
    <rPh sb="13" eb="15">
      <t>バンゴウ</t>
    </rPh>
    <phoneticPr fontId="2"/>
  </si>
  <si>
    <t>４.補助金の交付決定額及び精算額</t>
    <rPh sb="2" eb="5">
      <t>ホジョキン</t>
    </rPh>
    <rPh sb="6" eb="8">
      <t>コウフ</t>
    </rPh>
    <rPh sb="8" eb="10">
      <t>ケッテイ</t>
    </rPh>
    <rPh sb="10" eb="11">
      <t>ガク</t>
    </rPh>
    <rPh sb="11" eb="12">
      <t>オヨ</t>
    </rPh>
    <rPh sb="13" eb="16">
      <t>セイサンガク</t>
    </rPh>
    <phoneticPr fontId="2"/>
  </si>
  <si>
    <t>補助金の交付決定額</t>
    <rPh sb="0" eb="3">
      <t>ホジョキン</t>
    </rPh>
    <rPh sb="4" eb="6">
      <t>コウフ</t>
    </rPh>
    <rPh sb="6" eb="8">
      <t>ケッテイ</t>
    </rPh>
    <rPh sb="8" eb="9">
      <t>ガク</t>
    </rPh>
    <phoneticPr fontId="2"/>
  </si>
  <si>
    <t>万円</t>
    <rPh sb="0" eb="2">
      <t>マンエン</t>
    </rPh>
    <phoneticPr fontId="2"/>
  </si>
  <si>
    <t>←</t>
    <phoneticPr fontId="2"/>
  </si>
  <si>
    <t>交付決定通知書の交付決定額を転記してください。</t>
    <rPh sb="0" eb="2">
      <t>コウフ</t>
    </rPh>
    <rPh sb="2" eb="4">
      <t>ケッテイ</t>
    </rPh>
    <rPh sb="4" eb="7">
      <t>ツウチショ</t>
    </rPh>
    <rPh sb="8" eb="10">
      <t>コウフ</t>
    </rPh>
    <rPh sb="10" eb="12">
      <t>ケッテイ</t>
    </rPh>
    <rPh sb="12" eb="13">
      <t>ガク</t>
    </rPh>
    <rPh sb="14" eb="16">
      <t>テンキ</t>
    </rPh>
    <phoneticPr fontId="2"/>
  </si>
  <si>
    <t>補助金の精算額</t>
    <rPh sb="0" eb="3">
      <t>ホジョキン</t>
    </rPh>
    <rPh sb="4" eb="7">
      <t>セイサンガク</t>
    </rPh>
    <phoneticPr fontId="2"/>
  </si>
  <si>
    <t>完了実績報告時点の補助額を記載してください。
変更が無ければ交付決定額と同じです。</t>
    <rPh sb="0" eb="6">
      <t>カンリョウ</t>
    </rPh>
    <rPh sb="6" eb="8">
      <t>ジテン</t>
    </rPh>
    <rPh sb="9" eb="11">
      <t>ホジョ</t>
    </rPh>
    <rPh sb="11" eb="12">
      <t>ガク</t>
    </rPh>
    <rPh sb="13" eb="15">
      <t>キサイ</t>
    </rPh>
    <rPh sb="23" eb="25">
      <t>ヘンコウ</t>
    </rPh>
    <rPh sb="26" eb="27">
      <t>ナ</t>
    </rPh>
    <rPh sb="30" eb="32">
      <t>コウフ</t>
    </rPh>
    <rPh sb="32" eb="34">
      <t>ケッテイ</t>
    </rPh>
    <rPh sb="34" eb="35">
      <t>ガク</t>
    </rPh>
    <rPh sb="36" eb="37">
      <t>オナ</t>
    </rPh>
    <phoneticPr fontId="2"/>
  </si>
  <si>
    <t>令和</t>
    <rPh sb="0" eb="1">
      <t>レイ</t>
    </rPh>
    <rPh sb="1" eb="2">
      <t>カズ</t>
    </rPh>
    <phoneticPr fontId="2"/>
  </si>
  <si>
    <t>グループ番号</t>
    <rPh sb="4" eb="6">
      <t>バンゴウ</t>
    </rPh>
    <phoneticPr fontId="11"/>
  </si>
  <si>
    <t>事業者番号</t>
    <rPh sb="0" eb="3">
      <t>ジギョウシャ</t>
    </rPh>
    <rPh sb="3" eb="5">
      <t>バンゴウ</t>
    </rPh>
    <phoneticPr fontId="11"/>
  </si>
  <si>
    <t>･会社の代表者印
･個人事業主
　 の場合は実印</t>
    <rPh sb="1" eb="3">
      <t>カイシャ</t>
    </rPh>
    <rPh sb="4" eb="7">
      <t>ダイヒョウシャ</t>
    </rPh>
    <rPh sb="7" eb="8">
      <t>イン</t>
    </rPh>
    <rPh sb="10" eb="12">
      <t>コジン</t>
    </rPh>
    <rPh sb="12" eb="15">
      <t>ジギョウヌシ</t>
    </rPh>
    <rPh sb="19" eb="21">
      <t>バアイ</t>
    </rPh>
    <rPh sb="22" eb="24">
      <t>ジツイン</t>
    </rPh>
    <phoneticPr fontId="2"/>
  </si>
  <si>
    <t xml:space="preserve"> 甲乙の関係が交付規程第５第４項及び第５項に規定する関係会社等に該当すること</t>
    <phoneticPr fontId="11"/>
  </si>
  <si>
    <t>円</t>
    <rPh sb="0" eb="1">
      <t>エン</t>
    </rPh>
    <phoneticPr fontId="11"/>
  </si>
  <si>
    <t>売買契約による住宅</t>
    <rPh sb="0" eb="2">
      <t>バイバイ</t>
    </rPh>
    <rPh sb="2" eb="4">
      <t>ケイヤク</t>
    </rPh>
    <rPh sb="7" eb="9">
      <t>ジュウタク</t>
    </rPh>
    <phoneticPr fontId="11"/>
  </si>
  <si>
    <t>契約額のうち
土地の代金</t>
    <rPh sb="0" eb="2">
      <t>ケイヤク</t>
    </rPh>
    <rPh sb="2" eb="3">
      <t>ガク</t>
    </rPh>
    <rPh sb="7" eb="9">
      <t>トチ</t>
    </rPh>
    <rPh sb="10" eb="12">
      <t>ダイキン</t>
    </rPh>
    <phoneticPr fontId="11"/>
  </si>
  <si>
    <t>補助対象外工事費　項目</t>
    <rPh sb="9" eb="11">
      <t>コウモク</t>
    </rPh>
    <phoneticPr fontId="11"/>
  </si>
  <si>
    <t>1</t>
    <phoneticPr fontId="11"/>
  </si>
  <si>
    <t>用地費、地盤改良工事、解体工事費、外構工事、ウッドデッキ等</t>
    <rPh sb="0" eb="3">
      <t>ヨウチヒ</t>
    </rPh>
    <rPh sb="4" eb="6">
      <t>ジバン</t>
    </rPh>
    <rPh sb="6" eb="8">
      <t>カイリョウ</t>
    </rPh>
    <rPh sb="8" eb="10">
      <t>コウジ</t>
    </rPh>
    <phoneticPr fontId="11"/>
  </si>
  <si>
    <t>インナーガレージ・店舗部分等</t>
    <phoneticPr fontId="11"/>
  </si>
  <si>
    <t>昇降機、煙突、アンテナ、屋上緑化等</t>
    <phoneticPr fontId="11"/>
  </si>
  <si>
    <t>屋外給排水工事(浄化槽等含む)、屋外ガス設備工事、幹線引込み工事</t>
    <rPh sb="0" eb="2">
      <t>オクガイ</t>
    </rPh>
    <rPh sb="2" eb="5">
      <t>キュウハイスイ</t>
    </rPh>
    <rPh sb="5" eb="7">
      <t>コウジ</t>
    </rPh>
    <rPh sb="11" eb="12">
      <t>トウ</t>
    </rPh>
    <rPh sb="12" eb="13">
      <t>フク</t>
    </rPh>
    <rPh sb="16" eb="18">
      <t>オクガイ</t>
    </rPh>
    <rPh sb="20" eb="22">
      <t>セツビ</t>
    </rPh>
    <rPh sb="22" eb="24">
      <t>コウジ</t>
    </rPh>
    <phoneticPr fontId="11"/>
  </si>
  <si>
    <t>分離して購入できるもの (カーテン、ペレットストーブ、家具等)</t>
    <rPh sb="0" eb="2">
      <t>ブンリ</t>
    </rPh>
    <rPh sb="4" eb="6">
      <t>コウニュウ</t>
    </rPh>
    <rPh sb="27" eb="29">
      <t>カグ</t>
    </rPh>
    <rPh sb="29" eb="30">
      <t>トウ</t>
    </rPh>
    <phoneticPr fontId="11"/>
  </si>
  <si>
    <t>設計料、工事監理費、各種申請費、保険費、調査費</t>
    <rPh sb="0" eb="2">
      <t>セッケイ</t>
    </rPh>
    <rPh sb="2" eb="3">
      <t>リョウ</t>
    </rPh>
    <rPh sb="4" eb="6">
      <t>コウジ</t>
    </rPh>
    <rPh sb="6" eb="8">
      <t>カンリ</t>
    </rPh>
    <rPh sb="8" eb="9">
      <t>ヒ</t>
    </rPh>
    <phoneticPr fontId="11"/>
  </si>
  <si>
    <t>太陽光発電設備</t>
    <phoneticPr fontId="11"/>
  </si>
  <si>
    <t>その他</t>
    <rPh sb="2" eb="3">
      <t>タ</t>
    </rPh>
    <phoneticPr fontId="11"/>
  </si>
  <si>
    <t>(</t>
    <phoneticPr fontId="11"/>
  </si>
  <si>
    <t>)</t>
    <phoneticPr fontId="11"/>
  </si>
  <si>
    <t>国庫を含まない補助金の額</t>
    <rPh sb="0" eb="2">
      <t>コッコ</t>
    </rPh>
    <rPh sb="3" eb="4">
      <t>フク</t>
    </rPh>
    <rPh sb="7" eb="10">
      <t>ホジョキン</t>
    </rPh>
    <rPh sb="11" eb="12">
      <t>ガク</t>
    </rPh>
    <phoneticPr fontId="11"/>
  </si>
  <si>
    <t>6.補助額及び掛かり増し費</t>
    <phoneticPr fontId="11"/>
  </si>
  <si>
    <t>配分の区分</t>
    <rPh sb="0" eb="2">
      <t>ハイブン</t>
    </rPh>
    <rPh sb="3" eb="5">
      <t>クブン</t>
    </rPh>
    <phoneticPr fontId="11"/>
  </si>
  <si>
    <t>補助額</t>
    <rPh sb="0" eb="2">
      <t>ホジョ</t>
    </rPh>
    <rPh sb="2" eb="3">
      <t>ガク</t>
    </rPh>
    <phoneticPr fontId="11"/>
  </si>
  <si>
    <t>補助対象工事費から求める補助額の確認</t>
    <rPh sb="12" eb="14">
      <t>ホジョ</t>
    </rPh>
    <rPh sb="16" eb="18">
      <t>カクニン</t>
    </rPh>
    <phoneticPr fontId="11"/>
  </si>
  <si>
    <t>高度省エネ型
(認定住宅)</t>
    <rPh sb="0" eb="2">
      <t>コウド</t>
    </rPh>
    <rPh sb="2" eb="3">
      <t>ショウ</t>
    </rPh>
    <rPh sb="5" eb="6">
      <t>カタ</t>
    </rPh>
    <rPh sb="8" eb="10">
      <t>ニンテイ</t>
    </rPh>
    <rPh sb="10" eb="12">
      <t>ジュウタク</t>
    </rPh>
    <phoneticPr fontId="11"/>
  </si>
  <si>
    <t>(5万円単位)</t>
    <phoneticPr fontId="11"/>
  </si>
  <si>
    <t>地域材加算額</t>
    <rPh sb="0" eb="2">
      <t>チイキ</t>
    </rPh>
    <rPh sb="2" eb="3">
      <t>ザイ</t>
    </rPh>
    <rPh sb="3" eb="5">
      <t>カサン</t>
    </rPh>
    <rPh sb="5" eb="6">
      <t>ガク</t>
    </rPh>
    <phoneticPr fontId="11"/>
  </si>
  <si>
    <t>(10万円単位)</t>
    <rPh sb="3" eb="5">
      <t>マンエン</t>
    </rPh>
    <rPh sb="5" eb="7">
      <t>タンイ</t>
    </rPh>
    <phoneticPr fontId="11"/>
  </si>
  <si>
    <t>三世代同居
加算額</t>
    <rPh sb="0" eb="1">
      <t>サン</t>
    </rPh>
    <rPh sb="1" eb="3">
      <t>セダイ</t>
    </rPh>
    <rPh sb="3" eb="5">
      <t>ドウキョ</t>
    </rPh>
    <rPh sb="6" eb="8">
      <t>カサン</t>
    </rPh>
    <rPh sb="8" eb="9">
      <t>ガク</t>
    </rPh>
    <phoneticPr fontId="11"/>
  </si>
  <si>
    <t>ＯＫ</t>
    <phoneticPr fontId="11"/>
  </si>
  <si>
    <t>万円</t>
    <rPh sb="0" eb="2">
      <t>マンエン</t>
    </rPh>
    <phoneticPr fontId="11"/>
  </si>
  <si>
    <t>補助額を選択してください</t>
    <phoneticPr fontId="11"/>
  </si>
  <si>
    <t>補助金精算額</t>
    <rPh sb="0" eb="3">
      <t>ホジョキン</t>
    </rPh>
    <rPh sb="3" eb="5">
      <t>セイサン</t>
    </rPh>
    <rPh sb="5" eb="6">
      <t>ガク</t>
    </rPh>
    <phoneticPr fontId="11"/>
  </si>
  <si>
    <t>その他 (</t>
    <rPh sb="2" eb="3">
      <t>タ</t>
    </rPh>
    <phoneticPr fontId="1"/>
  </si>
  <si>
    <t>)</t>
    <phoneticPr fontId="2"/>
  </si>
  <si>
    <t>登録</t>
    <rPh sb="0" eb="2">
      <t>トウロク</t>
    </rPh>
    <phoneticPr fontId="2"/>
  </si>
  <si>
    <t>調理室等*の数</t>
    <rPh sb="0" eb="3">
      <t>チョウリシツ</t>
    </rPh>
    <rPh sb="3" eb="4">
      <t>トウ</t>
    </rPh>
    <rPh sb="6" eb="7">
      <t>カズ</t>
    </rPh>
    <phoneticPr fontId="2"/>
  </si>
  <si>
    <t>調理室</t>
    <rPh sb="0" eb="3">
      <t>チョウリシツ</t>
    </rPh>
    <phoneticPr fontId="2"/>
  </si>
  <si>
    <t>浴室</t>
    <rPh sb="0" eb="2">
      <t>ヨクシツ</t>
    </rPh>
    <phoneticPr fontId="2"/>
  </si>
  <si>
    <t>便所</t>
    <rPh sb="0" eb="2">
      <t>ベンジョ</t>
    </rPh>
    <phoneticPr fontId="2"/>
  </si>
  <si>
    <t>玄関</t>
    <rPh sb="0" eb="2">
      <t>ゲンカン</t>
    </rPh>
    <phoneticPr fontId="2"/>
  </si>
  <si>
    <t>*調理室等とは、調理室、浴室、便所、玄関をいう。（以下同じ）</t>
    <rPh sb="25" eb="27">
      <t>イカ</t>
    </rPh>
    <rPh sb="27" eb="28">
      <t>オナ</t>
    </rPh>
    <phoneticPr fontId="2"/>
  </si>
  <si>
    <t>２.対象住宅に設置する調理室等の状況確認</t>
    <rPh sb="2" eb="4">
      <t>タイショウ</t>
    </rPh>
    <rPh sb="4" eb="6">
      <t>ジュウタク</t>
    </rPh>
    <rPh sb="7" eb="9">
      <t>セッチ</t>
    </rPh>
    <rPh sb="11" eb="14">
      <t>チョウリシツ</t>
    </rPh>
    <rPh sb="14" eb="15">
      <t>トウ</t>
    </rPh>
    <rPh sb="16" eb="18">
      <t>ジョウキョウ</t>
    </rPh>
    <rPh sb="18" eb="20">
      <t>カクニン</t>
    </rPh>
    <phoneticPr fontId="2"/>
  </si>
  <si>
    <t>一級</t>
    <rPh sb="0" eb="2">
      <t>イッキュウ</t>
    </rPh>
    <phoneticPr fontId="11"/>
  </si>
  <si>
    <t>二級</t>
    <rPh sb="0" eb="2">
      <t>ニキュウ</t>
    </rPh>
    <phoneticPr fontId="11"/>
  </si>
  <si>
    <t>木造</t>
    <rPh sb="0" eb="2">
      <t>モクゾウ</t>
    </rPh>
    <phoneticPr fontId="11"/>
  </si>
  <si>
    <t>一級</t>
    <rPh sb="0" eb="2">
      <t>イッキュウ</t>
    </rPh>
    <phoneticPr fontId="2"/>
  </si>
  <si>
    <t>大臣</t>
    <rPh sb="0" eb="2">
      <t>ダイジン</t>
    </rPh>
    <phoneticPr fontId="11"/>
  </si>
  <si>
    <t>北海道知事</t>
    <rPh sb="0" eb="3">
      <t>ホッカイドウ</t>
    </rPh>
    <rPh sb="3" eb="5">
      <t>チジ</t>
    </rPh>
    <phoneticPr fontId="11"/>
  </si>
  <si>
    <t>二級</t>
    <rPh sb="0" eb="2">
      <t>ニキュウ</t>
    </rPh>
    <phoneticPr fontId="2"/>
  </si>
  <si>
    <t>青森県知事</t>
    <rPh sb="0" eb="2">
      <t>アオモリ</t>
    </rPh>
    <rPh sb="2" eb="3">
      <t>ケン</t>
    </rPh>
    <rPh sb="3" eb="5">
      <t>チジ</t>
    </rPh>
    <phoneticPr fontId="11"/>
  </si>
  <si>
    <t>木造</t>
    <rPh sb="0" eb="2">
      <t>モクゾウ</t>
    </rPh>
    <phoneticPr fontId="2"/>
  </si>
  <si>
    <t>岩手県知事</t>
    <rPh sb="0" eb="2">
      <t>イワテ</t>
    </rPh>
    <rPh sb="2" eb="5">
      <t>ケンチジ</t>
    </rPh>
    <phoneticPr fontId="11"/>
  </si>
  <si>
    <t>宮城県知事</t>
    <rPh sb="0" eb="3">
      <t>ミヤギケン</t>
    </rPh>
    <rPh sb="3" eb="5">
      <t>チジ</t>
    </rPh>
    <phoneticPr fontId="11"/>
  </si>
  <si>
    <t>秋田県知事</t>
    <phoneticPr fontId="11"/>
  </si>
  <si>
    <t>山形県知事</t>
    <rPh sb="0" eb="2">
      <t>ヤマガタ</t>
    </rPh>
    <phoneticPr fontId="11"/>
  </si>
  <si>
    <t>福島県知事</t>
    <rPh sb="0" eb="2">
      <t>フクシマ</t>
    </rPh>
    <rPh sb="2" eb="3">
      <t>ケン</t>
    </rPh>
    <rPh sb="3" eb="5">
      <t>チジ</t>
    </rPh>
    <phoneticPr fontId="11"/>
  </si>
  <si>
    <t>茨城県知事</t>
    <rPh sb="0" eb="3">
      <t>イバラキケン</t>
    </rPh>
    <rPh sb="3" eb="5">
      <t>チジ</t>
    </rPh>
    <phoneticPr fontId="11"/>
  </si>
  <si>
    <t>栃木県知事</t>
    <rPh sb="0" eb="3">
      <t>トチギケン</t>
    </rPh>
    <rPh sb="3" eb="5">
      <t>チジ</t>
    </rPh>
    <phoneticPr fontId="11"/>
  </si>
  <si>
    <t>群馬県知事</t>
    <rPh sb="0" eb="3">
      <t>グンマケン</t>
    </rPh>
    <rPh sb="3" eb="5">
      <t>チジ</t>
    </rPh>
    <phoneticPr fontId="11"/>
  </si>
  <si>
    <t>埼玉県知事</t>
    <rPh sb="0" eb="2">
      <t>サイタマ</t>
    </rPh>
    <rPh sb="2" eb="5">
      <t>ケンチジ</t>
    </rPh>
    <phoneticPr fontId="11"/>
  </si>
  <si>
    <t>千葉県知事</t>
    <rPh sb="0" eb="2">
      <t>チバ</t>
    </rPh>
    <rPh sb="2" eb="5">
      <t>ケンチジ</t>
    </rPh>
    <phoneticPr fontId="11"/>
  </si>
  <si>
    <t>東京都知事</t>
    <rPh sb="0" eb="2">
      <t>トウキョウ</t>
    </rPh>
    <rPh sb="2" eb="3">
      <t>ト</t>
    </rPh>
    <rPh sb="3" eb="5">
      <t>チジ</t>
    </rPh>
    <phoneticPr fontId="11"/>
  </si>
  <si>
    <t>神奈川県知事</t>
    <rPh sb="0" eb="4">
      <t>カナガワケン</t>
    </rPh>
    <rPh sb="4" eb="6">
      <t>チジ</t>
    </rPh>
    <phoneticPr fontId="11"/>
  </si>
  <si>
    <t>新潟県知事</t>
    <rPh sb="0" eb="3">
      <t>ニイガタケン</t>
    </rPh>
    <rPh sb="3" eb="5">
      <t>チジ</t>
    </rPh>
    <phoneticPr fontId="11"/>
  </si>
  <si>
    <t>富山県知事</t>
    <rPh sb="0" eb="2">
      <t>トヤマ</t>
    </rPh>
    <rPh sb="2" eb="3">
      <t>ケン</t>
    </rPh>
    <rPh sb="3" eb="5">
      <t>チジ</t>
    </rPh>
    <phoneticPr fontId="11"/>
  </si>
  <si>
    <t>石川県知事</t>
    <rPh sb="0" eb="2">
      <t>イシカワ</t>
    </rPh>
    <rPh sb="2" eb="3">
      <t>ケン</t>
    </rPh>
    <rPh sb="3" eb="5">
      <t>チジ</t>
    </rPh>
    <phoneticPr fontId="11"/>
  </si>
  <si>
    <t>福井県知事</t>
    <rPh sb="0" eb="3">
      <t>フクイケン</t>
    </rPh>
    <rPh sb="3" eb="5">
      <t>チジ</t>
    </rPh>
    <phoneticPr fontId="11"/>
  </si>
  <si>
    <t>山梨県知事</t>
    <rPh sb="0" eb="3">
      <t>ヤマナシケン</t>
    </rPh>
    <rPh sb="3" eb="5">
      <t>チジ</t>
    </rPh>
    <phoneticPr fontId="11"/>
  </si>
  <si>
    <t>長野県知事</t>
    <rPh sb="0" eb="3">
      <t>ナガノケン</t>
    </rPh>
    <rPh sb="3" eb="5">
      <t>チジ</t>
    </rPh>
    <phoneticPr fontId="11"/>
  </si>
  <si>
    <t>岐阜県知事</t>
    <rPh sb="0" eb="3">
      <t>ギフケン</t>
    </rPh>
    <rPh sb="3" eb="5">
      <t>チジ</t>
    </rPh>
    <phoneticPr fontId="11"/>
  </si>
  <si>
    <t>静岡県知事</t>
    <rPh sb="0" eb="3">
      <t>シズオカケン</t>
    </rPh>
    <rPh sb="3" eb="5">
      <t>チジ</t>
    </rPh>
    <phoneticPr fontId="11"/>
  </si>
  <si>
    <t>愛知県知事</t>
    <rPh sb="0" eb="3">
      <t>アイチケン</t>
    </rPh>
    <rPh sb="3" eb="5">
      <t>チジ</t>
    </rPh>
    <phoneticPr fontId="11"/>
  </si>
  <si>
    <t>三重県知事</t>
    <rPh sb="0" eb="3">
      <t>ミエケン</t>
    </rPh>
    <rPh sb="3" eb="5">
      <t>チジ</t>
    </rPh>
    <phoneticPr fontId="11"/>
  </si>
  <si>
    <t>滋賀県知事</t>
    <rPh sb="0" eb="3">
      <t>シガケン</t>
    </rPh>
    <rPh sb="3" eb="5">
      <t>チジ</t>
    </rPh>
    <phoneticPr fontId="11"/>
  </si>
  <si>
    <t>京都府知事</t>
    <rPh sb="0" eb="3">
      <t>キョウトフ</t>
    </rPh>
    <rPh sb="3" eb="5">
      <t>チジ</t>
    </rPh>
    <phoneticPr fontId="11"/>
  </si>
  <si>
    <t>大阪府知事</t>
    <rPh sb="0" eb="3">
      <t>オオサカフ</t>
    </rPh>
    <rPh sb="3" eb="5">
      <t>チジ</t>
    </rPh>
    <phoneticPr fontId="11"/>
  </si>
  <si>
    <t>兵庫県知事</t>
    <rPh sb="0" eb="3">
      <t>ヒョウゴケン</t>
    </rPh>
    <rPh sb="3" eb="5">
      <t>チジ</t>
    </rPh>
    <phoneticPr fontId="11"/>
  </si>
  <si>
    <t>奈良県知事</t>
    <rPh sb="0" eb="3">
      <t>ナラケン</t>
    </rPh>
    <rPh sb="3" eb="5">
      <t>チジ</t>
    </rPh>
    <phoneticPr fontId="11"/>
  </si>
  <si>
    <t>和歌山県知事</t>
    <rPh sb="0" eb="4">
      <t>ワカヤマケン</t>
    </rPh>
    <rPh sb="4" eb="6">
      <t>チジ</t>
    </rPh>
    <phoneticPr fontId="11"/>
  </si>
  <si>
    <t>鳥取県知事</t>
    <rPh sb="0" eb="3">
      <t>トットリケン</t>
    </rPh>
    <rPh sb="3" eb="5">
      <t>チジ</t>
    </rPh>
    <phoneticPr fontId="11"/>
  </si>
  <si>
    <t>島根県知事</t>
    <rPh sb="0" eb="2">
      <t>シマネ</t>
    </rPh>
    <rPh sb="2" eb="3">
      <t>ケン</t>
    </rPh>
    <rPh sb="3" eb="5">
      <t>チジ</t>
    </rPh>
    <phoneticPr fontId="11"/>
  </si>
  <si>
    <t>岡山県知事</t>
    <rPh sb="0" eb="3">
      <t>オカヤマケン</t>
    </rPh>
    <rPh sb="3" eb="5">
      <t>チジ</t>
    </rPh>
    <phoneticPr fontId="11"/>
  </si>
  <si>
    <t>広島県知事</t>
    <rPh sb="0" eb="3">
      <t>ヒロシマケン</t>
    </rPh>
    <rPh sb="3" eb="5">
      <t>チジ</t>
    </rPh>
    <phoneticPr fontId="11"/>
  </si>
  <si>
    <t>山口県知事</t>
    <rPh sb="0" eb="3">
      <t>ヤマグチケン</t>
    </rPh>
    <rPh sb="3" eb="5">
      <t>チジ</t>
    </rPh>
    <phoneticPr fontId="11"/>
  </si>
  <si>
    <t>徳島県知事</t>
    <rPh sb="0" eb="2">
      <t>トクシマ</t>
    </rPh>
    <rPh sb="2" eb="3">
      <t>ケン</t>
    </rPh>
    <rPh sb="3" eb="5">
      <t>チジ</t>
    </rPh>
    <phoneticPr fontId="11"/>
  </si>
  <si>
    <t>香川県知事</t>
    <rPh sb="0" eb="3">
      <t>カガワケン</t>
    </rPh>
    <rPh sb="3" eb="5">
      <t>チジ</t>
    </rPh>
    <phoneticPr fontId="11"/>
  </si>
  <si>
    <t>愛媛県知事</t>
    <rPh sb="0" eb="2">
      <t>エヒメ</t>
    </rPh>
    <rPh sb="2" eb="3">
      <t>ケン</t>
    </rPh>
    <rPh sb="3" eb="5">
      <t>チジ</t>
    </rPh>
    <phoneticPr fontId="11"/>
  </si>
  <si>
    <t>高知県知事</t>
    <rPh sb="0" eb="3">
      <t>コウチケン</t>
    </rPh>
    <rPh sb="3" eb="5">
      <t>チジ</t>
    </rPh>
    <phoneticPr fontId="11"/>
  </si>
  <si>
    <t>福岡県知事</t>
    <rPh sb="0" eb="3">
      <t>フクオカケン</t>
    </rPh>
    <rPh sb="3" eb="5">
      <t>チジ</t>
    </rPh>
    <phoneticPr fontId="11"/>
  </si>
  <si>
    <t>佐賀県知事</t>
    <rPh sb="0" eb="3">
      <t>サガケン</t>
    </rPh>
    <rPh sb="3" eb="5">
      <t>チジ</t>
    </rPh>
    <phoneticPr fontId="11"/>
  </si>
  <si>
    <t>長崎県知事</t>
    <rPh sb="0" eb="3">
      <t>ナガサキケン</t>
    </rPh>
    <rPh sb="3" eb="5">
      <t>チジ</t>
    </rPh>
    <phoneticPr fontId="11"/>
  </si>
  <si>
    <t>熊本県知事</t>
    <rPh sb="0" eb="2">
      <t>クマモト</t>
    </rPh>
    <rPh sb="2" eb="3">
      <t>ケン</t>
    </rPh>
    <rPh sb="3" eb="5">
      <t>チジ</t>
    </rPh>
    <phoneticPr fontId="11"/>
  </si>
  <si>
    <t>大分県知事</t>
    <rPh sb="0" eb="3">
      <t>オオイタケン</t>
    </rPh>
    <rPh sb="3" eb="5">
      <t>チジ</t>
    </rPh>
    <phoneticPr fontId="11"/>
  </si>
  <si>
    <t>宮崎県知事</t>
    <rPh sb="0" eb="3">
      <t>ミヤザキケン</t>
    </rPh>
    <rPh sb="3" eb="5">
      <t>チジ</t>
    </rPh>
    <phoneticPr fontId="11"/>
  </si>
  <si>
    <t>鹿児島県知事</t>
    <rPh sb="0" eb="3">
      <t>カゴシマ</t>
    </rPh>
    <rPh sb="3" eb="4">
      <t>ケン</t>
    </rPh>
    <rPh sb="4" eb="6">
      <t>チジ</t>
    </rPh>
    <phoneticPr fontId="11"/>
  </si>
  <si>
    <t>沖縄県知事</t>
    <rPh sb="0" eb="3">
      <t>オキナワケン</t>
    </rPh>
    <rPh sb="3" eb="5">
      <t>チジ</t>
    </rPh>
    <phoneticPr fontId="11"/>
  </si>
  <si>
    <r>
      <t>　</t>
    </r>
    <r>
      <rPr>
        <b/>
        <u/>
        <sz val="9"/>
        <color indexed="10"/>
        <rFont val="ＭＳ ゴシック"/>
        <family val="3"/>
        <charset val="128"/>
      </rPr>
      <t/>
    </r>
    <phoneticPr fontId="11"/>
  </si>
  <si>
    <t>適合を確認した日</t>
    <rPh sb="0" eb="2">
      <t>テキゴウ</t>
    </rPh>
    <rPh sb="3" eb="5">
      <t>カクニン</t>
    </rPh>
    <rPh sb="7" eb="8">
      <t>ヒ</t>
    </rPh>
    <phoneticPr fontId="1"/>
  </si>
  <si>
    <r>
      <t>１.契約の区分及び契約額</t>
    </r>
    <r>
      <rPr>
        <sz val="9"/>
        <color indexed="10"/>
        <rFont val="ＭＳ Ｐ明朝"/>
        <family val="1"/>
        <charset val="128"/>
      </rPr>
      <t>（消費税抜き）</t>
    </r>
    <rPh sb="2" eb="4">
      <t>ケイヤク</t>
    </rPh>
    <rPh sb="5" eb="7">
      <t>クブン</t>
    </rPh>
    <rPh sb="7" eb="8">
      <t>オヨ</t>
    </rPh>
    <rPh sb="9" eb="11">
      <t>ケイヤク</t>
    </rPh>
    <rPh sb="11" eb="12">
      <t>ガク</t>
    </rPh>
    <phoneticPr fontId="11"/>
  </si>
  <si>
    <t>工事費</t>
    <phoneticPr fontId="1"/>
  </si>
  <si>
    <t xml:space="preserve">補助対象外工事費　合計 </t>
    <rPh sb="0" eb="2">
      <t>ホジョ</t>
    </rPh>
    <rPh sb="2" eb="4">
      <t>タイショウ</t>
    </rPh>
    <rPh sb="4" eb="5">
      <t>ガイ</t>
    </rPh>
    <rPh sb="5" eb="7">
      <t>コウジ</t>
    </rPh>
    <rPh sb="7" eb="8">
      <t>ヒ</t>
    </rPh>
    <rPh sb="9" eb="11">
      <t>ゴウケイ</t>
    </rPh>
    <phoneticPr fontId="11"/>
  </si>
  <si>
    <t>　　掛かり増し費の確認</t>
  </si>
  <si>
    <t>補助金額は建設工事費のうち、認定住宅(低炭素・性能向上)にすることによる掛かり増し費用相当額の１／２以内の額である</t>
    <rPh sb="2" eb="3">
      <t>キン</t>
    </rPh>
    <rPh sb="43" eb="45">
      <t>ソウトウ</t>
    </rPh>
    <rPh sb="45" eb="46">
      <t>ガク</t>
    </rPh>
    <rPh sb="50" eb="52">
      <t>イナイ</t>
    </rPh>
    <rPh sb="53" eb="54">
      <t>ガク</t>
    </rPh>
    <phoneticPr fontId="11"/>
  </si>
  <si>
    <r>
      <rPr>
        <b/>
        <sz val="10"/>
        <color indexed="8"/>
        <rFont val="ＭＳ Ｐ明朝"/>
        <family val="1"/>
        <charset val="128"/>
      </rPr>
      <t xml:space="preserve"> </t>
    </r>
    <r>
      <rPr>
        <b/>
        <sz val="9"/>
        <color indexed="8"/>
        <rFont val="ＭＳ Ｐ明朝"/>
        <family val="1"/>
        <charset val="128"/>
      </rPr>
      <t xml:space="preserve">万円
       </t>
    </r>
    <rPh sb="1" eb="3">
      <t>マンエン</t>
    </rPh>
    <phoneticPr fontId="11"/>
  </si>
  <si>
    <t>地域材加算額は主要構造部の過半において、地域材を使用することによる掛かり増し費用相当額の１／２以内の額である</t>
    <rPh sb="7" eb="9">
      <t>シュヨウ</t>
    </rPh>
    <rPh sb="9" eb="11">
      <t>コウゾウ</t>
    </rPh>
    <rPh sb="11" eb="12">
      <t>ブ</t>
    </rPh>
    <rPh sb="13" eb="15">
      <t>カハン</t>
    </rPh>
    <rPh sb="24" eb="26">
      <t>シヨウ</t>
    </rPh>
    <rPh sb="40" eb="42">
      <t>ソウトウ</t>
    </rPh>
    <rPh sb="42" eb="43">
      <t>ガク</t>
    </rPh>
    <rPh sb="47" eb="49">
      <t>イナイ</t>
    </rPh>
    <rPh sb="50" eb="51">
      <t>ガク</t>
    </rPh>
    <phoneticPr fontId="11"/>
  </si>
  <si>
    <t xml:space="preserve"> 万円
       </t>
    <rPh sb="1" eb="3">
      <t>マンエン</t>
    </rPh>
    <phoneticPr fontId="11"/>
  </si>
  <si>
    <t>三世代同居加算額は、三世代同居対応住宅にするための掛かり増し費用相当額の１／２以内の額である</t>
    <rPh sb="5" eb="7">
      <t>カサン</t>
    </rPh>
    <rPh sb="32" eb="34">
      <t>ソウトウ</t>
    </rPh>
    <rPh sb="34" eb="35">
      <t>ガク</t>
    </rPh>
    <rPh sb="39" eb="41">
      <t>イナイ</t>
    </rPh>
    <rPh sb="42" eb="43">
      <t>ガク</t>
    </rPh>
    <phoneticPr fontId="11"/>
  </si>
  <si>
    <t>法人･個人事業主
等の名称</t>
    <phoneticPr fontId="1"/>
  </si>
  <si>
    <t>所属グループ名称</t>
    <phoneticPr fontId="1"/>
  </si>
  <si>
    <t>･会社の代表者印
･個人事業主
　 の場合は実印</t>
    <rPh sb="1" eb="3">
      <t>カイシャ</t>
    </rPh>
    <rPh sb="4" eb="7">
      <t>ダイヒョウシャ</t>
    </rPh>
    <rPh sb="7" eb="8">
      <t>イン</t>
    </rPh>
    <rPh sb="10" eb="12">
      <t>コジン</t>
    </rPh>
    <rPh sb="12" eb="15">
      <t>ジギョウヌシ</t>
    </rPh>
    <phoneticPr fontId="1"/>
  </si>
  <si>
    <t xml:space="preserve"> 交付決定時と記載事項が異なります。相違事項は以下のとおりです。</t>
    <rPh sb="1" eb="3">
      <t>コウフ</t>
    </rPh>
    <rPh sb="3" eb="5">
      <t>ケッテイ</t>
    </rPh>
    <rPh sb="5" eb="6">
      <t>ジ</t>
    </rPh>
    <rPh sb="7" eb="9">
      <t>キサイ</t>
    </rPh>
    <rPh sb="9" eb="11">
      <t>ジコウ</t>
    </rPh>
    <rPh sb="12" eb="13">
      <t>コト</t>
    </rPh>
    <rPh sb="18" eb="20">
      <t>ソウイ</t>
    </rPh>
    <rPh sb="20" eb="22">
      <t>ジコウ</t>
    </rPh>
    <rPh sb="23" eb="25">
      <t>イカ</t>
    </rPh>
    <phoneticPr fontId="1"/>
  </si>
  <si>
    <t>→</t>
    <phoneticPr fontId="1"/>
  </si>
  <si>
    <t>都道
府県</t>
    <rPh sb="0" eb="2">
      <t>トドウ</t>
    </rPh>
    <rPh sb="3" eb="5">
      <t>フケン</t>
    </rPh>
    <phoneticPr fontId="1"/>
  </si>
  <si>
    <t>構造</t>
    <rPh sb="0" eb="2">
      <t>コウゾウ</t>
    </rPh>
    <phoneticPr fontId="1"/>
  </si>
  <si>
    <t>階数</t>
    <rPh sb="0" eb="2">
      <t>カイスウ</t>
    </rPh>
    <phoneticPr fontId="1"/>
  </si>
  <si>
    <t>対象住宅の面積</t>
    <rPh sb="0" eb="2">
      <t>タイショウ</t>
    </rPh>
    <rPh sb="2" eb="4">
      <t>ジュウタク</t>
    </rPh>
    <rPh sb="5" eb="7">
      <t>メンセキ</t>
    </rPh>
    <phoneticPr fontId="1"/>
  </si>
  <si>
    <t>用途</t>
    <rPh sb="0" eb="2">
      <t>ヨウト</t>
    </rPh>
    <phoneticPr fontId="1"/>
  </si>
  <si>
    <t>階</t>
    <rPh sb="0" eb="1">
      <t>カイ</t>
    </rPh>
    <phoneticPr fontId="1"/>
  </si>
  <si>
    <t>地下</t>
    <rPh sb="0" eb="2">
      <t>チカ</t>
    </rPh>
    <phoneticPr fontId="1"/>
  </si>
  <si>
    <t>契約額のうち
建物の代金</t>
    <phoneticPr fontId="1"/>
  </si>
  <si>
    <r>
      <t xml:space="preserve">工事請負契約の契約額 </t>
    </r>
    <r>
      <rPr>
        <b/>
        <sz val="9"/>
        <color rgb="FFFF0000"/>
        <rFont val="ＭＳ Ｐ明朝"/>
        <family val="1"/>
        <charset val="128"/>
      </rPr>
      <t>（Ａ）</t>
    </r>
    <rPh sb="0" eb="2">
      <t>コウジ</t>
    </rPh>
    <rPh sb="2" eb="4">
      <t>ウケオイ</t>
    </rPh>
    <rPh sb="4" eb="6">
      <t>ケイヤク</t>
    </rPh>
    <rPh sb="7" eb="9">
      <t>ケイヤク</t>
    </rPh>
    <rPh sb="9" eb="10">
      <t>ガク</t>
    </rPh>
    <phoneticPr fontId="11"/>
  </si>
  <si>
    <t>(Ｂ)</t>
    <phoneticPr fontId="1"/>
  </si>
  <si>
    <t>確認申請が必要な住宅</t>
    <phoneticPr fontId="1"/>
  </si>
  <si>
    <t>交付決定時からの変更</t>
    <rPh sb="0" eb="2">
      <t>コウフ</t>
    </rPh>
    <rPh sb="2" eb="4">
      <t>ケッテイ</t>
    </rPh>
    <rPh sb="4" eb="5">
      <t>ジ</t>
    </rPh>
    <rPh sb="8" eb="10">
      <t>ヘンコウ</t>
    </rPh>
    <phoneticPr fontId="1"/>
  </si>
  <si>
    <t>構成員外の
海外事業者・国有林等</t>
    <rPh sb="0" eb="3">
      <t>コウセイイン</t>
    </rPh>
    <rPh sb="3" eb="4">
      <t>ガイ</t>
    </rPh>
    <rPh sb="6" eb="8">
      <t>カイガイ</t>
    </rPh>
    <rPh sb="8" eb="11">
      <t>ジギョウシャ</t>
    </rPh>
    <rPh sb="12" eb="15">
      <t>コクユウリン</t>
    </rPh>
    <rPh sb="15" eb="16">
      <t>トウ</t>
    </rPh>
    <phoneticPr fontId="1"/>
  </si>
  <si>
    <t>構成員外の海外事業者</t>
    <rPh sb="0" eb="3">
      <t>コウセイイン</t>
    </rPh>
    <rPh sb="3" eb="4">
      <t>ガイ</t>
    </rPh>
    <rPh sb="5" eb="7">
      <t>カイガイ</t>
    </rPh>
    <rPh sb="7" eb="10">
      <t>ジギョウシャ</t>
    </rPh>
    <phoneticPr fontId="1"/>
  </si>
  <si>
    <t>構成員外の中間流通事業者</t>
    <rPh sb="0" eb="3">
      <t>コウセイイン</t>
    </rPh>
    <rPh sb="3" eb="4">
      <t>ガイ</t>
    </rPh>
    <rPh sb="5" eb="7">
      <t>チュウカン</t>
    </rPh>
    <rPh sb="7" eb="9">
      <t>リュウツウ</t>
    </rPh>
    <rPh sb="9" eb="11">
      <t>ジギョウ</t>
    </rPh>
    <rPh sb="11" eb="12">
      <t>シャ</t>
    </rPh>
    <phoneticPr fontId="1"/>
  </si>
  <si>
    <t>構成員外の賃加工・賃挽き事業者</t>
    <rPh sb="0" eb="3">
      <t>コウセイイン</t>
    </rPh>
    <rPh sb="3" eb="4">
      <t>ガイ</t>
    </rPh>
    <rPh sb="9" eb="10">
      <t>チン</t>
    </rPh>
    <rPh sb="10" eb="11">
      <t>ヒキ</t>
    </rPh>
    <rPh sb="12" eb="15">
      <t>ジギョウシャ</t>
    </rPh>
    <rPh sb="13" eb="14">
      <t>コウジ</t>
    </rPh>
    <rPh sb="14" eb="15">
      <t>シャ</t>
    </rPh>
    <phoneticPr fontId="1"/>
  </si>
  <si>
    <t>認証制度等の名称</t>
    <rPh sb="0" eb="2">
      <t>ニンショウ</t>
    </rPh>
    <rPh sb="2" eb="4">
      <t>セイド</t>
    </rPh>
    <rPh sb="4" eb="5">
      <t>トウ</t>
    </rPh>
    <rPh sb="6" eb="8">
      <t>メイショウ</t>
    </rPh>
    <phoneticPr fontId="1"/>
  </si>
  <si>
    <t>最終</t>
    <rPh sb="0" eb="1">
      <t>サイ</t>
    </rPh>
    <rPh sb="1" eb="2">
      <t>オ</t>
    </rPh>
    <phoneticPr fontId="1"/>
  </si>
  <si>
    <t>日</t>
    <rPh sb="0" eb="1">
      <t>ニチ</t>
    </rPh>
    <phoneticPr fontId="1"/>
  </si>
  <si>
    <t>月</t>
    <rPh sb="0" eb="1">
      <t>ツキ</t>
    </rPh>
    <phoneticPr fontId="1"/>
  </si>
  <si>
    <t>住宅のみ</t>
    <rPh sb="0" eb="2">
      <t>ジュウタク</t>
    </rPh>
    <phoneticPr fontId="1"/>
  </si>
  <si>
    <t>住宅(インナーガレージ付)</t>
    <phoneticPr fontId="1"/>
  </si>
  <si>
    <t>住宅以外の用途との併用住宅</t>
    <phoneticPr fontId="1"/>
  </si>
  <si>
    <t>※インナーガレージや住宅以外の用途部分等の面積を除く</t>
    <phoneticPr fontId="1"/>
  </si>
  <si>
    <t>対象住宅・建築物の概要</t>
    <rPh sb="0" eb="2">
      <t>タイショウ</t>
    </rPh>
    <rPh sb="2" eb="4">
      <t>ジュウタク</t>
    </rPh>
    <rPh sb="5" eb="7">
      <t>ケンチク</t>
    </rPh>
    <rPh sb="7" eb="8">
      <t>ブツ</t>
    </rPh>
    <rPh sb="9" eb="11">
      <t>ガイヨウ</t>
    </rPh>
    <phoneticPr fontId="1"/>
  </si>
  <si>
    <t>地域材供給体制等実績表</t>
    <phoneticPr fontId="1"/>
  </si>
  <si>
    <t>対象住宅・建築物の工事完了後の現地写真</t>
    <rPh sb="0" eb="2">
      <t>タイショウ</t>
    </rPh>
    <rPh sb="2" eb="4">
      <t>ジュウタク</t>
    </rPh>
    <rPh sb="5" eb="7">
      <t>ケンチク</t>
    </rPh>
    <rPh sb="7" eb="8">
      <t>ブツ</t>
    </rPh>
    <rPh sb="9" eb="11">
      <t>コウジ</t>
    </rPh>
    <rPh sb="11" eb="13">
      <t>カンリョウ</t>
    </rPh>
    <rPh sb="13" eb="14">
      <t>ゴ</t>
    </rPh>
    <rPh sb="15" eb="17">
      <t>ゲンチ</t>
    </rPh>
    <rPh sb="17" eb="19">
      <t>シャシン</t>
    </rPh>
    <phoneticPr fontId="1"/>
  </si>
  <si>
    <t>三世代同居対応住宅の要件への適合確認</t>
    <phoneticPr fontId="2"/>
  </si>
  <si>
    <t>以下に相違部分のみ記載してください。</t>
    <rPh sb="0" eb="2">
      <t>イカ</t>
    </rPh>
    <rPh sb="3" eb="5">
      <t>ソウイ</t>
    </rPh>
    <rPh sb="5" eb="7">
      <t>ブブン</t>
    </rPh>
    <rPh sb="9" eb="11">
      <t>キサイ</t>
    </rPh>
    <phoneticPr fontId="1"/>
  </si>
  <si>
    <t>（売買契約による住宅の場合の提出書類）</t>
    <rPh sb="1" eb="3">
      <t>バイバイ</t>
    </rPh>
    <rPh sb="3" eb="5">
      <t>ケイヤク</t>
    </rPh>
    <rPh sb="8" eb="10">
      <t>ジュウタク</t>
    </rPh>
    <rPh sb="11" eb="13">
      <t>バアイ</t>
    </rPh>
    <rPh sb="14" eb="16">
      <t>テイシュツ</t>
    </rPh>
    <rPh sb="16" eb="18">
      <t>ショルイ</t>
    </rPh>
    <phoneticPr fontId="11"/>
  </si>
  <si>
    <t>三世代同居対応住宅の要件への適合確認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1"/>
  </si>
  <si>
    <t>(注意事項）</t>
    <rPh sb="1" eb="3">
      <t>チュウイ</t>
    </rPh>
    <rPh sb="3" eb="5">
      <t>ジコウ</t>
    </rPh>
    <phoneticPr fontId="1"/>
  </si>
  <si>
    <t>印</t>
    <rPh sb="0" eb="1">
      <t>イン</t>
    </rPh>
    <phoneticPr fontId="1"/>
  </si>
  <si>
    <t>甲及び乙は本規約の締結をもって、以下の(イ)から(へ)の全ての事項について、了解したものとする。</t>
    <phoneticPr fontId="1"/>
  </si>
  <si>
    <t xml:space="preserve"> 本補助金の補助対象となる住宅・建築物について、国費が充当された他の補助金との併用は行わないこと（他の補助金の交付対象部分を除く部分は、この限りではない）</t>
    <phoneticPr fontId="1"/>
  </si>
  <si>
    <t xml:space="preserve"> 本補助金で取得し、または効用の増加した財産（取得財産等）を、処分制限期間（補助金受領後10年間又は耐用年数）内に処分（補助金の交付目的に反して使用し、譲渡し、交換し、貸し付け、担保に供し、又は取り壊すことをいう。）しようとする時は、事前に処分内容等について、国土交通大臣の承認を受けなければならないこと</t>
    <phoneticPr fontId="1"/>
  </si>
  <si>
    <t>(へ)</t>
    <phoneticPr fontId="1"/>
  </si>
  <si>
    <t xml:space="preserve"> 甲及び乙は、相手、グループ事務局又は実施支援室に連絡することを怠ったことにより、事業の不履行等が生じ審査が継続できないと実施支援室が判断した場合は、実施支援室が交付申請を無効とすることができることや交付決定を取り消すことができることを承知し、これについて実施支援室に一切の意義を申し立てないこと</t>
    <phoneticPr fontId="1"/>
  </si>
  <si>
    <t>【申告】</t>
    <rPh sb="1" eb="3">
      <t>シンコク</t>
    </rPh>
    <phoneticPr fontId="1"/>
  </si>
  <si>
    <t>無し</t>
    <rPh sb="0" eb="1">
      <t>ナシ</t>
    </rPh>
    <phoneticPr fontId="1"/>
  </si>
  <si>
    <t>該当
しない</t>
    <rPh sb="0" eb="2">
      <t>ガイトウ</t>
    </rPh>
    <phoneticPr fontId="1"/>
  </si>
  <si>
    <t>該当
する</t>
    <rPh sb="0" eb="2">
      <t>ガイトウ</t>
    </rPh>
    <phoneticPr fontId="1"/>
  </si>
  <si>
    <t>※甲が複数の場合、何れかの者が申告内容に該当する時は(イ)は「有り」、 (ロ)(ハ)「該当する」にチェック</t>
    <rPh sb="3" eb="5">
      <t>フクスウ</t>
    </rPh>
    <rPh sb="6" eb="8">
      <t>バアイ</t>
    </rPh>
    <rPh sb="15" eb="17">
      <t>シンコク</t>
    </rPh>
    <rPh sb="17" eb="19">
      <t>ナイヨウ</t>
    </rPh>
    <rPh sb="20" eb="22">
      <t>ガイトウ</t>
    </rPh>
    <rPh sb="24" eb="25">
      <t>トキ</t>
    </rPh>
    <phoneticPr fontId="1"/>
  </si>
  <si>
    <t>（交付申請等）</t>
    <rPh sb="1" eb="3">
      <t>コウフ</t>
    </rPh>
    <rPh sb="3" eb="5">
      <t>シンセイ</t>
    </rPh>
    <rPh sb="5" eb="6">
      <t>トウ</t>
    </rPh>
    <phoneticPr fontId="1"/>
  </si>
  <si>
    <t xml:space="preserve"> 甲及び乙は、本規約締結後すみやかに、交付申請から本補助金の受領に至るまでの手続きを共同して行う。</t>
    <phoneticPr fontId="1"/>
  </si>
  <si>
    <t>令和</t>
    <rPh sb="0" eb="1">
      <t>レイ</t>
    </rPh>
    <rPh sb="1" eb="2">
      <t>カズ</t>
    </rPh>
    <phoneticPr fontId="43"/>
  </si>
  <si>
    <t>年</t>
    <rPh sb="0" eb="1">
      <t>ネン</t>
    </rPh>
    <phoneticPr fontId="43"/>
  </si>
  <si>
    <t>月</t>
    <rPh sb="0" eb="1">
      <t>ツキ</t>
    </rPh>
    <phoneticPr fontId="43"/>
  </si>
  <si>
    <t>日</t>
    <rPh sb="0" eb="1">
      <t>ニチ</t>
    </rPh>
    <phoneticPr fontId="43"/>
  </si>
  <si>
    <t>【乙】の所属グループ名</t>
    <phoneticPr fontId="1"/>
  </si>
  <si>
    <t>【甲】が3名以上の場合は余白に記入押印して下さい</t>
    <phoneticPr fontId="1"/>
  </si>
  <si>
    <t>0987</t>
  </si>
  <si>
    <t>11111</t>
  </si>
  <si>
    <t>断熱　厚一</t>
  </si>
  <si>
    <t>第１条</t>
    <phoneticPr fontId="1"/>
  </si>
  <si>
    <t>　含む</t>
    <rPh sb="1" eb="2">
      <t>フク</t>
    </rPh>
    <phoneticPr fontId="1"/>
  </si>
  <si>
    <t>階建</t>
    <rPh sb="0" eb="1">
      <t>カイ</t>
    </rPh>
    <rPh sb="1" eb="2">
      <t>タ</t>
    </rPh>
    <phoneticPr fontId="1"/>
  </si>
  <si>
    <t xml:space="preserve"> 【甲】買主</t>
    <phoneticPr fontId="1"/>
  </si>
  <si>
    <t xml:space="preserve"> </t>
    <phoneticPr fontId="1"/>
  </si>
  <si>
    <t>令和元</t>
    <rPh sb="0" eb="2">
      <t>レイワ</t>
    </rPh>
    <rPh sb="2" eb="3">
      <t>モト</t>
    </rPh>
    <phoneticPr fontId="1"/>
  </si>
  <si>
    <t>令和２</t>
    <phoneticPr fontId="1"/>
  </si>
  <si>
    <t>←売買契約の場合に記入</t>
    <phoneticPr fontId="1"/>
  </si>
  <si>
    <t>～</t>
    <phoneticPr fontId="1"/>
  </si>
  <si>
    <t>平成３１</t>
    <phoneticPr fontId="1"/>
  </si>
  <si>
    <t>　自社加工：補助事業者による木材加工（自社工場や手刻み等）のため供給事業者にプレカットを含まない</t>
    <rPh sb="1" eb="3">
      <t>ジシャ</t>
    </rPh>
    <rPh sb="3" eb="5">
      <t>カコウ</t>
    </rPh>
    <rPh sb="6" eb="8">
      <t>ホジョ</t>
    </rPh>
    <rPh sb="8" eb="11">
      <t>ジギョウシャ</t>
    </rPh>
    <rPh sb="14" eb="16">
      <t>モクザイ</t>
    </rPh>
    <rPh sb="16" eb="18">
      <t>カコウ</t>
    </rPh>
    <rPh sb="32" eb="34">
      <t>キョウキュウ</t>
    </rPh>
    <rPh sb="34" eb="37">
      <t>ジギョウシャ</t>
    </rPh>
    <rPh sb="44" eb="45">
      <t>フク</t>
    </rPh>
    <phoneticPr fontId="1"/>
  </si>
  <si>
    <t>変更</t>
    <rPh sb="0" eb="2">
      <t>ヘンコウ</t>
    </rPh>
    <phoneticPr fontId="1"/>
  </si>
  <si>
    <t>ｍ3</t>
  </si>
  <si>
    <r>
      <t>補助対象工事費　</t>
    </r>
    <r>
      <rPr>
        <sz val="11"/>
        <color rgb="FFFF0000"/>
        <rFont val="ＭＳ Ｐ明朝"/>
        <family val="1"/>
        <charset val="128"/>
      </rPr>
      <t>(A)- {(B)+(C)}</t>
    </r>
    <rPh sb="0" eb="2">
      <t>ホジョ</t>
    </rPh>
    <rPh sb="2" eb="4">
      <t>タイショウ</t>
    </rPh>
    <rPh sb="4" eb="6">
      <t>コウジ</t>
    </rPh>
    <rPh sb="6" eb="7">
      <t>ヒ</t>
    </rPh>
    <phoneticPr fontId="11"/>
  </si>
  <si>
    <t>（Ａ）</t>
    <phoneticPr fontId="1"/>
  </si>
  <si>
    <t xml:space="preserve"> 一次エネルギー消費量計算に含む</t>
    <rPh sb="1" eb="2">
      <t>イチ</t>
    </rPh>
    <rPh sb="2" eb="3">
      <t>ジ</t>
    </rPh>
    <rPh sb="8" eb="11">
      <t>ショウヒリョウ</t>
    </rPh>
    <rPh sb="11" eb="13">
      <t>ケイサン</t>
    </rPh>
    <rPh sb="14" eb="15">
      <t>フク</t>
    </rPh>
    <phoneticPr fontId="1"/>
  </si>
  <si>
    <t>分離発注</t>
    <rPh sb="0" eb="2">
      <t>ブンリ</t>
    </rPh>
    <rPh sb="2" eb="4">
      <t>ハッチュウ</t>
    </rPh>
    <phoneticPr fontId="1"/>
  </si>
  <si>
    <t xml:space="preserve"> 一次エネルギー消費量計算に含まない</t>
    <rPh sb="1" eb="13">
      <t>イ</t>
    </rPh>
    <rPh sb="14" eb="15">
      <t>フク</t>
    </rPh>
    <phoneticPr fontId="1"/>
  </si>
  <si>
    <t>対象住宅・建築物の経費</t>
    <phoneticPr fontId="11"/>
  </si>
  <si>
    <r>
      <t>2.契約額のうち補助対象とならない経費の内訳</t>
    </r>
    <r>
      <rPr>
        <sz val="9"/>
        <color indexed="10"/>
        <rFont val="ＭＳ Ｐ明朝"/>
        <family val="1"/>
        <charset val="128"/>
      </rPr>
      <t>（消費税抜き）</t>
    </r>
    <rPh sb="8" eb="10">
      <t>ホジョ</t>
    </rPh>
    <rPh sb="10" eb="12">
      <t>タイショウ</t>
    </rPh>
    <rPh sb="17" eb="19">
      <t>ケイヒ</t>
    </rPh>
    <rPh sb="20" eb="22">
      <t>ウチワケ</t>
    </rPh>
    <rPh sb="23" eb="26">
      <t>ショウヒゼイ</t>
    </rPh>
    <rPh sb="26" eb="27">
      <t>ヌ</t>
    </rPh>
    <phoneticPr fontId="11"/>
  </si>
  <si>
    <t>備考</t>
    <rPh sb="0" eb="2">
      <t>ビコウ</t>
    </rPh>
    <phoneticPr fontId="1"/>
  </si>
  <si>
    <t>円</t>
    <phoneticPr fontId="1"/>
  </si>
  <si>
    <t>3.他の補助事業の補助金</t>
    <rPh sb="2" eb="3">
      <t>タ</t>
    </rPh>
    <rPh sb="4" eb="6">
      <t>ホジョ</t>
    </rPh>
    <rPh sb="6" eb="8">
      <t>ジギョウ</t>
    </rPh>
    <rPh sb="9" eb="11">
      <t>ホジョ</t>
    </rPh>
    <phoneticPr fontId="11"/>
  </si>
  <si>
    <t>（Ｃ）</t>
    <phoneticPr fontId="11"/>
  </si>
  <si>
    <t>4.補助対象工事費の算出</t>
    <rPh sb="2" eb="4">
      <t>ホジョ</t>
    </rPh>
    <rPh sb="4" eb="6">
      <t>タイショウ</t>
    </rPh>
    <rPh sb="6" eb="8">
      <t>コウジ</t>
    </rPh>
    <rPh sb="8" eb="9">
      <t>ヒ</t>
    </rPh>
    <rPh sb="10" eb="12">
      <t>サンシュツ</t>
    </rPh>
    <phoneticPr fontId="11"/>
  </si>
  <si>
    <t>（Ｄ）</t>
    <phoneticPr fontId="1"/>
  </si>
  <si>
    <t>変更契約等の金額①</t>
    <phoneticPr fontId="1"/>
  </si>
  <si>
    <t>変更契約等の金額②</t>
    <phoneticPr fontId="1"/>
  </si>
  <si>
    <t>変更契約等の金額③</t>
    <phoneticPr fontId="1"/>
  </si>
  <si>
    <t>変更契約等の金額④</t>
    <phoneticPr fontId="1"/>
  </si>
  <si>
    <t>□</t>
    <phoneticPr fontId="1"/>
  </si>
  <si>
    <t>確認手数料、印紙代などの
補助事業者立替え額の合計</t>
    <phoneticPr fontId="1"/>
  </si>
  <si>
    <t>円</t>
    <phoneticPr fontId="1"/>
  </si>
  <si>
    <t>補助事業者負担の
振込手数料の合計</t>
    <rPh sb="0" eb="2">
      <t>ホジョ</t>
    </rPh>
    <rPh sb="2" eb="5">
      <t>ジギョウシャ</t>
    </rPh>
    <rPh sb="5" eb="7">
      <t>フタン</t>
    </rPh>
    <rPh sb="9" eb="11">
      <t>フリコミ</t>
    </rPh>
    <rPh sb="11" eb="14">
      <t>テスウリョウ</t>
    </rPh>
    <rPh sb="15" eb="17">
      <t>ゴウケイ</t>
    </rPh>
    <phoneticPr fontId="1"/>
  </si>
  <si>
    <r>
      <t>（E）</t>
    </r>
    <r>
      <rPr>
        <sz val="9"/>
        <color indexed="10"/>
        <rFont val="ＭＳ Ｐ明朝"/>
        <family val="1"/>
        <charset val="128"/>
      </rPr>
      <t>　</t>
    </r>
    <r>
      <rPr>
        <sz val="9"/>
        <rFont val="ＭＳ Ｐ明朝"/>
        <family val="1"/>
        <charset val="128"/>
      </rPr>
      <t>10000(単位調整)×1/10＝</t>
    </r>
    <phoneticPr fontId="11"/>
  </si>
  <si>
    <r>
      <t>万円</t>
    </r>
    <r>
      <rPr>
        <b/>
        <sz val="9"/>
        <color rgb="FFFF0000"/>
        <rFont val="ＭＳ Ｐ明朝"/>
        <family val="1"/>
        <charset val="128"/>
      </rPr>
      <t>（F）</t>
    </r>
    <phoneticPr fontId="1"/>
  </si>
  <si>
    <r>
      <rPr>
        <b/>
        <sz val="10"/>
        <color indexed="8"/>
        <rFont val="ＭＳ Ｐ明朝"/>
        <family val="1"/>
        <charset val="128"/>
      </rPr>
      <t xml:space="preserve"> </t>
    </r>
    <r>
      <rPr>
        <b/>
        <sz val="9"/>
        <color indexed="8"/>
        <rFont val="ＭＳ Ｐ明朝"/>
        <family val="1"/>
        <charset val="128"/>
      </rPr>
      <t xml:space="preserve">万円
</t>
    </r>
    <r>
      <rPr>
        <b/>
        <sz val="10"/>
        <color indexed="10"/>
        <rFont val="ＭＳ Ｐ明朝"/>
        <family val="1"/>
        <charset val="128"/>
      </rPr>
      <t>（F）</t>
    </r>
    <rPh sb="1" eb="3">
      <t>マンエン</t>
    </rPh>
    <phoneticPr fontId="11"/>
  </si>
  <si>
    <t>５.精算額の算出</t>
    <rPh sb="6" eb="8">
      <t>サンシュツ</t>
    </rPh>
    <phoneticPr fontId="11"/>
  </si>
  <si>
    <t>精算額から求める補助額の確認</t>
    <rPh sb="0" eb="2">
      <t>セイサン</t>
    </rPh>
    <rPh sb="2" eb="3">
      <t>ガク</t>
    </rPh>
    <rPh sb="8" eb="10">
      <t>ホジョ</t>
    </rPh>
    <rPh sb="12" eb="14">
      <t>カクニン</t>
    </rPh>
    <phoneticPr fontId="11"/>
  </si>
  <si>
    <t>精算額　（Ｄ）－（Ｅ）</t>
    <rPh sb="0" eb="2">
      <t>セイサン</t>
    </rPh>
    <rPh sb="2" eb="3">
      <t>ガク</t>
    </rPh>
    <phoneticPr fontId="11"/>
  </si>
  <si>
    <t>（Ｅ）</t>
    <phoneticPr fontId="11"/>
  </si>
  <si>
    <t>（Ｆ）</t>
    <phoneticPr fontId="1"/>
  </si>
  <si>
    <t>補助対象工事費から除く金額</t>
    <rPh sb="0" eb="2">
      <t>ホジョ</t>
    </rPh>
    <rPh sb="2" eb="4">
      <t>タイショウ</t>
    </rPh>
    <rPh sb="4" eb="6">
      <t>コウジ</t>
    </rPh>
    <rPh sb="6" eb="7">
      <t>ヒ</t>
    </rPh>
    <rPh sb="9" eb="10">
      <t>ノゾ</t>
    </rPh>
    <rPh sb="11" eb="13">
      <t>キンガク</t>
    </rPh>
    <phoneticPr fontId="11"/>
  </si>
  <si>
    <t>使用部位</t>
    <rPh sb="0" eb="2">
      <t>シヨウ</t>
    </rPh>
    <rPh sb="2" eb="4">
      <t>ブイ</t>
    </rPh>
    <phoneticPr fontId="1"/>
  </si>
  <si>
    <t>※丸太組工法については、「使用する木材全量」で読み替え</t>
    <phoneticPr fontId="1"/>
  </si>
  <si>
    <t>※２×４工法については、柱を「縦枠、上下枠」、梁を「床根太、端根太」、桁を「頭つなぎ」で読み替え</t>
    <phoneticPr fontId="1"/>
  </si>
  <si>
    <t>完了実績報告に係る対象住宅の整備内容について、現地確認により、三世代同居対応住宅の要件に従って工事が行われ、完了したことを証明します。</t>
    <rPh sb="0" eb="2">
      <t>カンリョウ</t>
    </rPh>
    <rPh sb="2" eb="4">
      <t>ジッセキ</t>
    </rPh>
    <rPh sb="4" eb="6">
      <t>ホウコク</t>
    </rPh>
    <rPh sb="7" eb="8">
      <t>カカワ</t>
    </rPh>
    <rPh sb="9" eb="11">
      <t>タイショウ</t>
    </rPh>
    <rPh sb="11" eb="13">
      <t>ジュウタク</t>
    </rPh>
    <rPh sb="14" eb="16">
      <t>セイビ</t>
    </rPh>
    <rPh sb="16" eb="18">
      <t>ナイヨウ</t>
    </rPh>
    <rPh sb="23" eb="25">
      <t>ゲンチ</t>
    </rPh>
    <rPh sb="25" eb="27">
      <t>カクニン</t>
    </rPh>
    <rPh sb="31" eb="32">
      <t>サン</t>
    </rPh>
    <rPh sb="32" eb="34">
      <t>セダイ</t>
    </rPh>
    <rPh sb="34" eb="36">
      <t>ドウキョ</t>
    </rPh>
    <rPh sb="36" eb="38">
      <t>タイオウ</t>
    </rPh>
    <rPh sb="38" eb="40">
      <t>ジュウタク</t>
    </rPh>
    <rPh sb="41" eb="43">
      <t>ヨウケン</t>
    </rPh>
    <rPh sb="44" eb="45">
      <t>シタガ</t>
    </rPh>
    <rPh sb="47" eb="49">
      <t>コウジ</t>
    </rPh>
    <rPh sb="50" eb="51">
      <t>オコナ</t>
    </rPh>
    <rPh sb="54" eb="56">
      <t>カンリョウ</t>
    </rPh>
    <rPh sb="61" eb="63">
      <t>ショウメイ</t>
    </rPh>
    <phoneticPr fontId="2"/>
  </si>
  <si>
    <t>変更契約等の金額⑤</t>
    <phoneticPr fontId="1"/>
  </si>
  <si>
    <t>支払い記録の額①</t>
    <rPh sb="0" eb="2">
      <t>シハラ</t>
    </rPh>
    <rPh sb="3" eb="5">
      <t>キロク</t>
    </rPh>
    <rPh sb="6" eb="7">
      <t>ガク</t>
    </rPh>
    <phoneticPr fontId="1"/>
  </si>
  <si>
    <t>支払い記録の額②</t>
    <rPh sb="0" eb="2">
      <t>シハラ</t>
    </rPh>
    <rPh sb="3" eb="5">
      <t>キロク</t>
    </rPh>
    <rPh sb="6" eb="7">
      <t>ガク</t>
    </rPh>
    <phoneticPr fontId="1"/>
  </si>
  <si>
    <t>支払い記録の額③</t>
    <rPh sb="0" eb="2">
      <t>シハラ</t>
    </rPh>
    <rPh sb="3" eb="5">
      <t>キロク</t>
    </rPh>
    <rPh sb="6" eb="7">
      <t>ガク</t>
    </rPh>
    <phoneticPr fontId="1"/>
  </si>
  <si>
    <t>支払い記録の区分</t>
    <rPh sb="0" eb="2">
      <t>シハラ</t>
    </rPh>
    <rPh sb="3" eb="5">
      <t>キロク</t>
    </rPh>
    <rPh sb="6" eb="8">
      <t>クブン</t>
    </rPh>
    <phoneticPr fontId="1"/>
  </si>
  <si>
    <t>支払い記録の額④</t>
    <rPh sb="0" eb="2">
      <t>シハラ</t>
    </rPh>
    <rPh sb="3" eb="5">
      <t>キロク</t>
    </rPh>
    <rPh sb="6" eb="7">
      <t>ガク</t>
    </rPh>
    <phoneticPr fontId="1"/>
  </si>
  <si>
    <t>支払い記録の額⑤</t>
    <rPh sb="0" eb="2">
      <t>シハラ</t>
    </rPh>
    <rPh sb="3" eb="5">
      <t>キロク</t>
    </rPh>
    <rPh sb="6" eb="7">
      <t>ガク</t>
    </rPh>
    <phoneticPr fontId="1"/>
  </si>
  <si>
    <t>支払い記録の額⑥</t>
    <rPh sb="0" eb="2">
      <t>シハラ</t>
    </rPh>
    <rPh sb="3" eb="5">
      <t>キロク</t>
    </rPh>
    <rPh sb="6" eb="7">
      <t>ガク</t>
    </rPh>
    <phoneticPr fontId="1"/>
  </si>
  <si>
    <t>支払い記録の額⑦</t>
    <rPh sb="0" eb="2">
      <t>シハラ</t>
    </rPh>
    <rPh sb="3" eb="5">
      <t>キロク</t>
    </rPh>
    <rPh sb="6" eb="7">
      <t>ガク</t>
    </rPh>
    <phoneticPr fontId="1"/>
  </si>
  <si>
    <t>支払い記録の額⑧</t>
    <rPh sb="0" eb="2">
      <t>シハラ</t>
    </rPh>
    <rPh sb="3" eb="5">
      <t>キロク</t>
    </rPh>
    <rPh sb="6" eb="7">
      <t>ガク</t>
    </rPh>
    <phoneticPr fontId="1"/>
  </si>
  <si>
    <t>・「領収書」及び「送金伝票等」はＡ４サイズの紙にコピーし添付してください。</t>
    <phoneticPr fontId="1"/>
  </si>
  <si>
    <t>・領収書」及び「送金伝票等」の写しに、上記「支払い記録の区分」の番号（①、②、③・・・）を鉛筆で記載してください。</t>
    <phoneticPr fontId="1"/>
  </si>
  <si>
    <t>・「送金伝票等」として通帳の写しを添付する場合は、精算額が確認できる該当のページと、その通帳の名義が表示されてる部分の写しも提出してください。</t>
    <phoneticPr fontId="1"/>
  </si>
  <si>
    <t>着 工 日</t>
    <rPh sb="0" eb="1">
      <t>キ</t>
    </rPh>
    <rPh sb="2" eb="3">
      <t>コウ</t>
    </rPh>
    <rPh sb="4" eb="5">
      <t>ヒ</t>
    </rPh>
    <phoneticPr fontId="1"/>
  </si>
  <si>
    <t>撮 影 日</t>
    <rPh sb="4" eb="5">
      <t>ヒ</t>
    </rPh>
    <phoneticPr fontId="1"/>
  </si>
  <si>
    <t xml:space="preserve"> 明細は別紙の通り</t>
    <phoneticPr fontId="1"/>
  </si>
  <si>
    <t>領収書</t>
    <phoneticPr fontId="1"/>
  </si>
  <si>
    <t>送金
伝票等</t>
    <phoneticPr fontId="1"/>
  </si>
  <si>
    <t xml:space="preserve"> 交付決定時と記載事項に相違はありません。</t>
    <rPh sb="1" eb="3">
      <t>コウフ</t>
    </rPh>
    <rPh sb="3" eb="5">
      <t>ケッテイ</t>
    </rPh>
    <rPh sb="5" eb="6">
      <t>ジ</t>
    </rPh>
    <rPh sb="7" eb="9">
      <t>キサイ</t>
    </rPh>
    <rPh sb="9" eb="11">
      <t>ジコウ</t>
    </rPh>
    <rPh sb="12" eb="14">
      <t>ソウイ</t>
    </rPh>
    <phoneticPr fontId="1"/>
  </si>
  <si>
    <t>【乙】補助事業者</t>
    <rPh sb="3" eb="5">
      <t>ホジョ</t>
    </rPh>
    <rPh sb="5" eb="8">
      <t>ジギョウシャ</t>
    </rPh>
    <phoneticPr fontId="1"/>
  </si>
  <si>
    <t>有り ※</t>
    <phoneticPr fontId="1"/>
  </si>
  <si>
    <t>・工事費に変更が有る場合は変更契約書等添付</t>
    <rPh sb="1" eb="3">
      <t>コウジ</t>
    </rPh>
    <rPh sb="3" eb="4">
      <t>ヒ</t>
    </rPh>
    <rPh sb="5" eb="7">
      <t>ヘンコウ</t>
    </rPh>
    <rPh sb="8" eb="9">
      <t>ア</t>
    </rPh>
    <rPh sb="10" eb="12">
      <t>バアイ</t>
    </rPh>
    <rPh sb="13" eb="15">
      <t>ヘンコウ</t>
    </rPh>
    <rPh sb="15" eb="18">
      <t>ケイヤクショ</t>
    </rPh>
    <rPh sb="18" eb="19">
      <t>トウ</t>
    </rPh>
    <rPh sb="19" eb="21">
      <t>テンプ</t>
    </rPh>
    <phoneticPr fontId="1"/>
  </si>
  <si>
    <t>※1</t>
    <phoneticPr fontId="1"/>
  </si>
  <si>
    <t>・事業の要件に含まれず、かつ、契約額に含まれない「確認手数料、印紙代などの諸経費」と工事費が一緒に入金されている場合は、金額が確認できる明細を添付のうえ「確認手数料、印紙代などの補助事業者立替え額の合計」欄に金額をご記入下さい。</t>
    <rPh sb="1" eb="3">
      <t>ジギョウ</t>
    </rPh>
    <rPh sb="4" eb="6">
      <t>ヨウケン</t>
    </rPh>
    <rPh sb="7" eb="8">
      <t>フク</t>
    </rPh>
    <rPh sb="15" eb="17">
      <t>ケイヤク</t>
    </rPh>
    <rPh sb="17" eb="18">
      <t>ガク</t>
    </rPh>
    <rPh sb="19" eb="20">
      <t>フク</t>
    </rPh>
    <phoneticPr fontId="1"/>
  </si>
  <si>
    <t>・売買契約による住宅は、売買契約書添付</t>
    <rPh sb="1" eb="3">
      <t>バイバイ</t>
    </rPh>
    <rPh sb="3" eb="5">
      <t>ケイヤク</t>
    </rPh>
    <rPh sb="8" eb="10">
      <t>ジュウタク</t>
    </rPh>
    <rPh sb="12" eb="14">
      <t>バイバイ</t>
    </rPh>
    <rPh sb="14" eb="17">
      <t>ケイヤクショ</t>
    </rPh>
    <rPh sb="17" eb="19">
      <t>テンプ</t>
    </rPh>
    <phoneticPr fontId="1"/>
  </si>
  <si>
    <t>１.工事請負契約等の契約額</t>
    <rPh sb="2" eb="8">
      <t>コウジウケオイケイヤク</t>
    </rPh>
    <rPh sb="8" eb="9">
      <t>トウ</t>
    </rPh>
    <rPh sb="10" eb="12">
      <t>ケイヤク</t>
    </rPh>
    <rPh sb="12" eb="13">
      <t>ガク</t>
    </rPh>
    <phoneticPr fontId="1"/>
  </si>
  <si>
    <t>2.工事費の支払い額</t>
    <rPh sb="2" eb="4">
      <t>コウジ</t>
    </rPh>
    <rPh sb="4" eb="5">
      <t>ヒ</t>
    </rPh>
    <rPh sb="6" eb="8">
      <t>シハラ</t>
    </rPh>
    <rPh sb="9" eb="10">
      <t>ガク</t>
    </rPh>
    <phoneticPr fontId="1"/>
  </si>
  <si>
    <t>3.支払い完了の確認</t>
    <rPh sb="2" eb="4">
      <t>シハラ</t>
    </rPh>
    <rPh sb="5" eb="7">
      <t>カンリョウ</t>
    </rPh>
    <rPh sb="8" eb="10">
      <t>カクニン</t>
    </rPh>
    <phoneticPr fontId="1"/>
  </si>
  <si>
    <t>別紙の通り</t>
    <phoneticPr fontId="1"/>
  </si>
  <si>
    <t xml:space="preserve"> 乙は、本補助金の交付を受けたとき、受領した当該補助金相当額※について、直ちに現金の支払いにより甲に還元するものとする。</t>
    <phoneticPr fontId="1"/>
  </si>
  <si>
    <t>□</t>
    <phoneticPr fontId="1"/>
  </si>
  <si>
    <t>　</t>
    <phoneticPr fontId="1"/>
  </si>
  <si>
    <t>対象住宅の着工直後の現地写真</t>
    <rPh sb="0" eb="2">
      <t>タイショウ</t>
    </rPh>
    <rPh sb="2" eb="4">
      <t>ジュウタク</t>
    </rPh>
    <rPh sb="5" eb="7">
      <t>チャッコウ</t>
    </rPh>
    <rPh sb="7" eb="9">
      <t>チョクゴ</t>
    </rPh>
    <rPh sb="10" eb="12">
      <t>ゲンチ</t>
    </rPh>
    <rPh sb="12" eb="14">
      <t>シャシン</t>
    </rPh>
    <phoneticPr fontId="11"/>
  </si>
  <si>
    <t xml:space="preserve">①「認証制度等の名称」欄
</t>
    <phoneticPr fontId="1"/>
  </si>
  <si>
    <t xml:space="preserve">対象住宅において地域材として供給された認証制度等の名称を記入してください。
</t>
    <phoneticPr fontId="1"/>
  </si>
  <si>
    <t xml:space="preserve">②「事業者名」欄
</t>
    <phoneticPr fontId="1"/>
  </si>
  <si>
    <t xml:space="preserve">①で記入した認証制度等毎に、「原木供給」から「プレカット」事業者まで、地域材の供給に係わった
</t>
    <phoneticPr fontId="1"/>
  </si>
  <si>
    <t xml:space="preserve">事業者名を区分ごとに記入してください。　(流通の順番ではありません）
</t>
    <phoneticPr fontId="1"/>
  </si>
  <si>
    <t xml:space="preserve">③「変更」欄・「No.」欄
</t>
    <phoneticPr fontId="1"/>
  </si>
  <si>
    <t>異なる事業者・供給経路であっても同じ認証制度であれば一列にまとめてください。同じ事業者による供給経路であっても</t>
    <phoneticPr fontId="1"/>
  </si>
  <si>
    <t>認証制度が異なる場合は、列を分けてください。</t>
    <phoneticPr fontId="1"/>
  </si>
  <si>
    <t>「変更」欄：計画変更で構成員の追加や名称等の変更を行った場合は、変更の手続きを行った計画変更の時期(回数)を</t>
    <phoneticPr fontId="1"/>
  </si>
  <si>
    <t xml:space="preserve">「変更」欄に記入し、変更時のリストの構成員番号を「No.」欄に記入してください。
</t>
    <phoneticPr fontId="1"/>
  </si>
  <si>
    <t>④「原木供給」・「製材・集成材製造・合板製造」が海外の場合</t>
    <phoneticPr fontId="1"/>
  </si>
  <si>
    <t>供給体制に構成員登録されていない海外事業者が含まれる場合は、「構成員外の海外事業者」に■を記入してください。</t>
    <rPh sb="0" eb="2">
      <t>キョウキュウ</t>
    </rPh>
    <rPh sb="2" eb="4">
      <t>タイセイ</t>
    </rPh>
    <rPh sb="5" eb="8">
      <t>コウセイイン</t>
    </rPh>
    <rPh sb="8" eb="10">
      <t>トウロク</t>
    </rPh>
    <rPh sb="16" eb="18">
      <t>カイガイ</t>
    </rPh>
    <rPh sb="18" eb="21">
      <t>ジギョウシャ</t>
    </rPh>
    <rPh sb="22" eb="23">
      <t>フク</t>
    </rPh>
    <rPh sb="26" eb="28">
      <t>バアイ</t>
    </rPh>
    <rPh sb="31" eb="34">
      <t>コウセイイン</t>
    </rPh>
    <rPh sb="34" eb="35">
      <t>ソト</t>
    </rPh>
    <rPh sb="36" eb="38">
      <t>カイガイ</t>
    </rPh>
    <rPh sb="38" eb="41">
      <t>ジギョウシャ</t>
    </rPh>
    <rPh sb="45" eb="47">
      <t>キニュウ</t>
    </rPh>
    <phoneticPr fontId="1"/>
  </si>
  <si>
    <t>⑤構成員外の「中間流通事業者(伝票のみ扱い木材の加工・梱包等には関与しない事業者)」が関わる場合</t>
    <rPh sb="1" eb="4">
      <t>コウセイイン</t>
    </rPh>
    <rPh sb="4" eb="5">
      <t>ソト</t>
    </rPh>
    <rPh sb="7" eb="9">
      <t>チュウカン</t>
    </rPh>
    <rPh sb="9" eb="11">
      <t>リュウツウ</t>
    </rPh>
    <rPh sb="11" eb="14">
      <t>ジギョウシャ</t>
    </rPh>
    <rPh sb="15" eb="17">
      <t>デンピョウ</t>
    </rPh>
    <rPh sb="19" eb="20">
      <t>アツカ</t>
    </rPh>
    <rPh sb="21" eb="23">
      <t>モクザイ</t>
    </rPh>
    <rPh sb="24" eb="26">
      <t>カコウ</t>
    </rPh>
    <rPh sb="27" eb="29">
      <t>コンポウ</t>
    </rPh>
    <rPh sb="29" eb="30">
      <t>トウ</t>
    </rPh>
    <rPh sb="32" eb="34">
      <t>カンヨ</t>
    </rPh>
    <rPh sb="37" eb="40">
      <t>ジギョウシャ</t>
    </rPh>
    <rPh sb="43" eb="44">
      <t>カカ</t>
    </rPh>
    <rPh sb="46" eb="48">
      <t>バアイ</t>
    </rPh>
    <phoneticPr fontId="1"/>
  </si>
  <si>
    <t>構成員外の「中間流通事業者」が係わることができるのは、グループが認める範囲となりますので十分に確認してください。</t>
    <rPh sb="0" eb="3">
      <t>コウセイイン</t>
    </rPh>
    <rPh sb="3" eb="4">
      <t>ソト</t>
    </rPh>
    <rPh sb="6" eb="8">
      <t>チュウカン</t>
    </rPh>
    <rPh sb="8" eb="10">
      <t>リュウツウ</t>
    </rPh>
    <rPh sb="10" eb="13">
      <t>ジギョウシャ</t>
    </rPh>
    <rPh sb="15" eb="16">
      <t>カカ</t>
    </rPh>
    <rPh sb="32" eb="33">
      <t>ミト</t>
    </rPh>
    <rPh sb="35" eb="37">
      <t>ハンイ</t>
    </rPh>
    <rPh sb="44" eb="46">
      <t>ジュウブン</t>
    </rPh>
    <rPh sb="47" eb="49">
      <t>カクニン</t>
    </rPh>
    <phoneticPr fontId="1"/>
  </si>
  <si>
    <t>当該事業者が係わる場合は、「構成員外の中間流通事業者」に■を記入してください。</t>
    <rPh sb="0" eb="2">
      <t>トウガイ</t>
    </rPh>
    <rPh sb="2" eb="5">
      <t>ジギョウシャ</t>
    </rPh>
    <rPh sb="6" eb="7">
      <t>カカ</t>
    </rPh>
    <rPh sb="9" eb="11">
      <t>バアイ</t>
    </rPh>
    <rPh sb="14" eb="17">
      <t>コウセイイン</t>
    </rPh>
    <rPh sb="17" eb="18">
      <t>ガイ</t>
    </rPh>
    <rPh sb="19" eb="21">
      <t>チュウカン</t>
    </rPh>
    <rPh sb="21" eb="23">
      <t>リュウツウ</t>
    </rPh>
    <rPh sb="23" eb="26">
      <t>ジギョウシャ</t>
    </rPh>
    <rPh sb="30" eb="32">
      <t>キニュウ</t>
    </rPh>
    <phoneticPr fontId="1"/>
  </si>
  <si>
    <t>⑥構成員外の「賃加工、賃挽きの事業者」が係わる場合</t>
    <rPh sb="1" eb="4">
      <t>コウセイイン</t>
    </rPh>
    <rPh sb="4" eb="5">
      <t>ソト</t>
    </rPh>
    <rPh sb="7" eb="8">
      <t>チン</t>
    </rPh>
    <rPh sb="8" eb="10">
      <t>カコウ</t>
    </rPh>
    <rPh sb="11" eb="12">
      <t>チン</t>
    </rPh>
    <rPh sb="12" eb="13">
      <t>ヒキ</t>
    </rPh>
    <rPh sb="15" eb="17">
      <t>ジギョウ</t>
    </rPh>
    <rPh sb="17" eb="18">
      <t>シャ</t>
    </rPh>
    <rPh sb="20" eb="21">
      <t>カカ</t>
    </rPh>
    <rPh sb="23" eb="25">
      <t>バアイ</t>
    </rPh>
    <phoneticPr fontId="1"/>
  </si>
  <si>
    <t>ありますので、ご留意ください。</t>
    <rPh sb="8" eb="10">
      <t>リュウイ</t>
    </rPh>
    <phoneticPr fontId="1"/>
  </si>
  <si>
    <t>⑦「最終」欄</t>
    <rPh sb="2" eb="4">
      <t>サイシュウ</t>
    </rPh>
    <rPh sb="5" eb="6">
      <t>ラン</t>
    </rPh>
    <phoneticPr fontId="1"/>
  </si>
  <si>
    <t>施工事業者(補助事業者)に木材を納品した供給事業者に〇を記入してください。</t>
    <rPh sb="0" eb="2">
      <t>セコウ</t>
    </rPh>
    <rPh sb="2" eb="5">
      <t>ジギョウシャ</t>
    </rPh>
    <rPh sb="6" eb="8">
      <t>ホジョ</t>
    </rPh>
    <rPh sb="8" eb="11">
      <t>ジギョウシャ</t>
    </rPh>
    <rPh sb="13" eb="15">
      <t>モクザイ</t>
    </rPh>
    <rPh sb="16" eb="18">
      <t>ノウヒン</t>
    </rPh>
    <rPh sb="20" eb="22">
      <t>キョウキュウ</t>
    </rPh>
    <rPh sb="22" eb="25">
      <t>ジギョウシャ</t>
    </rPh>
    <rPh sb="28" eb="30">
      <t>キニュウ</t>
    </rPh>
    <phoneticPr fontId="1"/>
  </si>
  <si>
    <r>
      <t>＜ 「2.対象住宅における地域材</t>
    </r>
    <r>
      <rPr>
        <b/>
        <u/>
        <sz val="14"/>
        <color theme="1"/>
        <rFont val="ＭＳ Ｐ明朝"/>
        <family val="1"/>
        <charset val="128"/>
      </rPr>
      <t>使用量</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rPh sb="16" eb="18">
      <t>シヨウ</t>
    </rPh>
    <rPh sb="18" eb="19">
      <t>リョウ</t>
    </rPh>
    <rPh sb="19" eb="21">
      <t>ジッセキ</t>
    </rPh>
    <rPh sb="21" eb="22">
      <t>ヒョウ</t>
    </rPh>
    <phoneticPr fontId="1"/>
  </si>
  <si>
    <r>
      <t>＜ 「１.対象住宅における地域材</t>
    </r>
    <r>
      <rPr>
        <b/>
        <u/>
        <sz val="14"/>
        <color theme="1"/>
        <rFont val="ＭＳ Ｐ明朝"/>
        <family val="1"/>
        <charset val="128"/>
      </rPr>
      <t>供給体制</t>
    </r>
    <r>
      <rPr>
        <b/>
        <sz val="14"/>
        <color theme="1"/>
        <rFont val="ＭＳ Ｐ明朝"/>
        <family val="1"/>
        <charset val="128"/>
      </rPr>
      <t>実績表」の記載に関する</t>
    </r>
    <r>
      <rPr>
        <b/>
        <sz val="14"/>
        <color rgb="FFFF0000"/>
        <rFont val="ＭＳ Ｐ明朝"/>
        <family val="1"/>
        <charset val="128"/>
      </rPr>
      <t>注意事項</t>
    </r>
    <r>
      <rPr>
        <b/>
        <sz val="14"/>
        <color theme="1"/>
        <rFont val="ＭＳ Ｐ明朝"/>
        <family val="1"/>
        <charset val="128"/>
      </rPr>
      <t xml:space="preserve"> ＞</t>
    </r>
    <phoneticPr fontId="1"/>
  </si>
  <si>
    <r>
      <rPr>
        <b/>
        <sz val="11"/>
        <color theme="1"/>
        <rFont val="ＭＳ Ｐ明朝"/>
        <family val="1"/>
        <charset val="128"/>
      </rPr>
      <t>①</t>
    </r>
    <r>
      <rPr>
        <sz val="10"/>
        <color theme="1"/>
        <rFont val="ＭＳ Ｐ明朝"/>
        <family val="1"/>
        <charset val="128"/>
      </rPr>
      <t xml:space="preserve">工法に応じた部位名を記入してください。在来工法の主要構造材(柱・梁・桁・土台）を他の工法での読み替えは、
</t>
    </r>
    <rPh sb="1" eb="3">
      <t>コウホウ</t>
    </rPh>
    <rPh sb="4" eb="5">
      <t>オウ</t>
    </rPh>
    <rPh sb="7" eb="9">
      <t>ブイ</t>
    </rPh>
    <rPh sb="9" eb="10">
      <t>メイ</t>
    </rPh>
    <rPh sb="11" eb="13">
      <t>キニュウ</t>
    </rPh>
    <rPh sb="20" eb="22">
      <t>ザイライ</t>
    </rPh>
    <rPh sb="22" eb="24">
      <t>コウホウ</t>
    </rPh>
    <rPh sb="25" eb="27">
      <t>シュヨウ</t>
    </rPh>
    <rPh sb="27" eb="29">
      <t>コウゾウ</t>
    </rPh>
    <rPh sb="29" eb="30">
      <t>ザイ</t>
    </rPh>
    <rPh sb="31" eb="32">
      <t>ハシラ</t>
    </rPh>
    <rPh sb="33" eb="34">
      <t>ハリ</t>
    </rPh>
    <rPh sb="35" eb="36">
      <t>ケタ</t>
    </rPh>
    <rPh sb="37" eb="39">
      <t>ドダイ</t>
    </rPh>
    <rPh sb="41" eb="42">
      <t>ホカ</t>
    </rPh>
    <rPh sb="43" eb="45">
      <t>コウホウ</t>
    </rPh>
    <rPh sb="47" eb="48">
      <t>ヨ</t>
    </rPh>
    <rPh sb="49" eb="50">
      <t>カ</t>
    </rPh>
    <phoneticPr fontId="1"/>
  </si>
  <si>
    <r>
      <rPr>
        <b/>
        <sz val="11"/>
        <color theme="1"/>
        <rFont val="ＭＳ Ｐ明朝"/>
        <family val="1"/>
        <charset val="128"/>
      </rPr>
      <t>②</t>
    </r>
    <r>
      <rPr>
        <sz val="10"/>
        <color theme="1"/>
        <rFont val="ＭＳ Ｐ明朝"/>
        <family val="1"/>
        <charset val="128"/>
      </rPr>
      <t>地域材の使用に関する共通ルールを満たしていることが確認できるように記入し、グループを通して同じような形式で</t>
    </r>
    <rPh sb="1" eb="3">
      <t>チイキ</t>
    </rPh>
    <rPh sb="3" eb="4">
      <t>ザイ</t>
    </rPh>
    <rPh sb="5" eb="7">
      <t>シヨウ</t>
    </rPh>
    <rPh sb="8" eb="9">
      <t>カン</t>
    </rPh>
    <rPh sb="11" eb="13">
      <t>キョウツウ</t>
    </rPh>
    <rPh sb="17" eb="18">
      <t>ミ</t>
    </rPh>
    <rPh sb="26" eb="28">
      <t>カクニン</t>
    </rPh>
    <rPh sb="34" eb="36">
      <t>キニュウ</t>
    </rPh>
    <phoneticPr fontId="1"/>
  </si>
  <si>
    <r>
      <rPr>
        <b/>
        <sz val="11"/>
        <color theme="1"/>
        <rFont val="ＭＳ Ｐ明朝"/>
        <family val="1"/>
        <charset val="128"/>
      </rPr>
      <t>③</t>
    </r>
    <r>
      <rPr>
        <sz val="10"/>
        <color theme="1"/>
        <rFont val="ＭＳ Ｐ明朝"/>
        <family val="1"/>
        <charset val="128"/>
      </rPr>
      <t>共通ルールで、主要構造材のみの「使用割合」や「使用量」を記入してください。</t>
    </r>
    <rPh sb="1" eb="3">
      <t>キョウツウ</t>
    </rPh>
    <rPh sb="8" eb="10">
      <t>シュヨウ</t>
    </rPh>
    <rPh sb="10" eb="12">
      <t>コウゾウ</t>
    </rPh>
    <rPh sb="12" eb="13">
      <t>ザイ</t>
    </rPh>
    <rPh sb="17" eb="19">
      <t>シヨウ</t>
    </rPh>
    <rPh sb="19" eb="21">
      <t>ワリアイ</t>
    </rPh>
    <rPh sb="24" eb="26">
      <t>シヨウ</t>
    </rPh>
    <rPh sb="26" eb="27">
      <t>リョウ</t>
    </rPh>
    <rPh sb="29" eb="31">
      <t>キニュウ</t>
    </rPh>
    <phoneticPr fontId="1"/>
  </si>
  <si>
    <r>
      <rPr>
        <b/>
        <sz val="11"/>
        <color theme="1"/>
        <rFont val="ＭＳ Ｐ明朝"/>
        <family val="1"/>
        <charset val="128"/>
      </rPr>
      <t>④</t>
    </r>
    <r>
      <rPr>
        <sz val="10"/>
        <color theme="1"/>
        <rFont val="ＭＳ Ｐ明朝"/>
        <family val="1"/>
        <charset val="128"/>
      </rPr>
      <t>共通ルールで「全てに使用する」「過半に使用する」「〇〇％以上使用する」等、使用割合を定めている場合は、</t>
    </r>
    <rPh sb="1" eb="3">
      <t>キョウツウ</t>
    </rPh>
    <rPh sb="8" eb="9">
      <t>スベ</t>
    </rPh>
    <rPh sb="11" eb="13">
      <t>シヨウ</t>
    </rPh>
    <rPh sb="17" eb="19">
      <t>カハン</t>
    </rPh>
    <rPh sb="20" eb="22">
      <t>シヨウ</t>
    </rPh>
    <rPh sb="29" eb="31">
      <t>イジョウ</t>
    </rPh>
    <rPh sb="31" eb="33">
      <t>シヨウ</t>
    </rPh>
    <rPh sb="36" eb="37">
      <t>トウ</t>
    </rPh>
    <rPh sb="38" eb="40">
      <t>シヨウ</t>
    </rPh>
    <rPh sb="40" eb="42">
      <t>ワリアイ</t>
    </rPh>
    <rPh sb="43" eb="44">
      <t>サダ</t>
    </rPh>
    <rPh sb="48" eb="50">
      <t>バアイ</t>
    </rPh>
    <phoneticPr fontId="1"/>
  </si>
  <si>
    <r>
      <rPr>
        <b/>
        <sz val="11"/>
        <color theme="1"/>
        <rFont val="ＭＳ Ｐ明朝"/>
        <family val="1"/>
        <charset val="128"/>
      </rPr>
      <t>⑤</t>
    </r>
    <r>
      <rPr>
        <sz val="10"/>
        <color theme="1"/>
        <rFont val="ＭＳ Ｐ明朝"/>
        <family val="1"/>
        <charset val="128"/>
      </rPr>
      <t>共通ルールで「〇ｍ3以上使用する」等、使用量を定めている場合は、(A)欄は空欄とし、(B)欄に「地域材」該当する</t>
    </r>
    <rPh sb="1" eb="3">
      <t>キョウツウ</t>
    </rPh>
    <rPh sb="11" eb="13">
      <t>イジョウ</t>
    </rPh>
    <rPh sb="13" eb="15">
      <t>シヨウ</t>
    </rPh>
    <rPh sb="18" eb="19">
      <t>トウ</t>
    </rPh>
    <rPh sb="20" eb="22">
      <t>シヨウ</t>
    </rPh>
    <rPh sb="22" eb="23">
      <t>リョウ</t>
    </rPh>
    <rPh sb="24" eb="25">
      <t>サダ</t>
    </rPh>
    <rPh sb="29" eb="31">
      <t>バアイ</t>
    </rPh>
    <rPh sb="38" eb="40">
      <t>クウラン</t>
    </rPh>
    <rPh sb="49" eb="51">
      <t>チイキ</t>
    </rPh>
    <rPh sb="51" eb="52">
      <t>ザイ</t>
    </rPh>
    <rPh sb="53" eb="55">
      <t>ガイトウ</t>
    </rPh>
    <phoneticPr fontId="1"/>
  </si>
  <si>
    <r>
      <rPr>
        <b/>
        <sz val="11"/>
        <color theme="1"/>
        <rFont val="ＭＳ Ｐ明朝"/>
        <family val="1"/>
        <charset val="128"/>
      </rPr>
      <t>⑦</t>
    </r>
    <r>
      <rPr>
        <sz val="10"/>
        <color theme="1"/>
        <rFont val="ＭＳ Ｐ明朝"/>
        <family val="1"/>
        <charset val="128"/>
      </rPr>
      <t>木材の使用量は、小数点以下第３位切り捨てとし、使用割合は小数点以下切り捨てとして記入してください。</t>
    </r>
    <rPh sb="1" eb="3">
      <t>モクザイ</t>
    </rPh>
    <rPh sb="4" eb="6">
      <t>シヨウ</t>
    </rPh>
    <rPh sb="6" eb="7">
      <t>リョウ</t>
    </rPh>
    <rPh sb="9" eb="12">
      <t>ショウスウテン</t>
    </rPh>
    <rPh sb="12" eb="14">
      <t>イカ</t>
    </rPh>
    <rPh sb="14" eb="15">
      <t>ダイ</t>
    </rPh>
    <rPh sb="16" eb="17">
      <t>イ</t>
    </rPh>
    <rPh sb="17" eb="18">
      <t>キ</t>
    </rPh>
    <rPh sb="19" eb="20">
      <t>ス</t>
    </rPh>
    <rPh sb="24" eb="26">
      <t>シヨウ</t>
    </rPh>
    <rPh sb="26" eb="28">
      <t>ワリアイ</t>
    </rPh>
    <rPh sb="41" eb="43">
      <t>キニュウ</t>
    </rPh>
    <phoneticPr fontId="1"/>
  </si>
  <si>
    <r>
      <rPr>
        <b/>
        <sz val="11"/>
        <color theme="1"/>
        <rFont val="ＭＳ Ｐ明朝"/>
        <family val="1"/>
        <charset val="128"/>
      </rPr>
      <t>⑧</t>
    </r>
    <r>
      <rPr>
        <sz val="10"/>
        <color theme="1"/>
        <rFont val="ＭＳ Ｐ明朝"/>
        <family val="1"/>
        <charset val="128"/>
      </rPr>
      <t>共通ルールに応じて「単位」欄に、「ｍ３」「ｍ２」「枚」等の単位を記入してください。</t>
    </r>
    <rPh sb="1" eb="3">
      <t>キョウツウ</t>
    </rPh>
    <rPh sb="7" eb="8">
      <t>オウ</t>
    </rPh>
    <rPh sb="11" eb="13">
      <t>タンイ</t>
    </rPh>
    <rPh sb="14" eb="15">
      <t>ラン</t>
    </rPh>
    <rPh sb="26" eb="27">
      <t>マイ</t>
    </rPh>
    <rPh sb="28" eb="29">
      <t>トウ</t>
    </rPh>
    <rPh sb="30" eb="32">
      <t>タンイ</t>
    </rPh>
    <rPh sb="33" eb="35">
      <t>キニュウ</t>
    </rPh>
    <phoneticPr fontId="1"/>
  </si>
  <si>
    <t>　グループ募集要領別紙4を参照してください。</t>
    <rPh sb="5" eb="7">
      <t>ボシュウ</t>
    </rPh>
    <rPh sb="7" eb="9">
      <t>ヨウリョウ</t>
    </rPh>
    <rPh sb="9" eb="11">
      <t>ベッシ</t>
    </rPh>
    <rPh sb="13" eb="15">
      <t>サンショウ</t>
    </rPh>
    <phoneticPr fontId="1"/>
  </si>
  <si>
    <t>　まとめてください。　(使用部位は、工法、グループの共通ルールに合わせて修正、追記してください。）</t>
    <rPh sb="12" eb="14">
      <t>シヨウ</t>
    </rPh>
    <rPh sb="14" eb="16">
      <t>ブイ</t>
    </rPh>
    <rPh sb="18" eb="20">
      <t>コウホウ</t>
    </rPh>
    <rPh sb="26" eb="28">
      <t>キョウツウ</t>
    </rPh>
    <rPh sb="32" eb="33">
      <t>ア</t>
    </rPh>
    <rPh sb="36" eb="38">
      <t>シュウセイ</t>
    </rPh>
    <rPh sb="39" eb="41">
      <t>ツイキ</t>
    </rPh>
    <phoneticPr fontId="1"/>
  </si>
  <si>
    <t>　(A)欄には対象部位の木材の全使用量を、(B)欄には(A)欄のうち「地域材」に該当する木材の使用量を記入してください。</t>
    <rPh sb="4" eb="5">
      <t>ラン</t>
    </rPh>
    <rPh sb="7" eb="9">
      <t>タイショウ</t>
    </rPh>
    <rPh sb="9" eb="11">
      <t>ブイ</t>
    </rPh>
    <rPh sb="12" eb="14">
      <t>モクザイ</t>
    </rPh>
    <rPh sb="15" eb="16">
      <t>ゼン</t>
    </rPh>
    <rPh sb="16" eb="18">
      <t>シヨウ</t>
    </rPh>
    <rPh sb="18" eb="19">
      <t>リョウ</t>
    </rPh>
    <rPh sb="24" eb="25">
      <t>ラン</t>
    </rPh>
    <rPh sb="30" eb="31">
      <t>ラン</t>
    </rPh>
    <rPh sb="35" eb="37">
      <t>チイキ</t>
    </rPh>
    <rPh sb="37" eb="38">
      <t>ザイ</t>
    </rPh>
    <rPh sb="40" eb="42">
      <t>ガイトウ</t>
    </rPh>
    <rPh sb="44" eb="46">
      <t>モクザイ</t>
    </rPh>
    <rPh sb="47" eb="49">
      <t>シヨウ</t>
    </rPh>
    <rPh sb="49" eb="50">
      <t>リョウ</t>
    </rPh>
    <rPh sb="51" eb="53">
      <t>キニュウ</t>
    </rPh>
    <phoneticPr fontId="1"/>
  </si>
  <si>
    <t>　木材の使用量を記入してください。</t>
    <rPh sb="1" eb="3">
      <t>モクザイ</t>
    </rPh>
    <rPh sb="4" eb="6">
      <t>シヨウ</t>
    </rPh>
    <rPh sb="6" eb="7">
      <t>リョウ</t>
    </rPh>
    <rPh sb="8" eb="10">
      <t>キニュウ</t>
    </rPh>
    <phoneticPr fontId="1"/>
  </si>
  <si>
    <t>※複数の認証制度を使用したこと等により列が足りない場合は、エクセルのシートの中に</t>
    <rPh sb="1" eb="3">
      <t>フクスウ</t>
    </rPh>
    <rPh sb="4" eb="6">
      <t>ニンショウ</t>
    </rPh>
    <rPh sb="6" eb="8">
      <t>セイド</t>
    </rPh>
    <rPh sb="9" eb="11">
      <t>シヨウ</t>
    </rPh>
    <rPh sb="15" eb="16">
      <t>トウ</t>
    </rPh>
    <rPh sb="19" eb="20">
      <t>レツ</t>
    </rPh>
    <rPh sb="21" eb="22">
      <t>タ</t>
    </rPh>
    <rPh sb="25" eb="27">
      <t>バアイ</t>
    </rPh>
    <rPh sb="38" eb="39">
      <t>ナカ</t>
    </rPh>
    <phoneticPr fontId="1"/>
  </si>
  <si>
    <t xml:space="preserve">   予備シート「様式１２(高エネ型)NO.２」がありますので、必要に応じてこちらをご使用ください。</t>
    <phoneticPr fontId="1"/>
  </si>
  <si>
    <t>また、計画変更で構成員の追加や名称等の変更を行った場合は、変更の手続きを行った計画変更の時期(回数)を</t>
    <rPh sb="3" eb="5">
      <t>ケイカク</t>
    </rPh>
    <rPh sb="5" eb="7">
      <t>ヘンコウ</t>
    </rPh>
    <rPh sb="8" eb="10">
      <t>コウセイ</t>
    </rPh>
    <rPh sb="10" eb="11">
      <t>イン</t>
    </rPh>
    <rPh sb="12" eb="14">
      <t>ツイカ</t>
    </rPh>
    <rPh sb="15" eb="17">
      <t>メイショウ</t>
    </rPh>
    <rPh sb="17" eb="18">
      <t>トウ</t>
    </rPh>
    <rPh sb="19" eb="21">
      <t>ヘンコウ</t>
    </rPh>
    <rPh sb="22" eb="23">
      <t>オコナ</t>
    </rPh>
    <rPh sb="25" eb="27">
      <t>バアイ</t>
    </rPh>
    <rPh sb="29" eb="31">
      <t>ヘンコウ</t>
    </rPh>
    <rPh sb="32" eb="34">
      <t>テツヅ</t>
    </rPh>
    <rPh sb="36" eb="37">
      <t>オコナ</t>
    </rPh>
    <rPh sb="39" eb="41">
      <t>ケイカク</t>
    </rPh>
    <rPh sb="41" eb="43">
      <t>ヘンコウ</t>
    </rPh>
    <rPh sb="44" eb="46">
      <t>ジキ</t>
    </rPh>
    <rPh sb="47" eb="49">
      <t>カイスウ</t>
    </rPh>
    <phoneticPr fontId="1"/>
  </si>
  <si>
    <t>「変更」欄に記入し、変更時のリスト構成員番号を「NO.」欄に記入してください。</t>
    <rPh sb="6" eb="8">
      <t>キニュウ</t>
    </rPh>
    <rPh sb="10" eb="12">
      <t>ヘンコウ</t>
    </rPh>
    <rPh sb="12" eb="13">
      <t>ジ</t>
    </rPh>
    <rPh sb="17" eb="19">
      <t>コウセイ</t>
    </rPh>
    <rPh sb="19" eb="20">
      <t>イン</t>
    </rPh>
    <rPh sb="20" eb="22">
      <t>バンゴウ</t>
    </rPh>
    <rPh sb="28" eb="29">
      <t>ラン</t>
    </rPh>
    <rPh sb="30" eb="32">
      <t>キニュウ</t>
    </rPh>
    <phoneticPr fontId="1"/>
  </si>
  <si>
    <t>なお、中間流通事業者であっても、地域材の認証制度に係わる事業者である場合はグループの構成員である必要が</t>
    <rPh sb="3" eb="5">
      <t>チュウカン</t>
    </rPh>
    <rPh sb="5" eb="7">
      <t>リュウツウ</t>
    </rPh>
    <rPh sb="7" eb="10">
      <t>ジギョウシャ</t>
    </rPh>
    <rPh sb="16" eb="18">
      <t>チイキ</t>
    </rPh>
    <rPh sb="18" eb="19">
      <t>ザイ</t>
    </rPh>
    <rPh sb="20" eb="22">
      <t>ニンショウ</t>
    </rPh>
    <rPh sb="22" eb="24">
      <t>セイド</t>
    </rPh>
    <rPh sb="25" eb="26">
      <t>カカ</t>
    </rPh>
    <rPh sb="28" eb="31">
      <t>ジギョウシャ</t>
    </rPh>
    <rPh sb="34" eb="36">
      <t>バアイ</t>
    </rPh>
    <rPh sb="42" eb="45">
      <t>コウセイイン</t>
    </rPh>
    <rPh sb="48" eb="50">
      <t>ヒツヨウ</t>
    </rPh>
    <phoneticPr fontId="1"/>
  </si>
  <si>
    <t>なお、賃加工、賃挽きの事業者であっても、地域材の認証制度に係わる事業者である場合はグループの構成員である</t>
    <phoneticPr fontId="1"/>
  </si>
  <si>
    <t>必要がありますので、ご留意ください。</t>
    <rPh sb="11" eb="13">
      <t>リュウイ</t>
    </rPh>
    <phoneticPr fontId="1"/>
  </si>
  <si>
    <t>構成員外の「賃加工、賃挽き事業者」が係わることができるのは、グループが認める範囲となりますので十分に</t>
    <rPh sb="0" eb="3">
      <t>コウセイイン</t>
    </rPh>
    <rPh sb="3" eb="4">
      <t>ガイ</t>
    </rPh>
    <rPh sb="6" eb="7">
      <t>チン</t>
    </rPh>
    <rPh sb="7" eb="9">
      <t>カコウ</t>
    </rPh>
    <rPh sb="10" eb="11">
      <t>チン</t>
    </rPh>
    <rPh sb="11" eb="12">
      <t>ヒキ</t>
    </rPh>
    <rPh sb="13" eb="16">
      <t>ジギョウシャ</t>
    </rPh>
    <rPh sb="18" eb="19">
      <t>カカ</t>
    </rPh>
    <rPh sb="35" eb="36">
      <t>ミト</t>
    </rPh>
    <rPh sb="38" eb="40">
      <t>ハンイ</t>
    </rPh>
    <rPh sb="47" eb="49">
      <t>ジュウブン</t>
    </rPh>
    <phoneticPr fontId="1"/>
  </si>
  <si>
    <t>確認してください。当該事業者が係わる場合は、「構成員外の賃加工、賃挽き事業者」に■を記入してください。</t>
    <rPh sb="23" eb="25">
      <t>コウセイ</t>
    </rPh>
    <rPh sb="25" eb="26">
      <t>イン</t>
    </rPh>
    <rPh sb="26" eb="27">
      <t>ソト</t>
    </rPh>
    <rPh sb="28" eb="31">
      <t>チンカコウ</t>
    </rPh>
    <phoneticPr fontId="1"/>
  </si>
  <si>
    <r>
      <rPr>
        <b/>
        <sz val="11"/>
        <color theme="1"/>
        <rFont val="ＭＳ Ｐ明朝"/>
        <family val="1"/>
        <charset val="128"/>
      </rPr>
      <t>⑥</t>
    </r>
    <r>
      <rPr>
        <sz val="10"/>
        <color theme="1"/>
        <rFont val="ＭＳ Ｐ明朝"/>
        <family val="1"/>
        <charset val="128"/>
      </rPr>
      <t>地域材加算を受ける場合は、主要構造材(柱・梁・桁・土台)の過半に地域材を使用する必要がありますので、</t>
    </r>
    <rPh sb="1" eb="3">
      <t>チイキ</t>
    </rPh>
    <rPh sb="3" eb="4">
      <t>ザイ</t>
    </rPh>
    <rPh sb="4" eb="6">
      <t>カサン</t>
    </rPh>
    <rPh sb="7" eb="8">
      <t>ウ</t>
    </rPh>
    <rPh sb="10" eb="12">
      <t>バアイ</t>
    </rPh>
    <rPh sb="14" eb="16">
      <t>シュヨウ</t>
    </rPh>
    <rPh sb="16" eb="18">
      <t>コウゾウ</t>
    </rPh>
    <rPh sb="18" eb="19">
      <t>ザイ</t>
    </rPh>
    <rPh sb="20" eb="21">
      <t>ハシラ</t>
    </rPh>
    <rPh sb="22" eb="23">
      <t>ハリ</t>
    </rPh>
    <rPh sb="24" eb="25">
      <t>ケタ</t>
    </rPh>
    <rPh sb="26" eb="28">
      <t>ドダイ</t>
    </rPh>
    <rPh sb="30" eb="32">
      <t>カハン</t>
    </rPh>
    <rPh sb="33" eb="35">
      <t>チイキ</t>
    </rPh>
    <rPh sb="35" eb="36">
      <t>ザイ</t>
    </rPh>
    <rPh sb="37" eb="39">
      <t>シヨウ</t>
    </rPh>
    <rPh sb="41" eb="43">
      <t>ヒツヨウ</t>
    </rPh>
    <phoneticPr fontId="1"/>
  </si>
  <si>
    <t>　ご留意ください。</t>
    <rPh sb="2" eb="4">
      <t>リュウイ</t>
    </rPh>
    <phoneticPr fontId="1"/>
  </si>
  <si>
    <t xml:space="preserve">   (例：合法木材供給制度で木材を証明する場合、施工事業者(補助事業者)に証明書を発行した</t>
    <rPh sb="4" eb="5">
      <t>タト</t>
    </rPh>
    <rPh sb="6" eb="8">
      <t>ゴウホウ</t>
    </rPh>
    <rPh sb="8" eb="10">
      <t>モクザイ</t>
    </rPh>
    <rPh sb="10" eb="12">
      <t>キョウキュウ</t>
    </rPh>
    <rPh sb="12" eb="14">
      <t>セイド</t>
    </rPh>
    <rPh sb="15" eb="17">
      <t>モクザイ</t>
    </rPh>
    <rPh sb="18" eb="20">
      <t>ショウメイ</t>
    </rPh>
    <rPh sb="22" eb="24">
      <t>バアイ</t>
    </rPh>
    <rPh sb="38" eb="40">
      <t>ショウメイ</t>
    </rPh>
    <rPh sb="40" eb="41">
      <t>ショ</t>
    </rPh>
    <rPh sb="42" eb="44">
      <t>ハッコウ</t>
    </rPh>
    <phoneticPr fontId="1"/>
  </si>
  <si>
    <t xml:space="preserve">         事業者が最終納品者になります）</t>
    <phoneticPr fontId="1"/>
  </si>
  <si>
    <t xml:space="preserve">  (例：木材は「Aプレカット事業者⇒C事業者」、伝票は「Aプレカット事業者⇒B中間流通事業者⇒C事業者」）</t>
    <rPh sb="3" eb="4">
      <t>レイ</t>
    </rPh>
    <rPh sb="5" eb="7">
      <t>モクザイ</t>
    </rPh>
    <rPh sb="15" eb="18">
      <t>ジギョウシャ</t>
    </rPh>
    <rPh sb="20" eb="23">
      <t>ジギョウシャ</t>
    </rPh>
    <rPh sb="25" eb="27">
      <t>デンピョウ</t>
    </rPh>
    <rPh sb="35" eb="38">
      <t>ジギョウシャ</t>
    </rPh>
    <rPh sb="40" eb="42">
      <t>チュウカン</t>
    </rPh>
    <rPh sb="42" eb="44">
      <t>リュウツウ</t>
    </rPh>
    <rPh sb="44" eb="47">
      <t>ジギョウシャ</t>
    </rPh>
    <rPh sb="49" eb="52">
      <t>ジギョウシャ</t>
    </rPh>
    <phoneticPr fontId="1"/>
  </si>
  <si>
    <t>□</t>
    <phoneticPr fontId="1"/>
  </si>
  <si>
    <t>製材
集成材製造
合板製造</t>
    <rPh sb="0" eb="2">
      <t>セイザイ</t>
    </rPh>
    <phoneticPr fontId="1"/>
  </si>
  <si>
    <t>建材(木材)
流通</t>
    <rPh sb="0" eb="1">
      <t>ケン</t>
    </rPh>
    <rPh sb="3" eb="5">
      <t>モクザイ</t>
    </rPh>
    <phoneticPr fontId="1"/>
  </si>
  <si>
    <t>□</t>
    <phoneticPr fontId="1"/>
  </si>
  <si>
    <t>□</t>
    <phoneticPr fontId="1"/>
  </si>
  <si>
    <t>支払い記録の確認チェックシート</t>
    <rPh sb="0" eb="2">
      <t>シハラ</t>
    </rPh>
    <rPh sb="3" eb="5">
      <t>キロク</t>
    </rPh>
    <rPh sb="6" eb="8">
      <t>カクニン</t>
    </rPh>
    <phoneticPr fontId="1"/>
  </si>
  <si>
    <t>２.対象住宅における地域材供給体制実績表</t>
    <phoneticPr fontId="1"/>
  </si>
  <si>
    <t>３.対象住宅における地域材使用量実績表</t>
    <rPh sb="13" eb="15">
      <t>シヨウ</t>
    </rPh>
    <rPh sb="15" eb="16">
      <t>リョウ</t>
    </rPh>
    <rPh sb="16" eb="18">
      <t>ジッセキ</t>
    </rPh>
    <rPh sb="18" eb="19">
      <t>ヒョウ</t>
    </rPh>
    <phoneticPr fontId="1"/>
  </si>
  <si>
    <t>地域材加算なし</t>
    <rPh sb="0" eb="2">
      <t>チイキ</t>
    </rPh>
    <rPh sb="2" eb="3">
      <t>ザイ</t>
    </rPh>
    <rPh sb="3" eb="5">
      <t>カサン</t>
    </rPh>
    <phoneticPr fontId="1"/>
  </si>
  <si>
    <t>地域材加算あり</t>
    <rPh sb="0" eb="2">
      <t>チイキ</t>
    </rPh>
    <rPh sb="2" eb="3">
      <t>ザイ</t>
    </rPh>
    <rPh sb="3" eb="5">
      <t>カサン</t>
    </rPh>
    <phoneticPr fontId="1"/>
  </si>
  <si>
    <t>配分区分</t>
    <rPh sb="0" eb="2">
      <t>ハイブン</t>
    </rPh>
    <rPh sb="2" eb="4">
      <t>クブン</t>
    </rPh>
    <phoneticPr fontId="1"/>
  </si>
  <si>
    <t>万円</t>
    <rPh sb="0" eb="2">
      <t>マンエン</t>
    </rPh>
    <phoneticPr fontId="1"/>
  </si>
  <si>
    <t>３.他の補助事業の補助金</t>
    <rPh sb="2" eb="3">
      <t>タ</t>
    </rPh>
    <rPh sb="4" eb="6">
      <t>ホジョ</t>
    </rPh>
    <rPh sb="6" eb="8">
      <t>ジギョウ</t>
    </rPh>
    <rPh sb="9" eb="11">
      <t>ホジョ</t>
    </rPh>
    <phoneticPr fontId="11"/>
  </si>
  <si>
    <t>４.補助対象工事費の算出</t>
    <rPh sb="2" eb="4">
      <t>ホジョ</t>
    </rPh>
    <rPh sb="4" eb="6">
      <t>タイショウ</t>
    </rPh>
    <rPh sb="6" eb="8">
      <t>コウジ</t>
    </rPh>
    <rPh sb="8" eb="9">
      <t>ヒ</t>
    </rPh>
    <rPh sb="10" eb="12">
      <t>サンシュツ</t>
    </rPh>
    <phoneticPr fontId="11"/>
  </si>
  <si>
    <t>５.補助額</t>
    <phoneticPr fontId="11"/>
  </si>
  <si>
    <t>主要構造部材</t>
    <rPh sb="0" eb="2">
      <t>シュヨウ</t>
    </rPh>
    <rPh sb="2" eb="4">
      <t>コウゾウ</t>
    </rPh>
    <rPh sb="4" eb="6">
      <t>ブザイ</t>
    </rPh>
    <phoneticPr fontId="1"/>
  </si>
  <si>
    <t>％</t>
    <phoneticPr fontId="1"/>
  </si>
  <si>
    <t>㎥</t>
    <phoneticPr fontId="1"/>
  </si>
  <si>
    <t>地域材算定は以下の通り</t>
    <rPh sb="0" eb="2">
      <t>チイキ</t>
    </rPh>
    <rPh sb="2" eb="3">
      <t>ザイ</t>
    </rPh>
    <rPh sb="3" eb="5">
      <t>サンテイ</t>
    </rPh>
    <rPh sb="6" eb="8">
      <t>イカ</t>
    </rPh>
    <rPh sb="9" eb="10">
      <t>トオ</t>
    </rPh>
    <phoneticPr fontId="1"/>
  </si>
  <si>
    <t xml:space="preserve"> 平成２９年度以降、国土交通省住宅局が所轄する他の補助事業において、本補助金の交付規程第１３条の規定に相当する理由で補助金の返還を求められたこと
　（有りの場合の返還補助金の概要は別紙による）</t>
    <phoneticPr fontId="1"/>
  </si>
  <si>
    <t xml:space="preserve"> 本補助金の交付申請から補助金の受領に要する諸手続きについては、甲及び乙を代表して乙が行うものとする。</t>
    <phoneticPr fontId="1"/>
  </si>
  <si>
    <t xml:space="preserve"> 本補助金を受けた住宅・建築物について甲は、注意をもって管理し、本補助金の交付の目的に従って、その効率的な運用を行わなければならないこと</t>
    <phoneticPr fontId="1"/>
  </si>
  <si>
    <t xml:space="preserve"> 提出した個人情報は、実施支援室が国から本事業に係る本補助金の交付を受けた年度終了後５年間保存され、本補助金の目的の範囲内で国土交通省の求めに応じて報告されるほか、国、地方公共団体及び国の他の補助事業の事務事業者からの国庫補助事業実施上の要請に基づき、これらの機関に提供されることがあり、また当該個人情報に係る個人特性を統計的に処理したデータが公表されることがあること</t>
    <phoneticPr fontId="1"/>
  </si>
  <si>
    <t xml:space="preserve"> 甲乙の関係が交付規程第５第４項及び第５項に規定する関係会社等の関係にあること</t>
    <phoneticPr fontId="1"/>
  </si>
  <si>
    <t xml:space="preserve"> 甲及び乙は、補助金の交付を受けるため、本規約を互いに確認し、本規約に従って補助事業を実施するものとして、本規約を２通作成し、それぞれ保管するものとするとともに、乙の写しを実施支援室に届け出ることとする。</t>
    <phoneticPr fontId="1"/>
  </si>
  <si>
    <t>令和元年度　改正建築物省エネ法説明会 及び 住宅省エネ技術講習会</t>
    <rPh sb="0" eb="2">
      <t>レイワ</t>
    </rPh>
    <rPh sb="2" eb="4">
      <t>ガンネン</t>
    </rPh>
    <rPh sb="4" eb="5">
      <t>ド</t>
    </rPh>
    <rPh sb="6" eb="8">
      <t>カイセイ</t>
    </rPh>
    <rPh sb="8" eb="10">
      <t>ケンチク</t>
    </rPh>
    <rPh sb="10" eb="11">
      <t>ブツ</t>
    </rPh>
    <rPh sb="11" eb="12">
      <t>ショウ</t>
    </rPh>
    <rPh sb="14" eb="15">
      <t>ホウ</t>
    </rPh>
    <rPh sb="15" eb="18">
      <t>セツメイカイ</t>
    </rPh>
    <rPh sb="19" eb="20">
      <t>オヨ</t>
    </rPh>
    <rPh sb="22" eb="24">
      <t>ジュウタク</t>
    </rPh>
    <rPh sb="24" eb="25">
      <t>ショウ</t>
    </rPh>
    <rPh sb="27" eb="29">
      <t>ギジュツ</t>
    </rPh>
    <rPh sb="29" eb="32">
      <t>コウシュウカイ</t>
    </rPh>
    <phoneticPr fontId="1"/>
  </si>
  <si>
    <t>令和２年度に実施する講習会等</t>
    <rPh sb="0" eb="2">
      <t>レイワ</t>
    </rPh>
    <rPh sb="3" eb="5">
      <t>ネンド</t>
    </rPh>
    <rPh sb="6" eb="8">
      <t>ジッシ</t>
    </rPh>
    <rPh sb="10" eb="13">
      <t>コウシュウカイ</t>
    </rPh>
    <rPh sb="13" eb="14">
      <t>トウ</t>
    </rPh>
    <phoneticPr fontId="1"/>
  </si>
  <si>
    <t>　平成２４年度から平成３０年度までの 住宅省エネルギー技術講習会 （施工技術者講習会、設計者講習会）</t>
    <phoneticPr fontId="1"/>
  </si>
  <si>
    <t>完了実績報告書は、１住戸につき１枚作成してください。</t>
    <rPh sb="0" eb="2">
      <t>カンリョウ</t>
    </rPh>
    <rPh sb="2" eb="4">
      <t>ジッセキ</t>
    </rPh>
    <rPh sb="4" eb="7">
      <t>ホウコクショ</t>
    </rPh>
    <phoneticPr fontId="1"/>
  </si>
  <si>
    <t>混構造 （木造＋鉄筋コンクリート造、木造と鉄骨造等）</t>
    <phoneticPr fontId="1"/>
  </si>
  <si>
    <t>補助額</t>
    <phoneticPr fontId="1"/>
  </si>
  <si>
    <t>↓地域材の使用量</t>
    <rPh sb="1" eb="3">
      <t>チイキ</t>
    </rPh>
    <rPh sb="3" eb="4">
      <t>ザイ</t>
    </rPh>
    <rPh sb="5" eb="7">
      <t>シヨウ</t>
    </rPh>
    <rPh sb="7" eb="8">
      <t>リョウ</t>
    </rPh>
    <phoneticPr fontId="1"/>
  </si>
  <si>
    <t>↓対象住宅の地域材の割合</t>
    <rPh sb="1" eb="3">
      <t>タイショウ</t>
    </rPh>
    <rPh sb="3" eb="5">
      <t>ジュウタク</t>
    </rPh>
    <rPh sb="6" eb="8">
      <t>チイキ</t>
    </rPh>
    <rPh sb="8" eb="9">
      <t>ザイ</t>
    </rPh>
    <rPh sb="10" eb="12">
      <t>ワリアイ</t>
    </rPh>
    <phoneticPr fontId="1"/>
  </si>
  <si>
    <t>６.対象住宅の経費</t>
    <rPh sb="2" eb="4">
      <t>タイショウ</t>
    </rPh>
    <rPh sb="4" eb="6">
      <t>ジュウタク</t>
    </rPh>
    <rPh sb="7" eb="9">
      <t>ケイヒ</t>
    </rPh>
    <phoneticPr fontId="1"/>
  </si>
  <si>
    <t>太陽光発電設備</t>
    <rPh sb="0" eb="3">
      <t>タイヨウコウ</t>
    </rPh>
    <rPh sb="3" eb="5">
      <t>ハツデン</t>
    </rPh>
    <rPh sb="5" eb="7">
      <t>セツビ</t>
    </rPh>
    <phoneticPr fontId="1"/>
  </si>
  <si>
    <t>機関名
（カタカナ）</t>
    <phoneticPr fontId="1"/>
  </si>
  <si>
    <t>支店名
(カタカナ)</t>
    <phoneticPr fontId="1"/>
  </si>
  <si>
    <t>◆建築主（買主）の住宅事情等に関する調査◆</t>
    <rPh sb="1" eb="3">
      <t>ケンチク</t>
    </rPh>
    <rPh sb="3" eb="4">
      <t>ヌシ</t>
    </rPh>
    <rPh sb="5" eb="7">
      <t>カイヌシ</t>
    </rPh>
    <rPh sb="9" eb="11">
      <t>ジュウタク</t>
    </rPh>
    <rPh sb="11" eb="13">
      <t>ジジョウ</t>
    </rPh>
    <rPh sb="13" eb="14">
      <t>トウ</t>
    </rPh>
    <rPh sb="15" eb="16">
      <t>カン</t>
    </rPh>
    <rPh sb="18" eb="20">
      <t>チョウサ</t>
    </rPh>
    <phoneticPr fontId="1"/>
  </si>
  <si>
    <t>設問①</t>
    <rPh sb="0" eb="2">
      <t>セツモン</t>
    </rPh>
    <phoneticPr fontId="1"/>
  </si>
  <si>
    <r>
      <rPr>
        <b/>
        <sz val="10"/>
        <rFont val="ＭＳ Ｐゴシック"/>
        <family val="3"/>
        <charset val="128"/>
      </rPr>
      <t>対象住宅に入居する前の建築主（売買契約による場合は買主）の住宅事情</t>
    </r>
    <r>
      <rPr>
        <sz val="10"/>
        <rFont val="ＭＳ Ｐゴシック"/>
        <family val="3"/>
        <charset val="128"/>
      </rPr>
      <t>について（工事中の一時的な状況ではなく、恒常的な状態）を教えてください。</t>
    </r>
    <rPh sb="0" eb="2">
      <t>タイショウ</t>
    </rPh>
    <rPh sb="2" eb="4">
      <t>ジュウタク</t>
    </rPh>
    <rPh sb="5" eb="7">
      <t>ニュウキョ</t>
    </rPh>
    <rPh sb="9" eb="10">
      <t>マエ</t>
    </rPh>
    <rPh sb="11" eb="13">
      <t>ケンチク</t>
    </rPh>
    <rPh sb="13" eb="14">
      <t>ヌシ</t>
    </rPh>
    <rPh sb="15" eb="17">
      <t>バイバイ</t>
    </rPh>
    <rPh sb="17" eb="19">
      <t>ケイヤク</t>
    </rPh>
    <rPh sb="22" eb="24">
      <t>バアイ</t>
    </rPh>
    <rPh sb="25" eb="27">
      <t>カイヌシ</t>
    </rPh>
    <rPh sb="29" eb="31">
      <t>ジュウタク</t>
    </rPh>
    <rPh sb="31" eb="33">
      <t>ジジョウ</t>
    </rPh>
    <rPh sb="38" eb="41">
      <t>コウジチュウ</t>
    </rPh>
    <rPh sb="42" eb="45">
      <t>イチジテキ</t>
    </rPh>
    <rPh sb="46" eb="48">
      <t>ジョウキョウ</t>
    </rPh>
    <rPh sb="53" eb="56">
      <t>コウジョウテキ</t>
    </rPh>
    <rPh sb="57" eb="59">
      <t>ジョウタイ</t>
    </rPh>
    <rPh sb="61" eb="62">
      <t>オシ</t>
    </rPh>
    <phoneticPr fontId="1"/>
  </si>
  <si>
    <t>賃貸住宅に入居</t>
    <rPh sb="0" eb="2">
      <t>チンタイ</t>
    </rPh>
    <rPh sb="2" eb="4">
      <t>ジュウタク</t>
    </rPh>
    <rPh sb="5" eb="7">
      <t>ニュウキョ</t>
    </rPh>
    <phoneticPr fontId="1"/>
  </si>
  <si>
    <t>両親等の親族宅に同居</t>
    <rPh sb="0" eb="2">
      <t>リョウシン</t>
    </rPh>
    <rPh sb="2" eb="3">
      <t>トウ</t>
    </rPh>
    <rPh sb="4" eb="6">
      <t>シンゾク</t>
    </rPh>
    <rPh sb="6" eb="7">
      <t>タク</t>
    </rPh>
    <rPh sb="8" eb="10">
      <t>ドウキョ</t>
    </rPh>
    <phoneticPr fontId="1"/>
  </si>
  <si>
    <t>同一敷地の持家に入居（建て替え）</t>
    <rPh sb="0" eb="2">
      <t>ドウイツ</t>
    </rPh>
    <rPh sb="2" eb="4">
      <t>シキチ</t>
    </rPh>
    <rPh sb="5" eb="7">
      <t>モチイエ</t>
    </rPh>
    <rPh sb="8" eb="10">
      <t>ニュウキョ</t>
    </rPh>
    <rPh sb="11" eb="12">
      <t>タ</t>
    </rPh>
    <rPh sb="13" eb="14">
      <t>カ</t>
    </rPh>
    <phoneticPr fontId="1"/>
  </si>
  <si>
    <t>別敷地の持家に入居</t>
    <rPh sb="0" eb="1">
      <t>ベツ</t>
    </rPh>
    <rPh sb="1" eb="3">
      <t>シキチ</t>
    </rPh>
    <rPh sb="4" eb="6">
      <t>モチイエ</t>
    </rPh>
    <rPh sb="7" eb="9">
      <t>ニュウキョ</t>
    </rPh>
    <phoneticPr fontId="1"/>
  </si>
  <si>
    <r>
      <rPr>
        <sz val="6"/>
        <color rgb="FFFF0000"/>
        <rFont val="ＭＳ Ｐゴシック"/>
        <family val="3"/>
        <charset val="128"/>
      </rPr>
      <t>　</t>
    </r>
    <r>
      <rPr>
        <b/>
        <sz val="9"/>
        <color rgb="FFFF0000"/>
        <rFont val="ＭＳ Ｐゴシック"/>
        <family val="3"/>
        <charset val="128"/>
      </rPr>
      <t>↓</t>
    </r>
    <r>
      <rPr>
        <sz val="9"/>
        <color rgb="FFFF0000"/>
        <rFont val="ＭＳ Ｐゴシック"/>
        <family val="3"/>
        <charset val="128"/>
      </rPr>
      <t>設問②へ</t>
    </r>
    <rPh sb="2" eb="4">
      <t>セツモン</t>
    </rPh>
    <phoneticPr fontId="1"/>
  </si>
  <si>
    <t>設問②</t>
    <rPh sb="0" eb="2">
      <t>セツモン</t>
    </rPh>
    <phoneticPr fontId="1"/>
  </si>
  <si>
    <r>
      <t>設問①で「</t>
    </r>
    <r>
      <rPr>
        <b/>
        <sz val="10"/>
        <rFont val="ＭＳ Ｐゴシック"/>
        <family val="3"/>
        <charset val="128"/>
      </rPr>
      <t>別敷地の持家に入居</t>
    </r>
    <r>
      <rPr>
        <sz val="10"/>
        <rFont val="ＭＳ Ｐゴシック"/>
        <family val="3"/>
        <charset val="128"/>
      </rPr>
      <t>」を選択した場合、当該住宅の現況について教えてください。</t>
    </r>
    <rPh sb="0" eb="2">
      <t>セツモン</t>
    </rPh>
    <rPh sb="5" eb="6">
      <t>ベツ</t>
    </rPh>
    <rPh sb="6" eb="8">
      <t>シキチ</t>
    </rPh>
    <rPh sb="9" eb="11">
      <t>モチイエ</t>
    </rPh>
    <rPh sb="12" eb="14">
      <t>ニュウキョ</t>
    </rPh>
    <rPh sb="16" eb="18">
      <t>センタク</t>
    </rPh>
    <rPh sb="20" eb="22">
      <t>バアイ</t>
    </rPh>
    <rPh sb="23" eb="25">
      <t>トウガイ</t>
    </rPh>
    <rPh sb="25" eb="27">
      <t>ジュウタク</t>
    </rPh>
    <rPh sb="28" eb="30">
      <t>ゲンキョウ</t>
    </rPh>
    <rPh sb="34" eb="35">
      <t>オシ</t>
    </rPh>
    <phoneticPr fontId="1"/>
  </si>
  <si>
    <t>他の方が入居している・入居する予定がある</t>
    <rPh sb="0" eb="1">
      <t>ホカ</t>
    </rPh>
    <rPh sb="2" eb="3">
      <t>カタ</t>
    </rPh>
    <rPh sb="4" eb="6">
      <t>ニュウキョ</t>
    </rPh>
    <rPh sb="11" eb="13">
      <t>ニュウキョ</t>
    </rPh>
    <rPh sb="15" eb="17">
      <t>ヨテイ</t>
    </rPh>
    <phoneticPr fontId="1"/>
  </si>
  <si>
    <t>売却等により手放している・手放す予定がある</t>
    <rPh sb="0" eb="2">
      <t>バイキャク</t>
    </rPh>
    <rPh sb="2" eb="3">
      <t>トウ</t>
    </rPh>
    <rPh sb="6" eb="8">
      <t>テバナ</t>
    </rPh>
    <rPh sb="13" eb="15">
      <t>テバナ</t>
    </rPh>
    <rPh sb="16" eb="18">
      <t>ヨテイ</t>
    </rPh>
    <phoneticPr fontId="1"/>
  </si>
  <si>
    <t>除却した・除却する予定がある</t>
    <rPh sb="0" eb="2">
      <t>ジョキャク</t>
    </rPh>
    <rPh sb="5" eb="7">
      <t>ジョキャク</t>
    </rPh>
    <rPh sb="9" eb="11">
      <t>ヨテイ</t>
    </rPh>
    <phoneticPr fontId="1"/>
  </si>
  <si>
    <t>当面は空き家になっていると見込まれる</t>
    <rPh sb="0" eb="2">
      <t>トウメン</t>
    </rPh>
    <rPh sb="3" eb="4">
      <t>ア</t>
    </rPh>
    <rPh sb="5" eb="6">
      <t>ヤ</t>
    </rPh>
    <rPh sb="13" eb="15">
      <t>ミコ</t>
    </rPh>
    <phoneticPr fontId="1"/>
  </si>
  <si>
    <t>アプリ名※</t>
    <rPh sb="3" eb="4">
      <t>メイ</t>
    </rPh>
    <phoneticPr fontId="11"/>
  </si>
  <si>
    <t>バージョン※</t>
    <phoneticPr fontId="11"/>
  </si>
  <si>
    <t>※信憑性確認機能（改ざん検知機能）を有するデジタル工事写真の小黒板情報電子化対応ソフトウェア</t>
    <phoneticPr fontId="1"/>
  </si>
  <si>
    <t>アプリ名※</t>
    <rPh sb="3" eb="4">
      <t>メイ</t>
    </rPh>
    <phoneticPr fontId="1"/>
  </si>
  <si>
    <t>バージョン※</t>
    <phoneticPr fontId="1"/>
  </si>
  <si>
    <t>写真貼り付け欄</t>
    <phoneticPr fontId="1"/>
  </si>
  <si>
    <t>・写真を貼り付ける際は、縦・横の比率を変更せず、枠いっぱいに大きくすること。</t>
    <phoneticPr fontId="1"/>
  </si>
  <si>
    <t>外　観</t>
    <rPh sb="0" eb="1">
      <t>ソト</t>
    </rPh>
    <rPh sb="2" eb="3">
      <t>カン</t>
    </rPh>
    <phoneticPr fontId="1"/>
  </si>
  <si>
    <t>三世代同居対応住宅の現地写真</t>
    <rPh sb="0" eb="1">
      <t>サン</t>
    </rPh>
    <rPh sb="1" eb="3">
      <t>セダイ</t>
    </rPh>
    <rPh sb="3" eb="5">
      <t>ドウキョ</t>
    </rPh>
    <rPh sb="5" eb="7">
      <t>タイオウ</t>
    </rPh>
    <rPh sb="7" eb="9">
      <t>ジュウタク</t>
    </rPh>
    <rPh sb="10" eb="12">
      <t>ゲンチ</t>
    </rPh>
    <rPh sb="12" eb="14">
      <t>シャシン</t>
    </rPh>
    <phoneticPr fontId="1"/>
  </si>
  <si>
    <t>※信憑性確認機能（改ざん検知機能）を有するデジタル工事写真の小黒板情報電子化対応ソフトウェア</t>
    <phoneticPr fontId="1"/>
  </si>
  <si>
    <t>＜ 完了実績報告時　基本情報入力シート ＞</t>
    <rPh sb="2" eb="4">
      <t>カンリョウ</t>
    </rPh>
    <rPh sb="4" eb="6">
      <t>ジッセキ</t>
    </rPh>
    <rPh sb="6" eb="8">
      <t>ホウコク</t>
    </rPh>
    <rPh sb="8" eb="9">
      <t>ジ</t>
    </rPh>
    <rPh sb="10" eb="12">
      <t>キホン</t>
    </rPh>
    <rPh sb="12" eb="14">
      <t>ジョウホウ</t>
    </rPh>
    <rPh sb="14" eb="16">
      <t>ニュウリョク</t>
    </rPh>
    <phoneticPr fontId="1"/>
  </si>
  <si>
    <t>【確認】</t>
    <rPh sb="1" eb="3">
      <t>カクニン</t>
    </rPh>
    <phoneticPr fontId="1"/>
  </si>
  <si>
    <t>この完了実績報告様式のデータは次の事業です。</t>
    <rPh sb="2" eb="4">
      <t>カンリョウ</t>
    </rPh>
    <rPh sb="4" eb="6">
      <t>ジッセキ</t>
    </rPh>
    <rPh sb="6" eb="8">
      <t>ホウコク</t>
    </rPh>
    <phoneticPr fontId="1"/>
  </si>
  <si>
    <t>事業名</t>
    <rPh sb="0" eb="2">
      <t>ジギョウ</t>
    </rPh>
    <rPh sb="2" eb="3">
      <t>メイ</t>
    </rPh>
    <phoneticPr fontId="1"/>
  </si>
  <si>
    <t>事業の種類</t>
    <rPh sb="0" eb="2">
      <t>ジギョウ</t>
    </rPh>
    <rPh sb="3" eb="5">
      <t>シュルイ</t>
    </rPh>
    <phoneticPr fontId="1"/>
  </si>
  <si>
    <t>長寿命型（長期優良住宅）</t>
    <rPh sb="0" eb="12">
      <t>チョウジュ</t>
    </rPh>
    <phoneticPr fontId="1"/>
  </si>
  <si>
    <t>間違いありませんか？</t>
    <rPh sb="0" eb="2">
      <t>マチガ</t>
    </rPh>
    <phoneticPr fontId="1"/>
  </si>
  <si>
    <t>完了実績報告書類は、対象住宅毎に作成していただきます。</t>
    <rPh sb="0" eb="2">
      <t>カンリョウ</t>
    </rPh>
    <rPh sb="2" eb="4">
      <t>ジッセキ</t>
    </rPh>
    <rPh sb="4" eb="6">
      <t>ホウコク</t>
    </rPh>
    <rPh sb="6" eb="7">
      <t>ショ</t>
    </rPh>
    <rPh sb="7" eb="8">
      <t>ルイ</t>
    </rPh>
    <rPh sb="10" eb="12">
      <t>タイショウ</t>
    </rPh>
    <rPh sb="12" eb="14">
      <t>ジュウタク</t>
    </rPh>
    <rPh sb="14" eb="15">
      <t>ゴト</t>
    </rPh>
    <rPh sb="16" eb="18">
      <t>サクセイ</t>
    </rPh>
    <phoneticPr fontId="1"/>
  </si>
  <si>
    <r>
      <rPr>
        <sz val="12"/>
        <color rgb="FFFF0000"/>
        <rFont val="ＭＳ ゴシック"/>
        <family val="3"/>
        <charset val="128"/>
      </rPr>
      <t>この入力シートの提出は不要</t>
    </r>
    <r>
      <rPr>
        <sz val="12"/>
        <color theme="1"/>
        <rFont val="ＭＳ ゴシック"/>
        <family val="3"/>
        <charset val="128"/>
      </rPr>
      <t>です。</t>
    </r>
    <rPh sb="2" eb="4">
      <t>ニュウリョク</t>
    </rPh>
    <rPh sb="8" eb="10">
      <t>テイシュツ</t>
    </rPh>
    <rPh sb="11" eb="13">
      <t>フヨウ</t>
    </rPh>
    <phoneticPr fontId="1"/>
  </si>
  <si>
    <t>３．</t>
    <phoneticPr fontId="1"/>
  </si>
  <si>
    <t>【入力】</t>
    <rPh sb="1" eb="3">
      <t>ニュウリョク</t>
    </rPh>
    <phoneticPr fontId="1"/>
  </si>
  <si>
    <t>最初に色が付いた部分に各項目の情報を正しく入力してください。</t>
    <rPh sb="0" eb="2">
      <t>サイショ</t>
    </rPh>
    <rPh sb="3" eb="4">
      <t>イロ</t>
    </rPh>
    <rPh sb="5" eb="6">
      <t>ツ</t>
    </rPh>
    <rPh sb="8" eb="10">
      <t>ブブン</t>
    </rPh>
    <rPh sb="11" eb="14">
      <t>カクコウモク</t>
    </rPh>
    <rPh sb="15" eb="17">
      <t>ジョウホウ</t>
    </rPh>
    <rPh sb="18" eb="19">
      <t>タダ</t>
    </rPh>
    <rPh sb="21" eb="23">
      <t>ニュウリョク</t>
    </rPh>
    <phoneticPr fontId="1"/>
  </si>
  <si>
    <t>入力した情報は、完了実績報告の各様式上部に反映されます。</t>
    <rPh sb="0" eb="2">
      <t>ニュウリョク</t>
    </rPh>
    <rPh sb="4" eb="6">
      <t>ジョウホウ</t>
    </rPh>
    <rPh sb="8" eb="10">
      <t>カンリョウ</t>
    </rPh>
    <rPh sb="10" eb="12">
      <t>ジッセキ</t>
    </rPh>
    <rPh sb="12" eb="14">
      <t>ホウコク</t>
    </rPh>
    <rPh sb="15" eb="18">
      <t>カクヨウシキ</t>
    </rPh>
    <rPh sb="18" eb="20">
      <t>ジョウブ</t>
    </rPh>
    <rPh sb="21" eb="23">
      <t>ハンエイ</t>
    </rPh>
    <phoneticPr fontId="1"/>
  </si>
  <si>
    <r>
      <t>グループ番号（</t>
    </r>
    <r>
      <rPr>
        <b/>
        <sz val="14"/>
        <color rgb="FFFF0000"/>
        <rFont val="ＭＳ ゴシック"/>
        <family val="3"/>
        <charset val="128"/>
      </rPr>
      <t>下４桁の数字</t>
    </r>
    <r>
      <rPr>
        <sz val="14"/>
        <color theme="1"/>
        <rFont val="ＭＳ ゴシック"/>
        <family val="3"/>
        <charset val="128"/>
      </rPr>
      <t>）</t>
    </r>
    <rPh sb="4" eb="6">
      <t>バンゴウ</t>
    </rPh>
    <rPh sb="7" eb="8">
      <t>シモ</t>
    </rPh>
    <rPh sb="9" eb="10">
      <t>ケタ</t>
    </rPh>
    <rPh sb="11" eb="13">
      <t>スウジ</t>
    </rPh>
    <phoneticPr fontId="1"/>
  </si>
  <si>
    <t>グループ名称</t>
    <rPh sb="4" eb="6">
      <t>メイショウ</t>
    </rPh>
    <phoneticPr fontId="1"/>
  </si>
  <si>
    <t>事業者番号（５桁の数字）</t>
    <rPh sb="0" eb="3">
      <t>ジギョウシャ</t>
    </rPh>
    <rPh sb="3" eb="5">
      <t>バンゴウ</t>
    </rPh>
    <phoneticPr fontId="1"/>
  </si>
  <si>
    <t>施工事業者</t>
    <rPh sb="0" eb="2">
      <t>セコウ</t>
    </rPh>
    <rPh sb="2" eb="5">
      <t>ジギョウシャ</t>
    </rPh>
    <phoneticPr fontId="1"/>
  </si>
  <si>
    <t>法人･個人事業主
等の名称</t>
    <rPh sb="0" eb="2">
      <t>ホウジン</t>
    </rPh>
    <rPh sb="3" eb="5">
      <t>コジン</t>
    </rPh>
    <rPh sb="5" eb="8">
      <t>ジギョウヌシ</t>
    </rPh>
    <rPh sb="9" eb="10">
      <t>トウ</t>
    </rPh>
    <rPh sb="11" eb="13">
      <t>メイショウ</t>
    </rPh>
    <phoneticPr fontId="1"/>
  </si>
  <si>
    <t>代表者の役職名</t>
    <rPh sb="0" eb="2">
      <t>ダイヒョウ</t>
    </rPh>
    <rPh sb="2" eb="3">
      <t>シャ</t>
    </rPh>
    <rPh sb="4" eb="7">
      <t>ヤクショクメイ</t>
    </rPh>
    <phoneticPr fontId="1"/>
  </si>
  <si>
    <t>代表者の氏名</t>
    <rPh sb="0" eb="3">
      <t>ダイヒョウシャ</t>
    </rPh>
    <rPh sb="4" eb="6">
      <t>シメイ</t>
    </rPh>
    <phoneticPr fontId="1"/>
  </si>
  <si>
    <t>住　所</t>
    <rPh sb="0" eb="1">
      <t>ジュウ</t>
    </rPh>
    <rPh sb="2" eb="3">
      <t>ショ</t>
    </rPh>
    <phoneticPr fontId="1"/>
  </si>
  <si>
    <t>都道府県</t>
    <rPh sb="0" eb="4">
      <t>トドウフケン</t>
    </rPh>
    <phoneticPr fontId="1"/>
  </si>
  <si>
    <r>
      <t>建築主名①</t>
    </r>
    <r>
      <rPr>
        <sz val="12"/>
        <color rgb="FF00B050"/>
        <rFont val="ＭＳ ゴシック"/>
        <family val="3"/>
        <charset val="128"/>
      </rPr>
      <t>※</t>
    </r>
    <rPh sb="0" eb="2">
      <t>ケンチク</t>
    </rPh>
    <rPh sb="2" eb="3">
      <t>ヌシ</t>
    </rPh>
    <rPh sb="3" eb="4">
      <t>メイ</t>
    </rPh>
    <phoneticPr fontId="1"/>
  </si>
  <si>
    <t>物件名（売買の場合）</t>
    <rPh sb="0" eb="2">
      <t>ブッケン</t>
    </rPh>
    <rPh sb="2" eb="3">
      <t>メイ</t>
    </rPh>
    <rPh sb="4" eb="6">
      <t>バイバイ</t>
    </rPh>
    <rPh sb="7" eb="9">
      <t>バアイ</t>
    </rPh>
    <phoneticPr fontId="1"/>
  </si>
  <si>
    <t>買主名（売買の場合）</t>
    <rPh sb="0" eb="1">
      <t>カ</t>
    </rPh>
    <rPh sb="1" eb="2">
      <t>ヌシ</t>
    </rPh>
    <rPh sb="2" eb="3">
      <t>メイ</t>
    </rPh>
    <rPh sb="4" eb="6">
      <t>バイバイ</t>
    </rPh>
    <rPh sb="7" eb="9">
      <t>バアイ</t>
    </rPh>
    <phoneticPr fontId="1"/>
  </si>
  <si>
    <r>
      <t>※連名の場合は</t>
    </r>
    <r>
      <rPr>
        <u/>
        <sz val="9"/>
        <color rgb="FF00B050"/>
        <rFont val="ＭＳ ゴシック"/>
        <family val="3"/>
        <charset val="128"/>
      </rPr>
      <t>建築主名①</t>
    </r>
    <r>
      <rPr>
        <sz val="9"/>
        <color rgb="FF00B050"/>
        <rFont val="ＭＳ ゴシック"/>
        <family val="3"/>
        <charset val="128"/>
      </rPr>
      <t>に代表の方、他の方は</t>
    </r>
    <r>
      <rPr>
        <u/>
        <sz val="9"/>
        <color rgb="FF00B050"/>
        <rFont val="ＭＳ ゴシック"/>
        <family val="3"/>
        <charset val="128"/>
      </rPr>
      <t>建築主名②</t>
    </r>
    <r>
      <rPr>
        <sz val="9"/>
        <color rgb="FF00B050"/>
        <rFont val="ＭＳ ゴシック"/>
        <family val="3"/>
        <charset val="128"/>
      </rPr>
      <t>に記入し他の方が複数の場合は</t>
    </r>
    <r>
      <rPr>
        <u/>
        <sz val="9"/>
        <color rgb="FF00B050"/>
        <rFont val="ＭＳ ゴシック"/>
        <family val="3"/>
        <charset val="128"/>
      </rPr>
      <t>建築主名②</t>
    </r>
    <r>
      <rPr>
        <sz val="9"/>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</si>
  <si>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9"/>
        <color rgb="FF00B050"/>
        <rFont val="ＭＳ ゴシック"/>
        <family val="3"/>
        <charset val="128"/>
      </rPr>
      <t>建築主名①</t>
    </r>
    <r>
      <rPr>
        <sz val="9"/>
        <color rgb="FF00B050"/>
        <rFont val="ＭＳ ゴシック"/>
        <family val="3"/>
        <charset val="128"/>
      </rPr>
      <t>に「名称」、</t>
    </r>
    <r>
      <rPr>
        <u/>
        <sz val="9"/>
        <color rgb="FF00B050"/>
        <rFont val="ＭＳ ゴシック"/>
        <family val="3"/>
        <charset val="128"/>
      </rPr>
      <t>建築主名②</t>
    </r>
    <r>
      <rPr>
        <sz val="9"/>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</si>
  <si>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４．</t>
    <phoneticPr fontId="1"/>
  </si>
  <si>
    <t>【再確認】</t>
    <rPh sb="1" eb="4">
      <t>サイカクニン</t>
    </rPh>
    <phoneticPr fontId="1"/>
  </si>
  <si>
    <t>入力が終わりましたら、上記で入力した事項が正しいかもう一度確認してください。</t>
    <rPh sb="0" eb="2">
      <t>ニュウリョク</t>
    </rPh>
    <rPh sb="3" eb="4">
      <t>オ</t>
    </rPh>
    <rPh sb="11" eb="13">
      <t>ジョウキ</t>
    </rPh>
    <rPh sb="14" eb="16">
      <t>ニュウリョク</t>
    </rPh>
    <rPh sb="18" eb="20">
      <t>ジコウ</t>
    </rPh>
    <rPh sb="21" eb="22">
      <t>タダ</t>
    </rPh>
    <rPh sb="27" eb="29">
      <t>イチド</t>
    </rPh>
    <rPh sb="29" eb="31">
      <t>カクニン</t>
    </rPh>
    <phoneticPr fontId="1"/>
  </si>
  <si>
    <t>５．</t>
    <phoneticPr fontId="1"/>
  </si>
  <si>
    <t>【留意事項】</t>
    <rPh sb="1" eb="3">
      <t>リュウイ</t>
    </rPh>
    <rPh sb="3" eb="5">
      <t>ジコウ</t>
    </rPh>
    <phoneticPr fontId="1"/>
  </si>
  <si>
    <t>※</t>
    <phoneticPr fontId="1"/>
  </si>
  <si>
    <t>完了実績報告後に上記に入力した事項に誤記が見つかった場合は、入力情報を修正のうえ再提出していただきます。</t>
    <rPh sb="0" eb="2">
      <t>カンリョウ</t>
    </rPh>
    <rPh sb="2" eb="4">
      <t>ジッセキ</t>
    </rPh>
    <rPh sb="4" eb="6">
      <t>ホウコク</t>
    </rPh>
    <rPh sb="6" eb="7">
      <t>ゴ</t>
    </rPh>
    <rPh sb="8" eb="10">
      <t>ジョウキ</t>
    </rPh>
    <rPh sb="11" eb="13">
      <t>ニュウリョク</t>
    </rPh>
    <rPh sb="15" eb="17">
      <t>ジコウ</t>
    </rPh>
    <rPh sb="18" eb="20">
      <t>ゴキ</t>
    </rPh>
    <rPh sb="21" eb="22">
      <t>ミ</t>
    </rPh>
    <rPh sb="26" eb="28">
      <t>バアイ</t>
    </rPh>
    <rPh sb="30" eb="32">
      <t>ニュウリョク</t>
    </rPh>
    <rPh sb="32" eb="34">
      <t>ジョウホウ</t>
    </rPh>
    <rPh sb="35" eb="37">
      <t>シュウセイ</t>
    </rPh>
    <rPh sb="40" eb="43">
      <t>サイテイシュツ</t>
    </rPh>
    <phoneticPr fontId="1"/>
  </si>
  <si>
    <t>各様式は、修正液、修正テープ等により修正や、訂正印を用いての修正はできません。</t>
    <rPh sb="0" eb="3">
      <t>カクヨウシキ</t>
    </rPh>
    <rPh sb="5" eb="8">
      <t>シュウセイエキ</t>
    </rPh>
    <rPh sb="9" eb="11">
      <t>シュウセイ</t>
    </rPh>
    <rPh sb="14" eb="15">
      <t>トウ</t>
    </rPh>
    <rPh sb="18" eb="20">
      <t>シュウセイ</t>
    </rPh>
    <rPh sb="22" eb="24">
      <t>テイセイ</t>
    </rPh>
    <rPh sb="24" eb="25">
      <t>イン</t>
    </rPh>
    <rPh sb="26" eb="27">
      <t>モチ</t>
    </rPh>
    <rPh sb="30" eb="32">
      <t>シュウセイ</t>
    </rPh>
    <phoneticPr fontId="1"/>
  </si>
  <si>
    <t>令和</t>
    <rPh sb="0" eb="2">
      <t>レイワ</t>
    </rPh>
    <phoneticPr fontId="1"/>
  </si>
  <si>
    <r>
      <t>※連名の場合は</t>
    </r>
    <r>
      <rPr>
        <u/>
        <sz val="8"/>
        <color rgb="FF00B050"/>
        <rFont val="ＭＳ ゴシック"/>
        <family val="3"/>
        <charset val="128"/>
      </rPr>
      <t>建築主名①</t>
    </r>
    <r>
      <rPr>
        <sz val="8"/>
        <color rgb="FF00B050"/>
        <rFont val="ＭＳ ゴシック"/>
        <family val="3"/>
        <charset val="128"/>
      </rPr>
      <t>に代表の方、他の方は</t>
    </r>
    <r>
      <rPr>
        <u/>
        <sz val="8"/>
        <color rgb="FF00B050"/>
        <rFont val="ＭＳ ゴシック"/>
        <family val="3"/>
        <charset val="128"/>
      </rPr>
      <t>建築主名②</t>
    </r>
    <r>
      <rPr>
        <sz val="8"/>
        <color rgb="FF00B050"/>
        <rFont val="ＭＳ ゴシック"/>
        <family val="3"/>
        <charset val="128"/>
      </rPr>
      <t>に記入し他の方が複数の場合は</t>
    </r>
    <r>
      <rPr>
        <u/>
        <sz val="8"/>
        <color rgb="FF00B050"/>
        <rFont val="ＭＳ ゴシック"/>
        <family val="3"/>
        <charset val="128"/>
      </rPr>
      <t>建築主名②</t>
    </r>
    <r>
      <rPr>
        <sz val="8"/>
        <color rgb="FF00B050"/>
        <rFont val="ＭＳ ゴシック"/>
        <family val="3"/>
        <charset val="128"/>
      </rPr>
      <t>に併記</t>
    </r>
    <rPh sb="1" eb="3">
      <t>レンメイ</t>
    </rPh>
    <rPh sb="4" eb="6">
      <t>バアイ</t>
    </rPh>
    <rPh sb="7" eb="9">
      <t>ケンチク</t>
    </rPh>
    <rPh sb="9" eb="10">
      <t>ヌシ</t>
    </rPh>
    <rPh sb="10" eb="11">
      <t>メイ</t>
    </rPh>
    <rPh sb="13" eb="15">
      <t>ダイヒョウ</t>
    </rPh>
    <rPh sb="16" eb="17">
      <t>カタ</t>
    </rPh>
    <rPh sb="18" eb="19">
      <t>タ</t>
    </rPh>
    <rPh sb="20" eb="21">
      <t>カタ</t>
    </rPh>
    <rPh sb="22" eb="24">
      <t>ケンチク</t>
    </rPh>
    <rPh sb="24" eb="25">
      <t>ヌシ</t>
    </rPh>
    <rPh sb="25" eb="26">
      <t>メイ</t>
    </rPh>
    <rPh sb="28" eb="30">
      <t>キニュウ</t>
    </rPh>
    <rPh sb="31" eb="32">
      <t>タ</t>
    </rPh>
    <rPh sb="33" eb="34">
      <t>カタ</t>
    </rPh>
    <rPh sb="35" eb="37">
      <t>フクスウ</t>
    </rPh>
    <rPh sb="38" eb="40">
      <t>バアイ</t>
    </rPh>
    <rPh sb="41" eb="43">
      <t>ケンチク</t>
    </rPh>
    <rPh sb="43" eb="44">
      <t>ヌシ</t>
    </rPh>
    <rPh sb="44" eb="45">
      <t>メイ</t>
    </rPh>
    <rPh sb="47" eb="49">
      <t>ヘイキ</t>
    </rPh>
    <phoneticPr fontId="1"/>
  </si>
  <si>
    <r>
      <t>　法人の場合は</t>
    </r>
    <r>
      <rPr>
        <u/>
        <sz val="8"/>
        <color rgb="FF00B050"/>
        <rFont val="ＭＳ ゴシック"/>
        <family val="3"/>
        <charset val="128"/>
      </rPr>
      <t>建築主名①</t>
    </r>
    <r>
      <rPr>
        <sz val="8"/>
        <color rgb="FF00B050"/>
        <rFont val="ＭＳ ゴシック"/>
        <family val="3"/>
        <charset val="128"/>
      </rPr>
      <t>に「名称」、</t>
    </r>
    <r>
      <rPr>
        <u/>
        <sz val="8"/>
        <color rgb="FF00B050"/>
        <rFont val="ＭＳ ゴシック"/>
        <family val="3"/>
        <charset val="128"/>
      </rPr>
      <t>建築主名②</t>
    </r>
    <r>
      <rPr>
        <sz val="8"/>
        <color rgb="FF00B050"/>
        <rFont val="ＭＳ ゴシック"/>
        <family val="3"/>
        <charset val="128"/>
      </rPr>
      <t>に「代表者の役職及び代表者名」を記入</t>
    </r>
    <rPh sb="1" eb="3">
      <t>ホウジン</t>
    </rPh>
    <rPh sb="4" eb="6">
      <t>バアイ</t>
    </rPh>
    <rPh sb="7" eb="9">
      <t>ケンチク</t>
    </rPh>
    <rPh sb="9" eb="10">
      <t>ヌシ</t>
    </rPh>
    <rPh sb="10" eb="11">
      <t>メイ</t>
    </rPh>
    <rPh sb="14" eb="16">
      <t>メイショウ</t>
    </rPh>
    <rPh sb="18" eb="20">
      <t>ケンチク</t>
    </rPh>
    <rPh sb="20" eb="21">
      <t>ヌシ</t>
    </rPh>
    <rPh sb="21" eb="22">
      <t>メイ</t>
    </rPh>
    <rPh sb="25" eb="28">
      <t>ダイヒョウシャ</t>
    </rPh>
    <rPh sb="29" eb="31">
      <t>ヤクショク</t>
    </rPh>
    <rPh sb="31" eb="32">
      <t>オヨ</t>
    </rPh>
    <rPh sb="33" eb="36">
      <t>ダイヒョウシャ</t>
    </rPh>
    <rPh sb="36" eb="37">
      <t>メイ</t>
    </rPh>
    <rPh sb="39" eb="41">
      <t>キニュウ</t>
    </rPh>
    <phoneticPr fontId="1"/>
  </si>
  <si>
    <t>交付決定日・番号</t>
    <rPh sb="0" eb="2">
      <t>コウフ</t>
    </rPh>
    <rPh sb="2" eb="4">
      <t>ケッテイ</t>
    </rPh>
    <rPh sb="4" eb="5">
      <t>ヒ</t>
    </rPh>
    <rPh sb="6" eb="8">
      <t>バンゴウ</t>
    </rPh>
    <phoneticPr fontId="1"/>
  </si>
  <si>
    <t>交</t>
  </si>
  <si>
    <t>第</t>
    <rPh sb="0" eb="1">
      <t>ダイ</t>
    </rPh>
    <phoneticPr fontId="1"/>
  </si>
  <si>
    <t>-</t>
    <phoneticPr fontId="1"/>
  </si>
  <si>
    <t>号</t>
    <rPh sb="0" eb="1">
      <t>ゴウ</t>
    </rPh>
    <phoneticPr fontId="1"/>
  </si>
  <si>
    <r>
      <t>建  築  主  名  ①
(</t>
    </r>
    <r>
      <rPr>
        <sz val="9"/>
        <color rgb="FF0070C0"/>
        <rFont val="ＭＳ Ｐゴシック"/>
        <family val="3"/>
        <charset val="128"/>
      </rPr>
      <t xml:space="preserve"> 請  負  の  場  合 </t>
    </r>
    <r>
      <rPr>
        <sz val="9"/>
        <color rgb="FF0070C0"/>
        <rFont val="ＭＳ ゴシック"/>
        <family val="3"/>
        <charset val="128"/>
      </rPr>
      <t xml:space="preserve">)
</t>
    </r>
    <r>
      <rPr>
        <sz val="9"/>
        <color theme="5" tint="-0.249977111117893"/>
        <rFont val="ＭＳ ゴシック"/>
        <family val="3"/>
        <charset val="128"/>
      </rPr>
      <t>物件名(売買の場合)</t>
    </r>
    <rPh sb="0" eb="1">
      <t>ケン</t>
    </rPh>
    <rPh sb="3" eb="4">
      <t>チク</t>
    </rPh>
    <rPh sb="6" eb="7">
      <t>ヌシ</t>
    </rPh>
    <rPh sb="9" eb="10">
      <t>メイ</t>
    </rPh>
    <rPh sb="16" eb="17">
      <t>ショウ</t>
    </rPh>
    <rPh sb="19" eb="20">
      <t>フ</t>
    </rPh>
    <rPh sb="25" eb="26">
      <t>バ</t>
    </rPh>
    <rPh sb="28" eb="29">
      <t>ゴウ</t>
    </rPh>
    <phoneticPr fontId="1"/>
  </si>
  <si>
    <t xml:space="preserve">建　築　主　名　②
(請負(連名)の場合) </t>
    <rPh sb="0" eb="1">
      <t>ケン</t>
    </rPh>
    <rPh sb="2" eb="3">
      <t>チク</t>
    </rPh>
    <rPh sb="4" eb="5">
      <t>ヌシ</t>
    </rPh>
    <rPh sb="6" eb="7">
      <t>メイ</t>
    </rPh>
    <rPh sb="11" eb="13">
      <t>ウケオイ</t>
    </rPh>
    <rPh sb="14" eb="16">
      <t>レンメイ</t>
    </rPh>
    <rPh sb="18" eb="20">
      <t>バアイ</t>
    </rPh>
    <phoneticPr fontId="1"/>
  </si>
  <si>
    <t>買主名(売買の場合)</t>
    <rPh sb="0" eb="2">
      <t>カイヌシ</t>
    </rPh>
    <phoneticPr fontId="1"/>
  </si>
  <si>
    <r>
      <t>　</t>
    </r>
    <r>
      <rPr>
        <sz val="10"/>
        <color theme="1"/>
        <rFont val="ＭＳ Ｐゴシック"/>
        <family val="3"/>
        <charset val="128"/>
      </rPr>
      <t>交付決定時と地名地番が相違する理由は下記のとおりです。　</t>
    </r>
    <r>
      <rPr>
        <b/>
        <sz val="10"/>
        <color theme="1"/>
        <rFont val="ＭＳ Ｐゴシック"/>
        <family val="3"/>
        <charset val="128"/>
      </rPr>
      <t>建設地の変更はありません。</t>
    </r>
    <rPh sb="1" eb="3">
      <t>コウフ</t>
    </rPh>
    <rPh sb="3" eb="5">
      <t>ケッテイ</t>
    </rPh>
    <rPh sb="5" eb="6">
      <t>ジ</t>
    </rPh>
    <rPh sb="7" eb="9">
      <t>チメイ</t>
    </rPh>
    <rPh sb="9" eb="11">
      <t>チバン</t>
    </rPh>
    <rPh sb="12" eb="14">
      <t>ソウイ</t>
    </rPh>
    <rPh sb="16" eb="18">
      <t>リユウ</t>
    </rPh>
    <rPh sb="19" eb="21">
      <t>カキ</t>
    </rPh>
    <phoneticPr fontId="1"/>
  </si>
  <si>
    <r>
      <t xml:space="preserve"> &lt;Ｂ&gt; </t>
    </r>
    <r>
      <rPr>
        <sz val="9"/>
        <color rgb="FFFF0000"/>
        <rFont val="ＭＳ Ｐゴシック"/>
        <family val="3"/>
        <charset val="128"/>
      </rPr>
      <t xml:space="preserve"> (該当年度の講習会のみに記入）</t>
    </r>
    <rPh sb="7" eb="9">
      <t>ガイトウ</t>
    </rPh>
    <rPh sb="9" eb="11">
      <t>ネンド</t>
    </rPh>
    <rPh sb="12" eb="15">
      <t>コウシュウカイ</t>
    </rPh>
    <rPh sb="18" eb="20">
      <t>キニュウ</t>
    </rPh>
    <phoneticPr fontId="1"/>
  </si>
  <si>
    <t>令和</t>
  </si>
  <si>
    <t>↑引き渡し日又は契約額の全額精算日のいずれか遅い日</t>
    <phoneticPr fontId="1"/>
  </si>
  <si>
    <t>建築主名①</t>
    <rPh sb="0" eb="2">
      <t>ケンチク</t>
    </rPh>
    <rPh sb="2" eb="3">
      <t>ヌシ</t>
    </rPh>
    <rPh sb="3" eb="4">
      <t>メイ</t>
    </rPh>
    <phoneticPr fontId="1"/>
  </si>
  <si>
    <t>建築主名②</t>
    <rPh sb="0" eb="1">
      <t>ケン</t>
    </rPh>
    <phoneticPr fontId="1"/>
  </si>
  <si>
    <r>
      <t>甲(</t>
    </r>
    <r>
      <rPr>
        <b/>
        <sz val="9"/>
        <color theme="1"/>
        <rFont val="ＭＳ Ｐゴシック"/>
        <family val="3"/>
        <charset val="128"/>
      </rPr>
      <t>買主</t>
    </r>
    <r>
      <rPr>
        <sz val="9"/>
        <color theme="1"/>
        <rFont val="ＭＳ Ｐゴシック"/>
        <family val="3"/>
        <charset val="128"/>
      </rPr>
      <t>)について</t>
    </r>
    <rPh sb="0" eb="1">
      <t>コウ</t>
    </rPh>
    <rPh sb="2" eb="4">
      <t>カイヌシ</t>
    </rPh>
    <rPh sb="3" eb="4">
      <t>ヌシ</t>
    </rPh>
    <phoneticPr fontId="1"/>
  </si>
  <si>
    <r>
      <t>乙(</t>
    </r>
    <r>
      <rPr>
        <b/>
        <sz val="9"/>
        <color theme="1"/>
        <rFont val="ＭＳ Ｐゴシック"/>
        <family val="3"/>
        <charset val="128"/>
      </rPr>
      <t>補助事業者</t>
    </r>
    <r>
      <rPr>
        <sz val="9"/>
        <color theme="1"/>
        <rFont val="ＭＳ Ｐゴシック"/>
        <family val="3"/>
        <charset val="128"/>
      </rPr>
      <t>)について</t>
    </r>
    <rPh sb="0" eb="1">
      <t>オツ</t>
    </rPh>
    <rPh sb="2" eb="4">
      <t>ホジョ</t>
    </rPh>
    <rPh sb="4" eb="7">
      <t>ジギョウシャ</t>
    </rPh>
    <phoneticPr fontId="1"/>
  </si>
  <si>
    <r>
      <t>有り</t>
    </r>
    <r>
      <rPr>
        <sz val="6"/>
        <color rgb="FF00B050"/>
        <rFont val="ＭＳ Ｐゴシック"/>
        <family val="3"/>
        <charset val="128"/>
      </rPr>
      <t>※</t>
    </r>
    <rPh sb="0" eb="1">
      <t>ア</t>
    </rPh>
    <phoneticPr fontId="1"/>
  </si>
  <si>
    <r>
      <t xml:space="preserve">該当
</t>
    </r>
    <r>
      <rPr>
        <sz val="8"/>
        <color theme="1"/>
        <rFont val="ＭＳ Ｐゴシック"/>
        <family val="3"/>
        <charset val="128"/>
      </rPr>
      <t>する</t>
    </r>
    <r>
      <rPr>
        <sz val="6"/>
        <color rgb="FF00B050"/>
        <rFont val="ＭＳ Ｐゴシック"/>
        <family val="3"/>
        <charset val="128"/>
      </rPr>
      <t>※</t>
    </r>
    <rPh sb="0" eb="2">
      <t>ガイトウ</t>
    </rPh>
    <phoneticPr fontId="1"/>
  </si>
  <si>
    <r>
      <t>甲(買主)、乙(</t>
    </r>
    <r>
      <rPr>
        <b/>
        <sz val="9"/>
        <color theme="1"/>
        <rFont val="ＭＳ Ｐゴシック"/>
        <family val="3"/>
        <charset val="128"/>
      </rPr>
      <t>補助事業者</t>
    </r>
    <r>
      <rPr>
        <sz val="9"/>
        <color theme="1"/>
        <rFont val="ＭＳ Ｐゴシック"/>
        <family val="3"/>
        <charset val="128"/>
      </rPr>
      <t>)の関係について</t>
    </r>
    <rPh sb="0" eb="1">
      <t>コウ</t>
    </rPh>
    <rPh sb="2" eb="4">
      <t>カイヌシ</t>
    </rPh>
    <rPh sb="3" eb="4">
      <t>ヌシ</t>
    </rPh>
    <rPh sb="6" eb="7">
      <t>オツ</t>
    </rPh>
    <rPh sb="8" eb="10">
      <t>ホジョ</t>
    </rPh>
    <rPh sb="10" eb="13">
      <t>ジギョウシャ</t>
    </rPh>
    <rPh sb="15" eb="17">
      <t>カンケイ</t>
    </rPh>
    <phoneticPr fontId="1"/>
  </si>
  <si>
    <r>
      <t>該当</t>
    </r>
    <r>
      <rPr>
        <sz val="8"/>
        <color theme="1"/>
        <rFont val="ＭＳ Ｐゴシック"/>
        <family val="3"/>
        <charset val="128"/>
      </rPr>
      <t>する</t>
    </r>
    <r>
      <rPr>
        <sz val="9"/>
        <color theme="1"/>
        <rFont val="ＭＳ Ｐゴシック"/>
        <family val="3"/>
        <charset val="128"/>
      </rPr>
      <t>（三者見積を提出）</t>
    </r>
    <r>
      <rPr>
        <sz val="6"/>
        <color rgb="FF00B050"/>
        <rFont val="ＭＳ Ｐゴシック"/>
        <family val="3"/>
        <charset val="128"/>
      </rPr>
      <t>※</t>
    </r>
    <rPh sb="0" eb="2">
      <t>ガイトウ</t>
    </rPh>
    <rPh sb="5" eb="7">
      <t>サンシャ</t>
    </rPh>
    <rPh sb="7" eb="9">
      <t>ミツモ</t>
    </rPh>
    <rPh sb="10" eb="12">
      <t>テイシュツ</t>
    </rPh>
    <phoneticPr fontId="1"/>
  </si>
  <si>
    <r>
      <t>該当</t>
    </r>
    <r>
      <rPr>
        <sz val="8"/>
        <color theme="1"/>
        <rFont val="ＭＳ Ｐゴシック"/>
        <family val="3"/>
        <charset val="128"/>
      </rPr>
      <t>する</t>
    </r>
    <r>
      <rPr>
        <sz val="9"/>
        <color theme="1"/>
        <rFont val="ＭＳ Ｐゴシック"/>
        <family val="3"/>
        <charset val="128"/>
      </rPr>
      <t>（原価による申請）</t>
    </r>
    <r>
      <rPr>
        <sz val="6"/>
        <color rgb="FF00B050"/>
        <rFont val="ＭＳ Ｐゴシック"/>
        <family val="3"/>
        <charset val="128"/>
      </rPr>
      <t>※</t>
    </r>
    <rPh sb="0" eb="2">
      <t>ガイトウ</t>
    </rPh>
    <rPh sb="5" eb="7">
      <t>ゲンカ</t>
    </rPh>
    <rPh sb="10" eb="12">
      <t>シンセイ</t>
    </rPh>
    <phoneticPr fontId="1"/>
  </si>
  <si>
    <t>売買契約の場合</t>
    <rPh sb="0" eb="2">
      <t>バイバイ</t>
    </rPh>
    <rPh sb="2" eb="4">
      <t>ケイヤク</t>
    </rPh>
    <rPh sb="5" eb="7">
      <t>バアイ</t>
    </rPh>
    <phoneticPr fontId="1"/>
  </si>
  <si>
    <r>
      <rPr>
        <sz val="10"/>
        <rFont val="ＭＳ Ｐゴシック"/>
        <family val="3"/>
        <charset val="128"/>
      </rPr>
      <t>＜施工事業者の</t>
    </r>
    <r>
      <rPr>
        <b/>
        <sz val="10"/>
        <color rgb="FFFF0000"/>
        <rFont val="ＭＳ Ｐゴシック"/>
        <family val="3"/>
        <charset val="128"/>
      </rPr>
      <t>原本の写し</t>
    </r>
    <r>
      <rPr>
        <sz val="10"/>
        <rFont val="ＭＳ Ｐゴシック"/>
        <family val="3"/>
        <charset val="128"/>
      </rPr>
      <t>を提出＞</t>
    </r>
    <rPh sb="1" eb="3">
      <t>セコウ</t>
    </rPh>
    <rPh sb="3" eb="6">
      <t>ジギョウシャ</t>
    </rPh>
    <rPh sb="7" eb="9">
      <t>ゲンポン</t>
    </rPh>
    <rPh sb="10" eb="11">
      <t>ウツ</t>
    </rPh>
    <rPh sb="13" eb="15">
      <t>テイシュツ</t>
    </rPh>
    <phoneticPr fontId="1"/>
  </si>
  <si>
    <t>(補助事業者)</t>
    <rPh sb="1" eb="3">
      <t>ホジョ</t>
    </rPh>
    <rPh sb="3" eb="6">
      <t>ジギョウシャ</t>
    </rPh>
    <phoneticPr fontId="1"/>
  </si>
  <si>
    <r>
      <t xml:space="preserve">工事請負契約書等 </t>
    </r>
    <r>
      <rPr>
        <b/>
        <sz val="10"/>
        <color rgb="FF00B050"/>
        <rFont val="ＭＳ Ｐゴシック"/>
        <family val="3"/>
        <charset val="128"/>
      </rPr>
      <t>※1</t>
    </r>
    <rPh sb="0" eb="2">
      <t>コウジ</t>
    </rPh>
    <rPh sb="2" eb="4">
      <t>ウケオイ</t>
    </rPh>
    <rPh sb="4" eb="7">
      <t>ケイヤクショ</t>
    </rPh>
    <rPh sb="7" eb="8">
      <t>トウ</t>
    </rPh>
    <phoneticPr fontId="1"/>
  </si>
  <si>
    <r>
      <t>工事費等の金額
（</t>
    </r>
    <r>
      <rPr>
        <sz val="10"/>
        <color rgb="FFFF0000"/>
        <rFont val="ＭＳ Ｐゴシック"/>
        <family val="3"/>
        <charset val="128"/>
      </rPr>
      <t>消費税込み</t>
    </r>
    <r>
      <rPr>
        <sz val="10"/>
        <color theme="1"/>
        <rFont val="ＭＳ Ｐゴシック"/>
        <family val="3"/>
        <charset val="128"/>
      </rPr>
      <t>）</t>
    </r>
    <rPh sb="0" eb="2">
      <t>コウジ</t>
    </rPh>
    <rPh sb="2" eb="3">
      <t>ヒ</t>
    </rPh>
    <rPh sb="3" eb="4">
      <t>トウ</t>
    </rPh>
    <rPh sb="5" eb="7">
      <t>キンガク</t>
    </rPh>
    <rPh sb="9" eb="12">
      <t>ショウヒゼイ</t>
    </rPh>
    <rPh sb="12" eb="13">
      <t>コ</t>
    </rPh>
    <phoneticPr fontId="1"/>
  </si>
  <si>
    <r>
      <t xml:space="preserve">補助対象工事費
</t>
    </r>
    <r>
      <rPr>
        <sz val="9"/>
        <color theme="1"/>
        <rFont val="ＭＳ Ｐゴシック"/>
        <family val="3"/>
        <charset val="128"/>
      </rPr>
      <t>(契約に補助対象工事を含むか否か)</t>
    </r>
    <rPh sb="0" eb="2">
      <t>ホジョ</t>
    </rPh>
    <rPh sb="2" eb="4">
      <t>タイショウ</t>
    </rPh>
    <rPh sb="4" eb="6">
      <t>コウジ</t>
    </rPh>
    <rPh sb="6" eb="7">
      <t>ヒ</t>
    </rPh>
    <rPh sb="9" eb="11">
      <t>ケイヤク</t>
    </rPh>
    <rPh sb="12" eb="14">
      <t>ホジョ</t>
    </rPh>
    <rPh sb="14" eb="16">
      <t>タイショウ</t>
    </rPh>
    <rPh sb="16" eb="18">
      <t>コウジ</t>
    </rPh>
    <rPh sb="19" eb="20">
      <t>フク</t>
    </rPh>
    <rPh sb="22" eb="23">
      <t>イナ</t>
    </rPh>
    <phoneticPr fontId="1"/>
  </si>
  <si>
    <r>
      <t>契約額の合計</t>
    </r>
    <r>
      <rPr>
        <b/>
        <sz val="9"/>
        <color rgb="FFFF0000"/>
        <rFont val="ＭＳ Ｐゴシック"/>
        <family val="3"/>
        <charset val="128"/>
      </rPr>
      <t>（Ａ）</t>
    </r>
    <rPh sb="0" eb="2">
      <t>ケイヤク</t>
    </rPh>
    <rPh sb="2" eb="3">
      <t>ガク</t>
    </rPh>
    <rPh sb="4" eb="6">
      <t>ゴウケイ</t>
    </rPh>
    <phoneticPr fontId="1"/>
  </si>
  <si>
    <r>
      <t xml:space="preserve">添付書類 </t>
    </r>
    <r>
      <rPr>
        <b/>
        <sz val="10"/>
        <color rgb="FF00B050"/>
        <rFont val="ＭＳ Ｐゴシック"/>
        <family val="3"/>
        <charset val="128"/>
      </rPr>
      <t>※2</t>
    </r>
    <rPh sb="0" eb="2">
      <t>テンプ</t>
    </rPh>
    <rPh sb="2" eb="4">
      <t>ショルイ</t>
    </rPh>
    <phoneticPr fontId="1"/>
  </si>
  <si>
    <r>
      <t>支払い記録の額の合計</t>
    </r>
    <r>
      <rPr>
        <b/>
        <sz val="9"/>
        <color rgb="FFFF0000"/>
        <rFont val="ＭＳ Ｐゴシック"/>
        <family val="3"/>
        <charset val="128"/>
      </rPr>
      <t>（Ｂ）</t>
    </r>
    <rPh sb="0" eb="2">
      <t>シハラ</t>
    </rPh>
    <rPh sb="3" eb="5">
      <t>キロク</t>
    </rPh>
    <rPh sb="6" eb="7">
      <t>ガク</t>
    </rPh>
    <rPh sb="8" eb="10">
      <t>ゴウケイ</t>
    </rPh>
    <phoneticPr fontId="1"/>
  </si>
  <si>
    <r>
      <rPr>
        <b/>
        <sz val="9"/>
        <rFont val="ＭＳ Ｐゴシック"/>
        <family val="3"/>
        <charset val="128"/>
      </rPr>
      <t>(注)</t>
    </r>
    <r>
      <rPr>
        <sz val="9"/>
        <rFont val="ＭＳ Ｐゴシック"/>
        <family val="3"/>
        <charset val="128"/>
      </rPr>
      <t>契約額(A)の合計と支払い記録の額の合計(B)が一致していることを確認してください。</t>
    </r>
    <phoneticPr fontId="1"/>
  </si>
  <si>
    <r>
      <t>１.地域材加算の有無</t>
    </r>
    <r>
      <rPr>
        <sz val="9"/>
        <color rgb="FFFF0000"/>
        <rFont val="ＭＳ Ｐゴシック"/>
        <family val="3"/>
        <charset val="128"/>
      </rPr>
      <t>　（地域材加算の有無を何れか選択）</t>
    </r>
    <rPh sb="2" eb="4">
      <t>チイキ</t>
    </rPh>
    <rPh sb="4" eb="5">
      <t>ザイ</t>
    </rPh>
    <rPh sb="5" eb="7">
      <t>カサン</t>
    </rPh>
    <rPh sb="8" eb="10">
      <t>ウム</t>
    </rPh>
    <rPh sb="12" eb="14">
      <t>チイキ</t>
    </rPh>
    <rPh sb="14" eb="15">
      <t>ザイ</t>
    </rPh>
    <rPh sb="15" eb="17">
      <t>カサン</t>
    </rPh>
    <rPh sb="18" eb="20">
      <t>ウム</t>
    </rPh>
    <rPh sb="21" eb="22">
      <t>イズ</t>
    </rPh>
    <rPh sb="24" eb="26">
      <t>センタク</t>
    </rPh>
    <phoneticPr fontId="1"/>
  </si>
  <si>
    <r>
      <rPr>
        <sz val="9"/>
        <color theme="1"/>
        <rFont val="ＭＳ Ｐゴシック"/>
        <family val="3"/>
        <charset val="128"/>
      </rPr>
      <t>施工事業者</t>
    </r>
    <r>
      <rPr>
        <sz val="8"/>
        <color theme="1"/>
        <rFont val="ＭＳ Ｐゴシック"/>
        <family val="3"/>
        <charset val="128"/>
      </rPr>
      <t xml:space="preserve">
(補助事業者)</t>
    </r>
    <rPh sb="0" eb="2">
      <t>セコウ</t>
    </rPh>
    <rPh sb="2" eb="5">
      <t>ジギョウシャ</t>
    </rPh>
    <rPh sb="7" eb="9">
      <t>ホジョ</t>
    </rPh>
    <rPh sb="9" eb="12">
      <t>ジギョウシャ</t>
    </rPh>
    <phoneticPr fontId="1"/>
  </si>
  <si>
    <r>
      <t>地域材の割合</t>
    </r>
    <r>
      <rPr>
        <sz val="10"/>
        <color rgb="FFFF0000"/>
        <rFont val="ＭＳ Ｐゴシック"/>
        <family val="3"/>
        <charset val="128"/>
      </rPr>
      <t>（B/A）</t>
    </r>
    <rPh sb="0" eb="2">
      <t>チイキ</t>
    </rPh>
    <rPh sb="2" eb="3">
      <t>ザイ</t>
    </rPh>
    <rPh sb="4" eb="6">
      <t>ワリアイ</t>
    </rPh>
    <phoneticPr fontId="1"/>
  </si>
  <si>
    <r>
      <t xml:space="preserve">写真貼り付け欄①
</t>
    </r>
    <r>
      <rPr>
        <sz val="9"/>
        <color theme="1"/>
        <rFont val="ＭＳ Ｐゴシック"/>
        <family val="3"/>
        <charset val="128"/>
      </rPr>
      <t>・写真を貼付ける際は、縦・横の比率を変更せず、枠いっぱいに大きくすること</t>
    </r>
    <phoneticPr fontId="1"/>
  </si>
  <si>
    <r>
      <t xml:space="preserve">写真貼り付け欄②
</t>
    </r>
    <r>
      <rPr>
        <sz val="9"/>
        <color theme="1"/>
        <rFont val="ＭＳ Ｐゴシック"/>
        <family val="3"/>
        <charset val="128"/>
      </rPr>
      <t>・写真を貼付ける際は、縦・横の比率を変更せず、枠いっぱいに大きくすること</t>
    </r>
    <phoneticPr fontId="1"/>
  </si>
  <si>
    <r>
      <t xml:space="preserve">
</t>
    </r>
    <r>
      <rPr>
        <sz val="9"/>
        <color theme="1"/>
        <rFont val="ＭＳ Ｐゴシック"/>
        <family val="3"/>
        <charset val="128"/>
      </rPr>
      <t>・写真を貼付ける際は、縦・横の比率を変更せず、枠いっぱいに大きくすること</t>
    </r>
    <phoneticPr fontId="1"/>
  </si>
  <si>
    <r>
      <t>１.対象住宅に設置する調理室等</t>
    </r>
    <r>
      <rPr>
        <sz val="11"/>
        <color indexed="8"/>
        <rFont val="ＭＳ Ｐゴシック"/>
        <family val="3"/>
        <charset val="128"/>
      </rPr>
      <t>*</t>
    </r>
    <r>
      <rPr>
        <b/>
        <sz val="11"/>
        <color indexed="8"/>
        <rFont val="ＭＳ Ｐゴシック"/>
        <family val="3"/>
        <charset val="128"/>
      </rPr>
      <t>の数及び設置状況</t>
    </r>
    <rPh sb="2" eb="4">
      <t>タイショウ</t>
    </rPh>
    <rPh sb="4" eb="6">
      <t>ジュウタク</t>
    </rPh>
    <rPh sb="7" eb="9">
      <t>セッチ</t>
    </rPh>
    <rPh sb="11" eb="14">
      <t>チョウリシツ</t>
    </rPh>
    <rPh sb="14" eb="15">
      <t>トウ</t>
    </rPh>
    <rPh sb="17" eb="18">
      <t>カズ</t>
    </rPh>
    <rPh sb="18" eb="19">
      <t>オヨ</t>
    </rPh>
    <rPh sb="20" eb="22">
      <t>セッチ</t>
    </rPh>
    <rPh sb="22" eb="24">
      <t>ジョウキョウ</t>
    </rPh>
    <phoneticPr fontId="2"/>
  </si>
  <si>
    <r>
      <t>　複数箇所設置した調理室等は、</t>
    </r>
    <r>
      <rPr>
        <sz val="11"/>
        <color rgb="FFFF0000"/>
        <rFont val="ＭＳ Ｐゴシック"/>
        <family val="3"/>
        <charset val="128"/>
      </rPr>
      <t>募集要領 別紙4</t>
    </r>
    <r>
      <rPr>
        <sz val="11"/>
        <color indexed="8"/>
        <rFont val="ＭＳ Ｐゴシック"/>
        <family val="3"/>
        <charset val="128"/>
      </rPr>
      <t>の要件を満たした構造であり、常に使用できる状態である。</t>
    </r>
    <rPh sb="1" eb="3">
      <t>フクスウ</t>
    </rPh>
    <rPh sb="3" eb="5">
      <t>カショ</t>
    </rPh>
    <rPh sb="5" eb="7">
      <t>セッチ</t>
    </rPh>
    <rPh sb="9" eb="12">
      <t>チョウリシツ</t>
    </rPh>
    <rPh sb="12" eb="13">
      <t>トウ</t>
    </rPh>
    <rPh sb="15" eb="17">
      <t>ボシュウ</t>
    </rPh>
    <rPh sb="17" eb="19">
      <t>ヨウリョウ</t>
    </rPh>
    <rPh sb="20" eb="22">
      <t>ベッシ</t>
    </rPh>
    <rPh sb="24" eb="26">
      <t>ヨウケン</t>
    </rPh>
    <rPh sb="27" eb="28">
      <t>ミ</t>
    </rPh>
    <rPh sb="31" eb="33">
      <t>コウゾウ</t>
    </rPh>
    <rPh sb="37" eb="38">
      <t>ツネ</t>
    </rPh>
    <rPh sb="44" eb="46">
      <t>ジョウタイ</t>
    </rPh>
    <phoneticPr fontId="2"/>
  </si>
  <si>
    <r>
      <rPr>
        <b/>
        <sz val="14"/>
        <color theme="1"/>
        <rFont val="ＭＳ Ｐゴシック"/>
        <family val="3"/>
        <charset val="128"/>
      </rPr>
      <t>写真貼り付け欄</t>
    </r>
    <r>
      <rPr>
        <sz val="9"/>
        <color theme="1"/>
        <rFont val="ＭＳ Ｐゴシック"/>
        <family val="3"/>
        <charset val="128"/>
      </rPr>
      <t xml:space="preserve">
・写真を貼り付ける際は、縦・横の比率を変更せず、枠いっぱいに大きくすること。</t>
    </r>
    <phoneticPr fontId="1"/>
  </si>
  <si>
    <r>
      <t xml:space="preserve">口　　　座　　　名
</t>
    </r>
    <r>
      <rPr>
        <sz val="11"/>
        <color rgb="FFFF0000"/>
        <rFont val="ＭＳ Ｐゴシック"/>
        <family val="3"/>
        <charset val="128"/>
      </rPr>
      <t>(全てカタカナで記入)</t>
    </r>
    <rPh sb="11" eb="12">
      <t>スベ</t>
    </rPh>
    <rPh sb="18" eb="20">
      <t>キニュウ</t>
    </rPh>
    <phoneticPr fontId="1"/>
  </si>
  <si>
    <t>振込口座は全ての住宅で同一として以下のとおり登録します。</t>
    <rPh sb="0" eb="2">
      <t>フリコミ</t>
    </rPh>
    <rPh sb="2" eb="4">
      <t>コウザ</t>
    </rPh>
    <rPh sb="5" eb="6">
      <t>スベ</t>
    </rPh>
    <rPh sb="8" eb="10">
      <t>ジュウタク</t>
    </rPh>
    <rPh sb="11" eb="13">
      <t>ドウイツ</t>
    </rPh>
    <rPh sb="16" eb="18">
      <t>イカ</t>
    </rPh>
    <rPh sb="22" eb="24">
      <t>トウロク</t>
    </rPh>
    <phoneticPr fontId="1"/>
  </si>
  <si>
    <r>
      <t>１.契約の区分及び契約額</t>
    </r>
    <r>
      <rPr>
        <sz val="9"/>
        <color indexed="10"/>
        <rFont val="ＭＳ Ｐゴシック"/>
        <family val="3"/>
        <charset val="128"/>
      </rPr>
      <t>（消費税抜き）</t>
    </r>
    <rPh sb="2" eb="4">
      <t>ケイヤク</t>
    </rPh>
    <rPh sb="5" eb="7">
      <t>クブン</t>
    </rPh>
    <rPh sb="7" eb="8">
      <t>オヨ</t>
    </rPh>
    <rPh sb="9" eb="11">
      <t>ケイヤク</t>
    </rPh>
    <rPh sb="11" eb="12">
      <t>ガク</t>
    </rPh>
    <phoneticPr fontId="11"/>
  </si>
  <si>
    <r>
      <t xml:space="preserve">工事請負契約の契約額 </t>
    </r>
    <r>
      <rPr>
        <b/>
        <sz val="9"/>
        <color rgb="FFFF0000"/>
        <rFont val="ＭＳ Ｐゴシック"/>
        <family val="3"/>
        <charset val="128"/>
      </rPr>
      <t>（Ａ）</t>
    </r>
    <rPh sb="0" eb="2">
      <t>コウジ</t>
    </rPh>
    <rPh sb="2" eb="4">
      <t>ウケオイ</t>
    </rPh>
    <rPh sb="4" eb="6">
      <t>ケイヤク</t>
    </rPh>
    <rPh sb="7" eb="9">
      <t>ケイヤク</t>
    </rPh>
    <rPh sb="9" eb="10">
      <t>ガク</t>
    </rPh>
    <phoneticPr fontId="11"/>
  </si>
  <si>
    <r>
      <t>２.契約額のうち補助対象とならない経費の内訳</t>
    </r>
    <r>
      <rPr>
        <sz val="9"/>
        <color indexed="10"/>
        <rFont val="ＭＳ Ｐゴシック"/>
        <family val="3"/>
        <charset val="128"/>
      </rPr>
      <t>（消費税抜き）</t>
    </r>
    <rPh sb="8" eb="10">
      <t>ホジョ</t>
    </rPh>
    <rPh sb="10" eb="12">
      <t>タイショウ</t>
    </rPh>
    <rPh sb="17" eb="19">
      <t>ケイヒ</t>
    </rPh>
    <rPh sb="20" eb="22">
      <t>ウチワケ</t>
    </rPh>
    <rPh sb="23" eb="26">
      <t>ショウヒゼイ</t>
    </rPh>
    <rPh sb="26" eb="27">
      <t>ヌ</t>
    </rPh>
    <phoneticPr fontId="11"/>
  </si>
  <si>
    <r>
      <t>補助対象工事費　</t>
    </r>
    <r>
      <rPr>
        <sz val="11"/>
        <color rgb="FFFF0000"/>
        <rFont val="ＭＳ Ｐゴシック"/>
        <family val="3"/>
        <charset val="128"/>
      </rPr>
      <t>(A)- {(B)+(C)}</t>
    </r>
    <rPh sb="0" eb="2">
      <t>ホジョ</t>
    </rPh>
    <rPh sb="2" eb="4">
      <t>タイショウ</t>
    </rPh>
    <rPh sb="4" eb="6">
      <t>コウジ</t>
    </rPh>
    <rPh sb="6" eb="7">
      <t>ヒ</t>
    </rPh>
    <phoneticPr fontId="11"/>
  </si>
  <si>
    <r>
      <rPr>
        <b/>
        <sz val="12"/>
        <color rgb="FFFF0000"/>
        <rFont val="ＭＳ Ｐゴシック"/>
        <family val="3"/>
        <charset val="128"/>
      </rPr>
      <t>（Ｄ）</t>
    </r>
    <r>
      <rPr>
        <sz val="12"/>
        <color theme="1"/>
        <rFont val="ＭＳ Ｐゴシック"/>
        <family val="3"/>
        <charset val="128"/>
      </rPr>
      <t>/10000(単位調整)×1/10＝</t>
    </r>
    <phoneticPr fontId="1"/>
  </si>
  <si>
    <t>比較</t>
    <rPh sb="0" eb="2">
      <t>ヒカク</t>
    </rPh>
    <phoneticPr fontId="1"/>
  </si>
  <si>
    <t>補助金の清算額</t>
    <rPh sb="0" eb="3">
      <t>ホジョキン</t>
    </rPh>
    <rPh sb="4" eb="6">
      <t>セイサン</t>
    </rPh>
    <rPh sb="6" eb="7">
      <t>ガク</t>
    </rPh>
    <phoneticPr fontId="1"/>
  </si>
  <si>
    <t>長期優良住宅</t>
    <phoneticPr fontId="1"/>
  </si>
  <si>
    <t>【甲】は売買契約書と同じ印または実印（印鑑登録証添付）を使用してください</t>
    <rPh sb="4" eb="6">
      <t>バイバイ</t>
    </rPh>
    <rPh sb="19" eb="21">
      <t>インカン</t>
    </rPh>
    <rPh sb="21" eb="23">
      <t>トウロク</t>
    </rPh>
    <rPh sb="23" eb="24">
      <t>ショウ</t>
    </rPh>
    <rPh sb="24" eb="26">
      <t>テンプ</t>
    </rPh>
    <phoneticPr fontId="1"/>
  </si>
  <si>
    <t>【乙】は完了実績報告書(様式7)と同じ印を使用してください</t>
    <rPh sb="4" eb="6">
      <t>カンリョウ</t>
    </rPh>
    <rPh sb="6" eb="8">
      <t>ジッセキ</t>
    </rPh>
    <rPh sb="8" eb="11">
      <t>ホウコクショ</t>
    </rPh>
    <phoneticPr fontId="1"/>
  </si>
  <si>
    <r>
      <t>支払い年月日
（支払い記録の日付）</t>
    </r>
    <r>
      <rPr>
        <b/>
        <sz val="10"/>
        <color rgb="FF00B050"/>
        <rFont val="ＭＳ Ｐゴシック"/>
        <family val="3"/>
        <charset val="128"/>
      </rPr>
      <t>※3</t>
    </r>
    <phoneticPr fontId="1"/>
  </si>
  <si>
    <r>
      <t xml:space="preserve">※2 </t>
    </r>
    <r>
      <rPr>
        <sz val="9"/>
        <color rgb="FF00B050"/>
        <rFont val="ＭＳ Ｐゴシック"/>
        <family val="3"/>
        <charset val="128"/>
      </rPr>
      <t>「領収書」及び「送金伝票等」の両方が揃わない場合は、補助金が支払われないことや減額となる場合があります。</t>
    </r>
    <rPh sb="4" eb="7">
      <t>リョウシュウショ</t>
    </rPh>
    <rPh sb="8" eb="9">
      <t>オヨ</t>
    </rPh>
    <rPh sb="11" eb="13">
      <t>ソウキン</t>
    </rPh>
    <rPh sb="13" eb="15">
      <t>デンピョウ</t>
    </rPh>
    <rPh sb="15" eb="16">
      <t>トウ</t>
    </rPh>
    <rPh sb="18" eb="20">
      <t>リョウホウ</t>
    </rPh>
    <rPh sb="21" eb="22">
      <t>ソロ</t>
    </rPh>
    <rPh sb="25" eb="27">
      <t>バアイ</t>
    </rPh>
    <rPh sb="29" eb="32">
      <t>ホジョキン</t>
    </rPh>
    <rPh sb="33" eb="35">
      <t>シハラ</t>
    </rPh>
    <rPh sb="42" eb="44">
      <t>ゲンガク</t>
    </rPh>
    <rPh sb="47" eb="49">
      <t>バアイ</t>
    </rPh>
    <phoneticPr fontId="1"/>
  </si>
  <si>
    <r>
      <t>※3</t>
    </r>
    <r>
      <rPr>
        <sz val="9"/>
        <color rgb="FF00B050"/>
        <rFont val="ＭＳ Ｐゴシック"/>
        <family val="3"/>
        <charset val="128"/>
      </rPr>
      <t>支払い記録の日付は「送金伝票等」の日付を記入してください。</t>
    </r>
    <rPh sb="2" eb="4">
      <t>シハラ</t>
    </rPh>
    <rPh sb="5" eb="7">
      <t>キロク</t>
    </rPh>
    <rPh sb="8" eb="10">
      <t>ヒヅケ</t>
    </rPh>
    <rPh sb="12" eb="14">
      <t>ソウキン</t>
    </rPh>
    <rPh sb="14" eb="16">
      <t>デンピョウ</t>
    </rPh>
    <rPh sb="16" eb="17">
      <t>トウ</t>
    </rPh>
    <rPh sb="19" eb="21">
      <t>ヒヅケ</t>
    </rPh>
    <rPh sb="22" eb="24">
      <t>キニュウ</t>
    </rPh>
    <phoneticPr fontId="1"/>
  </si>
  <si>
    <t>様式７と同じ印を使用すること。↑</t>
    <rPh sb="0" eb="2">
      <t>ヨウシキ</t>
    </rPh>
    <rPh sb="4" eb="5">
      <t>オナ</t>
    </rPh>
    <rPh sb="6" eb="7">
      <t>イン</t>
    </rPh>
    <rPh sb="8" eb="10">
      <t>シヨウ</t>
    </rPh>
    <phoneticPr fontId="2"/>
  </si>
  <si>
    <t>該当する場合チェック→</t>
    <rPh sb="0" eb="2">
      <t>ガイトウ</t>
    </rPh>
    <rPh sb="4" eb="6">
      <t>バアイ</t>
    </rPh>
    <phoneticPr fontId="1"/>
  </si>
  <si>
    <t>甲乙間の本件売買契約は電磁的措置(電子契約)により締結したものであることを申告します。</t>
    <rPh sb="6" eb="8">
      <t>バイバイ</t>
    </rPh>
    <phoneticPr fontId="1"/>
  </si>
  <si>
    <t>５.補助事業の実施期間（様式８のとおり）</t>
    <rPh sb="12" eb="14">
      <t>ヨウシキ</t>
    </rPh>
    <phoneticPr fontId="1"/>
  </si>
  <si>
    <t>※変更有りの場合　→　工事請負契約の契約額及び経費の内訳は様式９の通り</t>
    <rPh sb="1" eb="3">
      <t>ヘンコウ</t>
    </rPh>
    <rPh sb="3" eb="4">
      <t>ア</t>
    </rPh>
    <rPh sb="6" eb="8">
      <t>バアイ</t>
    </rPh>
    <rPh sb="29" eb="31">
      <t>ヨウシキ</t>
    </rPh>
    <rPh sb="33" eb="34">
      <t>トオ</t>
    </rPh>
    <phoneticPr fontId="1"/>
  </si>
  <si>
    <t>　売買契約による場合は①に交付時と同じ物件名（「○○タウンハウス△号棟」等）特定できる名称を記入し</t>
    <rPh sb="13" eb="15">
      <t>コウフ</t>
    </rPh>
    <rPh sb="15" eb="16">
      <t>ジ</t>
    </rPh>
    <rPh sb="17" eb="18">
      <t>オナ</t>
    </rPh>
    <rPh sb="19" eb="21">
      <t>ブッケン</t>
    </rPh>
    <rPh sb="21" eb="22">
      <t>メイ</t>
    </rPh>
    <phoneticPr fontId="1"/>
  </si>
  <si>
    <t>　「買主名」に買主を記入してください。買主が連名の場合は併記してください。</t>
    <rPh sb="2" eb="3">
      <t>カ</t>
    </rPh>
    <rPh sb="3" eb="4">
      <t>ヌシ</t>
    </rPh>
    <rPh sb="4" eb="5">
      <t>メイ</t>
    </rPh>
    <rPh sb="7" eb="8">
      <t>カ</t>
    </rPh>
    <rPh sb="8" eb="9">
      <t>ヌシ</t>
    </rPh>
    <rPh sb="10" eb="12">
      <t>キニュウ</t>
    </rPh>
    <rPh sb="19" eb="20">
      <t>カ</t>
    </rPh>
    <rPh sb="20" eb="21">
      <t>ヌシ</t>
    </rPh>
    <rPh sb="22" eb="24">
      <t>レンメイ</t>
    </rPh>
    <rPh sb="25" eb="27">
      <t>バアイ</t>
    </rPh>
    <rPh sb="28" eb="30">
      <t>ヘイキ</t>
    </rPh>
    <phoneticPr fontId="1"/>
  </si>
  <si>
    <t>　１人の建築主が複数物件申請する場合は申請物件が特定出来るように部屋番号等を建築主①に併記</t>
    <rPh sb="19" eb="21">
      <t>シンセイ</t>
    </rPh>
    <rPh sb="21" eb="23">
      <t>ブッケン</t>
    </rPh>
    <rPh sb="36" eb="37">
      <t>トウ</t>
    </rPh>
    <phoneticPr fontId="1"/>
  </si>
  <si>
    <t>　売買契約による場合は①に交付時と同じ物件名（「○○タウンハウス△号棟」等）特定できる名称を記入し</t>
    <phoneticPr fontId="1"/>
  </si>
  <si>
    <t>↑認定申請後、根切り工事又は基礎杭打ち工事に着手した日</t>
    <rPh sb="1" eb="3">
      <t>ニンテイ</t>
    </rPh>
    <rPh sb="3" eb="5">
      <t>シンセイ</t>
    </rPh>
    <rPh sb="5" eb="6">
      <t>アト</t>
    </rPh>
    <phoneticPr fontId="1"/>
  </si>
  <si>
    <t>振込口座は補助事業者名義となります。</t>
  </si>
  <si>
    <t>振込口座は、１事業者につき１口座となります。</t>
    <rPh sb="7" eb="10">
      <t>ジギョウシャ</t>
    </rPh>
    <rPh sb="14" eb="16">
      <t>コウザ</t>
    </rPh>
    <phoneticPr fontId="1"/>
  </si>
  <si>
    <t>申請窓口や対象住宅毎に異なる振込口座とすることはできません。</t>
    <rPh sb="0" eb="2">
      <t>シンセイ</t>
    </rPh>
    <rPh sb="2" eb="4">
      <t>マドグチ</t>
    </rPh>
    <rPh sb="5" eb="7">
      <t>タイショウ</t>
    </rPh>
    <rPh sb="7" eb="9">
      <t>ジュウタク</t>
    </rPh>
    <rPh sb="9" eb="10">
      <t>ゴト</t>
    </rPh>
    <rPh sb="11" eb="12">
      <t>コト</t>
    </rPh>
    <rPh sb="14" eb="16">
      <t>フリコミ</t>
    </rPh>
    <rPh sb="16" eb="18">
      <t>コウザ</t>
    </rPh>
    <phoneticPr fontId="1"/>
  </si>
  <si>
    <t>（注）</t>
    <rPh sb="1" eb="2">
      <t>チュウ</t>
    </rPh>
    <phoneticPr fontId="1"/>
  </si>
  <si>
    <t>※２回目以降の提出時も毎回同じ口座を記入してください。</t>
    <rPh sb="2" eb="6">
      <t>カイメイコウ</t>
    </rPh>
    <rPh sb="7" eb="9">
      <t>テイシュツ</t>
    </rPh>
    <rPh sb="9" eb="10">
      <t>ジ</t>
    </rPh>
    <rPh sb="11" eb="13">
      <t>マイカイ</t>
    </rPh>
    <rPh sb="13" eb="14">
      <t>オナ</t>
    </rPh>
    <rPh sb="15" eb="17">
      <t>コウザ</t>
    </rPh>
    <rPh sb="18" eb="20">
      <t>キニュウ</t>
    </rPh>
    <phoneticPr fontId="1"/>
  </si>
  <si>
    <t>普通</t>
    <rPh sb="0" eb="2">
      <t>フツウ</t>
    </rPh>
    <phoneticPr fontId="2"/>
  </si>
  <si>
    <t>←いずれかを選択してください</t>
  </si>
  <si>
    <t>「買主名」に買主を記入してください。買主が連名の場合は併記してください。</t>
  </si>
  <si>
    <t>02グ長</t>
    <rPh sb="3" eb="4">
      <t>チョウ</t>
    </rPh>
    <phoneticPr fontId="1"/>
  </si>
  <si>
    <r>
      <t>建築主名②</t>
    </r>
    <r>
      <rPr>
        <sz val="12"/>
        <color rgb="FF00B050"/>
        <rFont val="ＭＳ ゴシック"/>
        <family val="3"/>
        <charset val="128"/>
      </rPr>
      <t>※</t>
    </r>
    <rPh sb="0" eb="2">
      <t>ケンチク</t>
    </rPh>
    <rPh sb="2" eb="3">
      <t>ヌシ</t>
    </rPh>
    <rPh sb="3" eb="4">
      <t>メイ</t>
    </rPh>
    <phoneticPr fontId="1"/>
  </si>
  <si>
    <r>
      <t>（E）</t>
    </r>
    <r>
      <rPr>
        <b/>
        <sz val="8"/>
        <color rgb="FFFF0000"/>
        <rFont val="ＭＳ Ｐゴシック"/>
        <family val="3"/>
        <charset val="128"/>
      </rPr>
      <t>＋</t>
    </r>
    <r>
      <rPr>
        <b/>
        <sz val="9"/>
        <color rgb="FFFF0000"/>
        <rFont val="ＭＳ Ｐゴシック"/>
        <family val="3"/>
        <charset val="128"/>
      </rPr>
      <t>（F）</t>
    </r>
  </si>
  <si>
    <t>万円</t>
    <phoneticPr fontId="1"/>
  </si>
  <si>
    <t>（E）</t>
  </si>
  <si>
    <t>（F）</t>
  </si>
  <si>
    <t>省エネ強化加算</t>
  </si>
  <si>
    <t>三世代同居対応住宅加算</t>
    <phoneticPr fontId="1"/>
  </si>
  <si>
    <t>若者子育て世帯加算</t>
    <rPh sb="0" eb="2">
      <t>ワカモノ</t>
    </rPh>
    <rPh sb="2" eb="4">
      <t>コソダ</t>
    </rPh>
    <rPh sb="5" eb="7">
      <t>セタイ</t>
    </rPh>
    <rPh sb="7" eb="9">
      <t>カサン</t>
    </rPh>
    <phoneticPr fontId="1"/>
  </si>
  <si>
    <t>使用形態</t>
    <rPh sb="0" eb="2">
      <t>シヨウ</t>
    </rPh>
    <rPh sb="2" eb="4">
      <t>ケイタイ</t>
    </rPh>
    <phoneticPr fontId="1"/>
  </si>
  <si>
    <t>賃貸住宅</t>
    <rPh sb="0" eb="2">
      <t>チンタイ</t>
    </rPh>
    <rPh sb="2" eb="4">
      <t>ジュウタク</t>
    </rPh>
    <phoneticPr fontId="1"/>
  </si>
  <si>
    <r>
      <t>ｍ</t>
    </r>
    <r>
      <rPr>
        <sz val="8"/>
        <color theme="1"/>
        <rFont val="ＭＳ Ｐゴシック"/>
        <family val="3"/>
        <charset val="128"/>
      </rPr>
      <t>3</t>
    </r>
    <phoneticPr fontId="1"/>
  </si>
  <si>
    <t>地域材の使用量</t>
    <rPh sb="0" eb="2">
      <t>チイキ</t>
    </rPh>
    <rPh sb="2" eb="3">
      <t>ザイ</t>
    </rPh>
    <rPh sb="4" eb="7">
      <t>シヨウリョウ</t>
    </rPh>
    <phoneticPr fontId="1"/>
  </si>
  <si>
    <t>地域材の使用割合</t>
    <rPh sb="0" eb="2">
      <t>チイキ</t>
    </rPh>
    <rPh sb="2" eb="3">
      <t>ザイ</t>
    </rPh>
    <rPh sb="4" eb="6">
      <t>シヨウ</t>
    </rPh>
    <rPh sb="6" eb="8">
      <t>ワリアイ</t>
    </rPh>
    <phoneticPr fontId="1"/>
  </si>
  <si>
    <t>％</t>
    <phoneticPr fontId="1"/>
  </si>
  <si>
    <t>８．一次エネルギー消費量計算の結果（省エネ強化加算を受ける場合）</t>
    <rPh sb="2" eb="4">
      <t>イチジ</t>
    </rPh>
    <rPh sb="9" eb="12">
      <t>ショウヒリョウ</t>
    </rPh>
    <rPh sb="12" eb="14">
      <t>ケイサン</t>
    </rPh>
    <rPh sb="15" eb="17">
      <t>ケッカ</t>
    </rPh>
    <rPh sb="18" eb="19">
      <t>ショウ</t>
    </rPh>
    <rPh sb="26" eb="27">
      <t>ウ</t>
    </rPh>
    <rPh sb="29" eb="31">
      <t>バアイ</t>
    </rPh>
    <phoneticPr fontId="1"/>
  </si>
  <si>
    <t>　工事請負契約の契約額及び経費の内訳</t>
    <phoneticPr fontId="1"/>
  </si>
  <si>
    <t xml:space="preserve"> &lt;Ａ&gt;</t>
    <phoneticPr fontId="1"/>
  </si>
  <si>
    <t>７.主要構造材の地域材使用量・割合</t>
    <rPh sb="8" eb="10">
      <t>チイキ</t>
    </rPh>
    <rPh sb="10" eb="11">
      <t>ザイ</t>
    </rPh>
    <rPh sb="11" eb="14">
      <t>シヨウリョウ</t>
    </rPh>
    <rPh sb="15" eb="17">
      <t>ワリアイ</t>
    </rPh>
    <phoneticPr fontId="1"/>
  </si>
  <si>
    <r>
      <t>５.対象住宅に係わる住宅省エネルギー技術講習会修了者　</t>
    </r>
    <r>
      <rPr>
        <sz val="9"/>
        <color rgb="FFFF0000"/>
        <rFont val="ＭＳ Ｐゴシック"/>
        <family val="3"/>
        <charset val="128"/>
      </rPr>
      <t>（</t>
    </r>
    <r>
      <rPr>
        <b/>
        <sz val="9"/>
        <color rgb="FFFF0000"/>
        <rFont val="ＭＳ Ｐゴシック"/>
        <family val="3"/>
        <charset val="128"/>
      </rPr>
      <t>&lt;Ａ&gt;</t>
    </r>
    <r>
      <rPr>
        <sz val="9"/>
        <color rgb="FFFF0000"/>
        <rFont val="ＭＳ Ｐゴシック"/>
        <family val="3"/>
        <charset val="128"/>
      </rPr>
      <t>または</t>
    </r>
    <r>
      <rPr>
        <b/>
        <sz val="9"/>
        <color rgb="FFFF0000"/>
        <rFont val="ＭＳ Ｐゴシック"/>
        <family val="3"/>
        <charset val="128"/>
      </rPr>
      <t>&lt;Ｂ&gt;</t>
    </r>
    <r>
      <rPr>
        <sz val="9"/>
        <color rgb="FFFF0000"/>
        <rFont val="ＭＳ Ｐゴシック"/>
        <family val="3"/>
        <charset val="128"/>
      </rPr>
      <t>の何れかに記入)</t>
    </r>
    <rPh sb="38" eb="39">
      <t>イズ</t>
    </rPh>
    <phoneticPr fontId="1"/>
  </si>
  <si>
    <t>冷房設備</t>
    <rPh sb="0" eb="2">
      <t>レイボウ</t>
    </rPh>
    <rPh sb="2" eb="4">
      <t>セツビ</t>
    </rPh>
    <phoneticPr fontId="1"/>
  </si>
  <si>
    <t>給湯設備</t>
    <rPh sb="0" eb="2">
      <t>キュウトウ</t>
    </rPh>
    <rPh sb="2" eb="4">
      <t>セツビ</t>
    </rPh>
    <phoneticPr fontId="1"/>
  </si>
  <si>
    <t>暖房設備</t>
    <rPh sb="0" eb="2">
      <t>ダンボウ</t>
    </rPh>
    <rPh sb="2" eb="4">
      <t>セツビ</t>
    </rPh>
    <phoneticPr fontId="1"/>
  </si>
  <si>
    <t>換気設備</t>
    <rPh sb="0" eb="2">
      <t>カンキ</t>
    </rPh>
    <rPh sb="2" eb="4">
      <t>セツビ</t>
    </rPh>
    <phoneticPr fontId="1"/>
  </si>
  <si>
    <t>照明設備</t>
    <rPh sb="0" eb="2">
      <t>ショウメイ</t>
    </rPh>
    <rPh sb="2" eb="4">
      <t>セツビ</t>
    </rPh>
    <phoneticPr fontId="1"/>
  </si>
  <si>
    <t>設計値</t>
    <rPh sb="0" eb="3">
      <t>セッケイチ</t>
    </rPh>
    <phoneticPr fontId="1"/>
  </si>
  <si>
    <t>基準値</t>
    <rPh sb="0" eb="3">
      <t>キジュンチ</t>
    </rPh>
    <phoneticPr fontId="1"/>
  </si>
  <si>
    <t>ＢＥＩの値</t>
    <rPh sb="4" eb="5">
      <t>アタイ</t>
    </rPh>
    <phoneticPr fontId="1"/>
  </si>
  <si>
    <r>
      <t>再生可能エネルギー等の設備</t>
    </r>
    <r>
      <rPr>
        <b/>
        <sz val="10"/>
        <color theme="1"/>
        <rFont val="ＭＳ Ｐゴシック"/>
        <family val="3"/>
        <charset val="128"/>
      </rPr>
      <t>なし</t>
    </r>
    <rPh sb="11" eb="13">
      <t>セツビ</t>
    </rPh>
    <phoneticPr fontId="1"/>
  </si>
  <si>
    <r>
      <t>再生可能エネルギー等の設備</t>
    </r>
    <r>
      <rPr>
        <b/>
        <sz val="10"/>
        <color theme="1"/>
        <rFont val="ＭＳ Ｐゴシック"/>
        <family val="3"/>
        <charset val="128"/>
      </rPr>
      <t>あり</t>
    </r>
    <rPh sb="11" eb="13">
      <t>セツビ</t>
    </rPh>
    <phoneticPr fontId="1"/>
  </si>
  <si>
    <t xml:space="preserve"> ※再生可能エネルギー等の設備 ･･･ 太陽光発電システム、コージェネレーションシステム</t>
    <phoneticPr fontId="1"/>
  </si>
  <si>
    <t>右表入力</t>
    <rPh sb="0" eb="1">
      <t>ミギ</t>
    </rPh>
    <rPh sb="1" eb="2">
      <t>ヒョウ</t>
    </rPh>
    <rPh sb="2" eb="4">
      <t>ニュウリョク</t>
    </rPh>
    <phoneticPr fontId="1"/>
  </si>
  <si>
    <t>建築主（買主）自ら居住</t>
    <rPh sb="0" eb="2">
      <t>ケンチク</t>
    </rPh>
    <rPh sb="2" eb="3">
      <t>ヌシ</t>
    </rPh>
    <rPh sb="4" eb="6">
      <t>カイヌシ</t>
    </rPh>
    <rPh sb="7" eb="8">
      <t>ミズカ</t>
    </rPh>
    <rPh sb="9" eb="11">
      <t>キョジュウ</t>
    </rPh>
    <phoneticPr fontId="1"/>
  </si>
  <si>
    <t>補　正</t>
    <rPh sb="0" eb="1">
      <t>ホ</t>
    </rPh>
    <rPh sb="2" eb="3">
      <t>タダシ</t>
    </rPh>
    <phoneticPr fontId="1"/>
  </si>
  <si>
    <t>令和2年度地域型住宅グリーン化事業（補正予算）</t>
    <rPh sb="0" eb="2">
      <t>レイワ</t>
    </rPh>
    <rPh sb="3" eb="5">
      <t>ネンド</t>
    </rPh>
    <rPh sb="4" eb="5">
      <t>ド</t>
    </rPh>
    <rPh sb="5" eb="17">
      <t>チイキ</t>
    </rPh>
    <rPh sb="18" eb="22">
      <t>ホセイヨサン</t>
    </rPh>
    <phoneticPr fontId="1"/>
  </si>
  <si>
    <t>令和２年度地域型住宅グリーン化事業（補正予算）補助金完了実績報告書</t>
    <rPh sb="0" eb="2">
      <t>レイワ</t>
    </rPh>
    <rPh sb="3" eb="5">
      <t>ネンド</t>
    </rPh>
    <rPh sb="4" eb="5">
      <t>ド</t>
    </rPh>
    <rPh sb="5" eb="8">
      <t>チイキガタ</t>
    </rPh>
    <rPh sb="8" eb="10">
      <t>ジュウタク</t>
    </rPh>
    <rPh sb="14" eb="15">
      <t>カ</t>
    </rPh>
    <rPh sb="15" eb="17">
      <t>ジギョウ</t>
    </rPh>
    <rPh sb="18" eb="22">
      <t>ホセイヨサン</t>
    </rPh>
    <rPh sb="23" eb="26">
      <t>ホジョキン</t>
    </rPh>
    <rPh sb="26" eb="28">
      <t>カンリョウ</t>
    </rPh>
    <rPh sb="28" eb="30">
      <t>ジッセキ</t>
    </rPh>
    <rPh sb="30" eb="33">
      <t>ホウコクショ</t>
    </rPh>
    <phoneticPr fontId="1"/>
  </si>
  <si>
    <t>　下記の交付決定日及び交付決定通知番号をもって交付決定を受けた標記事業が完了したので、令和２年度地域型住宅グリーン化事業（補正予算）補助金交付規程第１０第１項の規定により、関係書類を添え、下記の通り報告します。報告にあたっては、補助事業者及び対象住宅が本事業の要件やグループの共通ルールに適合していること、補助事業者及び対象住宅の建設に関係する法令を遵守することに間違いありません。
　なお、グループ代表者及び事務局担当者を申請代理人と定め、令和２年度地域型住宅グリーン化事業（補正予算）補助金の交付申請等の手続きに関する一切の権限を委任します。</t>
    <rPh sb="61" eb="65">
      <t>ホセイヨサン</t>
    </rPh>
    <rPh sb="239" eb="243">
      <t>ホセイヨサン</t>
    </rPh>
    <phoneticPr fontId="1"/>
  </si>
  <si>
    <t>令和２年度地域型住宅グリーン化事業（補正予算）共同事業実施規約</t>
    <rPh sb="0" eb="2">
      <t>レイワ</t>
    </rPh>
    <rPh sb="3" eb="5">
      <t>ネンド</t>
    </rPh>
    <rPh sb="4" eb="5">
      <t>ド</t>
    </rPh>
    <rPh sb="5" eb="8">
      <t>チイキガタ</t>
    </rPh>
    <rPh sb="8" eb="10">
      <t>ジュウタク</t>
    </rPh>
    <rPh sb="14" eb="15">
      <t>カ</t>
    </rPh>
    <rPh sb="15" eb="17">
      <t>ジギョウ</t>
    </rPh>
    <rPh sb="18" eb="22">
      <t>ホセイヨサン</t>
    </rPh>
    <rPh sb="23" eb="25">
      <t>キョウドウ</t>
    </rPh>
    <rPh sb="25" eb="27">
      <t>ジギョウ</t>
    </rPh>
    <rPh sb="27" eb="29">
      <t>ジッシ</t>
    </rPh>
    <rPh sb="29" eb="31">
      <t>キヤク</t>
    </rPh>
    <phoneticPr fontId="1"/>
  </si>
  <si>
    <t xml:space="preserve">  甲及び乙は、令和２年度地域型住宅グリーン化事業（補正予算）（以下、「本事業」という。）に対する補助金（以下、「本補助金」という。）の交付規程、マニュアル等をよく参照し、それぞれ交付対象の要件に合致することを確認する。甲及び乙は、要件に反する事項があることを知った場合、すみやかに相手及びグループ事務局に通知する義務を負う。</t>
    <rPh sb="26" eb="30">
      <t>ホセイヨサン</t>
    </rPh>
    <phoneticPr fontId="1"/>
  </si>
  <si>
    <t>ただし、令和２年度地域型住宅グリーン化事業(補正予算)に係る国庫補助金として、</t>
    <rPh sb="4" eb="6">
      <t>レイワ</t>
    </rPh>
    <rPh sb="7" eb="9">
      <t>ネンド</t>
    </rPh>
    <rPh sb="8" eb="9">
      <t>ド</t>
    </rPh>
    <rPh sb="9" eb="21">
      <t>チイキ</t>
    </rPh>
    <rPh sb="22" eb="24">
      <t>ホセイ</t>
    </rPh>
    <rPh sb="24" eb="26">
      <t>ヨサン</t>
    </rPh>
    <rPh sb="28" eb="29">
      <t>カカ</t>
    </rPh>
    <rPh sb="30" eb="32">
      <t>コッコ</t>
    </rPh>
    <rPh sb="32" eb="35">
      <t>ホジョキン</t>
    </rPh>
    <phoneticPr fontId="2"/>
  </si>
  <si>
    <r>
      <rPr>
        <sz val="10"/>
        <color theme="1"/>
        <rFont val="ＭＳ Ｐゴシック"/>
        <family val="3"/>
        <charset val="128"/>
      </rPr>
      <t>㎡</t>
    </r>
    <r>
      <rPr>
        <sz val="9"/>
        <color theme="1"/>
        <rFont val="ＭＳ Ｐゴシック"/>
        <family val="3"/>
        <charset val="128"/>
      </rPr>
      <t>　(小数点第三位以下切り捨て)</t>
    </r>
    <rPh sb="3" eb="5">
      <t>ショウスウ</t>
    </rPh>
    <rPh sb="5" eb="6">
      <t>テン</t>
    </rPh>
    <rPh sb="6" eb="7">
      <t>ダイ</t>
    </rPh>
    <rPh sb="7" eb="9">
      <t>サンイ</t>
    </rPh>
    <rPh sb="9" eb="11">
      <t>イカ</t>
    </rPh>
    <rPh sb="11" eb="12">
      <t>キ</t>
    </rPh>
    <rPh sb="13" eb="14">
      <t>ス</t>
    </rPh>
    <phoneticPr fontId="1"/>
  </si>
  <si>
    <t>建築士による工事内容確認書</t>
    <phoneticPr fontId="183"/>
  </si>
  <si>
    <t>確認した日</t>
    <rPh sb="0" eb="2">
      <t>カクニン</t>
    </rPh>
    <rPh sb="4" eb="5">
      <t>ヒ</t>
    </rPh>
    <phoneticPr fontId="1"/>
  </si>
  <si>
    <t>　完了実績報告に係る下記住宅の整備内容について、長期優良住宅の認定・BELS評価を受けた計画からの変更の有無を確認し、現地確認により、長期優良住宅の認定・BELS評価を受けた計画（変更に関する手続きの結果を含む）に従って住宅の建築工事が行われ、工事が完了したことを証明する。</t>
    <rPh sb="1" eb="7">
      <t>カンリョウ</t>
    </rPh>
    <rPh sb="8" eb="9">
      <t>カカ</t>
    </rPh>
    <rPh sb="10" eb="12">
      <t>カキ</t>
    </rPh>
    <rPh sb="12" eb="14">
      <t>ジュウタク</t>
    </rPh>
    <rPh sb="15" eb="17">
      <t>セイビ</t>
    </rPh>
    <rPh sb="17" eb="19">
      <t>ナイヨウ</t>
    </rPh>
    <rPh sb="38" eb="40">
      <t>ヒョウカ</t>
    </rPh>
    <rPh sb="49" eb="51">
      <t>ヘンコウ</t>
    </rPh>
    <rPh sb="52" eb="54">
      <t>ウム</t>
    </rPh>
    <rPh sb="55" eb="57">
      <t>カクニン</t>
    </rPh>
    <rPh sb="59" eb="61">
      <t>ゲンチ</t>
    </rPh>
    <rPh sb="61" eb="63">
      <t>カクニン</t>
    </rPh>
    <rPh sb="67" eb="69">
      <t>チョウキ</t>
    </rPh>
    <rPh sb="69" eb="71">
      <t>ユウリョウ</t>
    </rPh>
    <rPh sb="71" eb="73">
      <t>ジュウタク</t>
    </rPh>
    <rPh sb="74" eb="76">
      <t>ニンテイ</t>
    </rPh>
    <rPh sb="84" eb="85">
      <t>ウ</t>
    </rPh>
    <rPh sb="90" eb="92">
      <t>ヘンコウ</t>
    </rPh>
    <rPh sb="93" eb="94">
      <t>カン</t>
    </rPh>
    <rPh sb="96" eb="98">
      <t>テツヅ</t>
    </rPh>
    <rPh sb="100" eb="102">
      <t>ケッカ</t>
    </rPh>
    <rPh sb="103" eb="104">
      <t>フク</t>
    </rPh>
    <rPh sb="122" eb="124">
      <t>コウジ</t>
    </rPh>
    <rPh sb="125" eb="127">
      <t>カンリョウ</t>
    </rPh>
    <rPh sb="132" eb="134">
      <t>ショウメイ</t>
    </rPh>
    <phoneticPr fontId="1"/>
  </si>
  <si>
    <t>）登録</t>
    <rPh sb="1" eb="3">
      <t>トウロク</t>
    </rPh>
    <phoneticPr fontId="2"/>
  </si>
  <si>
    <t>印</t>
    <phoneticPr fontId="1"/>
  </si>
  <si>
    <r>
      <t>１.行政への工事完了報告書の提出の確認</t>
    </r>
    <r>
      <rPr>
        <b/>
        <sz val="10"/>
        <color theme="1"/>
        <rFont val="ＭＳ Ｐゴシック"/>
        <family val="3"/>
        <charset val="128"/>
      </rPr>
      <t>　（長期優良住宅の認定を受けた場合）</t>
    </r>
    <rPh sb="2" eb="4">
      <t>ギョウセイ</t>
    </rPh>
    <rPh sb="6" eb="8">
      <t>コウジ</t>
    </rPh>
    <rPh sb="8" eb="10">
      <t>カンリョウ</t>
    </rPh>
    <rPh sb="10" eb="13">
      <t>ホウコクショ</t>
    </rPh>
    <rPh sb="14" eb="16">
      <t>テイシュツ</t>
    </rPh>
    <rPh sb="17" eb="19">
      <t>カクニン</t>
    </rPh>
    <rPh sb="21" eb="23">
      <t>チョウキ</t>
    </rPh>
    <rPh sb="23" eb="25">
      <t>ユウリョウ</t>
    </rPh>
    <rPh sb="25" eb="27">
      <t>ジュウタク</t>
    </rPh>
    <rPh sb="28" eb="30">
      <t>ニンテイ</t>
    </rPh>
    <rPh sb="31" eb="32">
      <t>ウ</t>
    </rPh>
    <rPh sb="34" eb="36">
      <t>バアイ</t>
    </rPh>
    <phoneticPr fontId="2"/>
  </si>
  <si>
    <t>　提出は不要　(行政確認済)</t>
    <rPh sb="1" eb="3">
      <t>テイシュツ</t>
    </rPh>
    <rPh sb="4" eb="6">
      <t>フヨウ</t>
    </rPh>
    <rPh sb="8" eb="10">
      <t>ギョウセイ</t>
    </rPh>
    <rPh sb="10" eb="12">
      <t>カクニン</t>
    </rPh>
    <rPh sb="12" eb="13">
      <t>ズ</t>
    </rPh>
    <phoneticPr fontId="2"/>
  </si>
  <si>
    <t>　行政の受付印無し
( 行政確認済)</t>
    <rPh sb="1" eb="3">
      <t>ギョウセイ</t>
    </rPh>
    <rPh sb="4" eb="6">
      <t>ウケツケ</t>
    </rPh>
    <rPh sb="6" eb="7">
      <t>イン</t>
    </rPh>
    <rPh sb="7" eb="8">
      <t>ナ</t>
    </rPh>
    <rPh sb="12" eb="14">
      <t>ギョウセイ</t>
    </rPh>
    <rPh sb="14" eb="16">
      <t>カクニン</t>
    </rPh>
    <rPh sb="16" eb="17">
      <t>ズ</t>
    </rPh>
    <phoneticPr fontId="1"/>
  </si>
  <si>
    <r>
      <t>→　</t>
    </r>
    <r>
      <rPr>
        <sz val="9"/>
        <color rgb="FFFF0000"/>
        <rFont val="ＭＳ Ｐゴシック"/>
        <family val="3"/>
        <charset val="128"/>
      </rPr>
      <t>提出した工事完了報告書の控えを提出</t>
    </r>
    <phoneticPr fontId="1"/>
  </si>
  <si>
    <t>提出不要 又は 行政の受付印無しであることの確認先</t>
    <phoneticPr fontId="1"/>
  </si>
  <si>
    <t>２.証明する住宅</t>
    <rPh sb="2" eb="4">
      <t>ショウメイ</t>
    </rPh>
    <rPh sb="6" eb="8">
      <t>ジュウタク</t>
    </rPh>
    <phoneticPr fontId="2"/>
  </si>
  <si>
    <t>建設地の
地名地番</t>
    <rPh sb="0" eb="2">
      <t>ケンセツ</t>
    </rPh>
    <phoneticPr fontId="2"/>
  </si>
  <si>
    <t>都道
府県</t>
    <rPh sb="0" eb="2">
      <t>トドウ</t>
    </rPh>
    <phoneticPr fontId="2"/>
  </si>
  <si>
    <r>
      <t>建築主・買主</t>
    </r>
    <r>
      <rPr>
        <sz val="9"/>
        <color indexed="17"/>
        <rFont val="ＭＳ Ｐゴシック"/>
        <family val="3"/>
        <charset val="128"/>
      </rPr>
      <t>※</t>
    </r>
    <rPh sb="0" eb="2">
      <t>ケンチク</t>
    </rPh>
    <rPh sb="2" eb="3">
      <t>ヌシ</t>
    </rPh>
    <rPh sb="4" eb="6">
      <t>カイヌシ</t>
    </rPh>
    <phoneticPr fontId="2"/>
  </si>
  <si>
    <t/>
  </si>
  <si>
    <t>現地確認のうえ証明する内容</t>
    <rPh sb="0" eb="2">
      <t>ゲンチ</t>
    </rPh>
    <rPh sb="2" eb="4">
      <t>カクニン</t>
    </rPh>
    <rPh sb="7" eb="9">
      <t>ショウメイ</t>
    </rPh>
    <rPh sb="11" eb="13">
      <t>ナイヨウ</t>
    </rPh>
    <phoneticPr fontId="2"/>
  </si>
  <si>
    <t>長期優良住宅の認定を受けた住宅</t>
    <rPh sb="10" eb="11">
      <t>ウ</t>
    </rPh>
    <rPh sb="13" eb="15">
      <t>ジュウタク</t>
    </rPh>
    <phoneticPr fontId="183"/>
  </si>
  <si>
    <t>BELSの評価を受けた住宅</t>
    <rPh sb="5" eb="7">
      <t>ヒョウカ</t>
    </rPh>
    <rPh sb="8" eb="9">
      <t>ウ</t>
    </rPh>
    <rPh sb="11" eb="13">
      <t>ジュウタク</t>
    </rPh>
    <phoneticPr fontId="183"/>
  </si>
  <si>
    <t>長期優良住宅建築等
計画の認定を受けた者</t>
    <rPh sb="0" eb="6">
      <t>チョウキ</t>
    </rPh>
    <rPh sb="6" eb="8">
      <t>ケンチク</t>
    </rPh>
    <rPh sb="8" eb="9">
      <t>トウ</t>
    </rPh>
    <rPh sb="10" eb="12">
      <t>ケイカク</t>
    </rPh>
    <rPh sb="13" eb="15">
      <t>ニンテイ</t>
    </rPh>
    <rPh sb="16" eb="17">
      <t>ウケ</t>
    </rPh>
    <rPh sb="19" eb="20">
      <t>モノ</t>
    </rPh>
    <phoneticPr fontId="1"/>
  </si>
  <si>
    <t>BELS評価を受けた者</t>
    <rPh sb="4" eb="6">
      <t>ヒョウカ</t>
    </rPh>
    <rPh sb="7" eb="8">
      <t>ウケ</t>
    </rPh>
    <rPh sb="10" eb="11">
      <t>モノ</t>
    </rPh>
    <phoneticPr fontId="1"/>
  </si>
  <si>
    <t>長期優良住宅建築等
計画の認定番号</t>
    <rPh sb="0" eb="6">
      <t>チョウキ</t>
    </rPh>
    <rPh sb="6" eb="8">
      <t>ケンチク</t>
    </rPh>
    <rPh sb="8" eb="9">
      <t>トウ</t>
    </rPh>
    <rPh sb="10" eb="12">
      <t>ケイカク</t>
    </rPh>
    <rPh sb="13" eb="15">
      <t>ニンテイ</t>
    </rPh>
    <rPh sb="15" eb="17">
      <t>バンゴウ</t>
    </rPh>
    <phoneticPr fontId="1"/>
  </si>
  <si>
    <t>BELS評価の
評価書交付番号</t>
    <rPh sb="4" eb="6">
      <t>ヒョウカ</t>
    </rPh>
    <rPh sb="8" eb="10">
      <t>ヒョウカ</t>
    </rPh>
    <rPh sb="10" eb="11">
      <t>ショ</t>
    </rPh>
    <rPh sb="11" eb="13">
      <t>コウフ</t>
    </rPh>
    <rPh sb="13" eb="15">
      <t>バンゴウ</t>
    </rPh>
    <phoneticPr fontId="1"/>
  </si>
  <si>
    <t>長期優良住宅建築等
計画の認定年月日</t>
    <rPh sb="0" eb="6">
      <t>チョウキ</t>
    </rPh>
    <rPh sb="6" eb="8">
      <t>ケンチク</t>
    </rPh>
    <rPh sb="8" eb="9">
      <t>トウ</t>
    </rPh>
    <rPh sb="10" eb="12">
      <t>ケイカク</t>
    </rPh>
    <rPh sb="13" eb="15">
      <t>ニンテイ</t>
    </rPh>
    <rPh sb="15" eb="18">
      <t>ネンガッピ</t>
    </rPh>
    <phoneticPr fontId="1"/>
  </si>
  <si>
    <t>評価書交付年月日</t>
    <rPh sb="0" eb="3">
      <t>ヒョウカショ</t>
    </rPh>
    <rPh sb="3" eb="5">
      <t>コウフ</t>
    </rPh>
    <rPh sb="5" eb="8">
      <t>ネンガッピ</t>
    </rPh>
    <phoneticPr fontId="1"/>
  </si>
  <si>
    <t>※連名の場合は併記、法人の場合は「名称、代表者の役職及び代表者名」を記載し、</t>
    <rPh sb="1" eb="3">
      <t>レンメイ</t>
    </rPh>
    <rPh sb="4" eb="6">
      <t>バアイ</t>
    </rPh>
    <rPh sb="7" eb="9">
      <t>ヘイキ</t>
    </rPh>
    <rPh sb="10" eb="12">
      <t>ホウジン</t>
    </rPh>
    <rPh sb="13" eb="15">
      <t>バアイ</t>
    </rPh>
    <rPh sb="17" eb="19">
      <t>メイショウ</t>
    </rPh>
    <rPh sb="20" eb="23">
      <t>ダイヒョウシャ</t>
    </rPh>
    <rPh sb="24" eb="26">
      <t>ヤクショク</t>
    </rPh>
    <rPh sb="26" eb="27">
      <t>オヨ</t>
    </rPh>
    <rPh sb="28" eb="31">
      <t>ダイヒョウシャ</t>
    </rPh>
    <rPh sb="31" eb="32">
      <t>メイ</t>
    </rPh>
    <rPh sb="34" eb="36">
      <t>キサイ</t>
    </rPh>
    <phoneticPr fontId="2"/>
  </si>
  <si>
    <t xml:space="preserve"> 売買契約による住宅の場合は買主名と物件名（○○○△号棟）を併記して記載。</t>
    <rPh sb="14" eb="16">
      <t>カイヌシ</t>
    </rPh>
    <rPh sb="16" eb="17">
      <t>メイ</t>
    </rPh>
    <rPh sb="18" eb="20">
      <t>ブッケン</t>
    </rPh>
    <rPh sb="20" eb="21">
      <t>メイ</t>
    </rPh>
    <rPh sb="26" eb="28">
      <t>ゴウトウ</t>
    </rPh>
    <rPh sb="30" eb="32">
      <t>ヘイキ</t>
    </rPh>
    <phoneticPr fontId="2"/>
  </si>
  <si>
    <t>３.証明する建築士が確認した変更の内容</t>
    <rPh sb="2" eb="4">
      <t>ショウメイ</t>
    </rPh>
    <rPh sb="6" eb="9">
      <t>ケンチクシ</t>
    </rPh>
    <rPh sb="10" eb="12">
      <t>カクニン</t>
    </rPh>
    <rPh sb="14" eb="16">
      <t>ヘンコウ</t>
    </rPh>
    <rPh sb="17" eb="19">
      <t>ナイヨウ</t>
    </rPh>
    <phoneticPr fontId="2"/>
  </si>
  <si>
    <t>（長期優良住宅の認定）</t>
    <rPh sb="1" eb="3">
      <t>チョウキ</t>
    </rPh>
    <rPh sb="3" eb="5">
      <t>ユウリョウ</t>
    </rPh>
    <rPh sb="5" eb="7">
      <t>ジュウタク</t>
    </rPh>
    <rPh sb="8" eb="10">
      <t>ニンテイ</t>
    </rPh>
    <phoneticPr fontId="183"/>
  </si>
  <si>
    <t>（BELSの評価)</t>
    <rPh sb="6" eb="8">
      <t>ヒョウカ</t>
    </rPh>
    <phoneticPr fontId="183"/>
  </si>
  <si>
    <t>認定を受けた計画から変更無し</t>
    <rPh sb="0" eb="2">
      <t>ニンテイ</t>
    </rPh>
    <rPh sb="3" eb="4">
      <t>ウ</t>
    </rPh>
    <rPh sb="6" eb="8">
      <t>ケイカク</t>
    </rPh>
    <rPh sb="10" eb="12">
      <t>ヘンコウ</t>
    </rPh>
    <rPh sb="12" eb="13">
      <t>ナ</t>
    </rPh>
    <phoneticPr fontId="2"/>
  </si>
  <si>
    <t>評価を受けた計画から変更無し</t>
    <rPh sb="0" eb="2">
      <t>ヒョウカ</t>
    </rPh>
    <rPh sb="3" eb="4">
      <t>ウ</t>
    </rPh>
    <rPh sb="6" eb="8">
      <t>ケイカク</t>
    </rPh>
    <rPh sb="10" eb="12">
      <t>ヘンコウ</t>
    </rPh>
    <rPh sb="12" eb="13">
      <t>ナ</t>
    </rPh>
    <phoneticPr fontId="2"/>
  </si>
  <si>
    <t>認定を受けた計画から変更有り  
　(①か②の何れかに記入してください）</t>
    <rPh sb="0" eb="2">
      <t>ニンテイ</t>
    </rPh>
    <rPh sb="3" eb="4">
      <t>ウ</t>
    </rPh>
    <rPh sb="6" eb="8">
      <t>ケイカク</t>
    </rPh>
    <rPh sb="10" eb="12">
      <t>ヘンコウ</t>
    </rPh>
    <rPh sb="12" eb="13">
      <t>ア</t>
    </rPh>
    <rPh sb="23" eb="24">
      <t>イズ</t>
    </rPh>
    <rPh sb="27" eb="29">
      <t>キニュウ</t>
    </rPh>
    <phoneticPr fontId="2"/>
  </si>
  <si>
    <t>評価を受けた計画から変更有り  
　(①か②の何れかに記入してください）</t>
    <rPh sb="0" eb="2">
      <t>ヒョウカ</t>
    </rPh>
    <rPh sb="3" eb="4">
      <t>ウ</t>
    </rPh>
    <rPh sb="6" eb="8">
      <t>ケイカク</t>
    </rPh>
    <rPh sb="10" eb="12">
      <t>ヘンコウ</t>
    </rPh>
    <rPh sb="12" eb="13">
      <t>ア</t>
    </rPh>
    <rPh sb="23" eb="24">
      <t>イズ</t>
    </rPh>
    <rPh sb="27" eb="29">
      <t>キニュウ</t>
    </rPh>
    <phoneticPr fontId="2"/>
  </si>
  <si>
    <r>
      <rPr>
        <sz val="10"/>
        <color theme="1"/>
        <rFont val="ＭＳ Ｐゴシック"/>
        <family val="3"/>
        <charset val="128"/>
      </rPr>
      <t>①</t>
    </r>
    <r>
      <rPr>
        <sz val="9"/>
        <color theme="1"/>
        <rFont val="ＭＳ Ｐゴシック"/>
        <family val="3"/>
        <charset val="128"/>
      </rPr>
      <t xml:space="preserve"> 所管行政庁への変更に関する手続き済み </t>
    </r>
    <r>
      <rPr>
        <sz val="8"/>
        <color theme="1"/>
        <rFont val="ＭＳ Ｐゴシック"/>
        <family val="3"/>
        <charset val="128"/>
      </rPr>
      <t xml:space="preserve"> </t>
    </r>
    <rPh sb="2" eb="4">
      <t>ショカン</t>
    </rPh>
    <rPh sb="4" eb="7">
      <t>ギョウセイチョウ</t>
    </rPh>
    <rPh sb="9" eb="11">
      <t>ヘンコウ</t>
    </rPh>
    <rPh sb="12" eb="13">
      <t>カン</t>
    </rPh>
    <rPh sb="15" eb="17">
      <t>テツヅ</t>
    </rPh>
    <rPh sb="18" eb="19">
      <t>ズ</t>
    </rPh>
    <phoneticPr fontId="2"/>
  </si>
  <si>
    <r>
      <rPr>
        <sz val="10"/>
        <color theme="1"/>
        <rFont val="ＭＳ Ｐゴシック"/>
        <family val="3"/>
        <charset val="128"/>
      </rPr>
      <t>①</t>
    </r>
    <r>
      <rPr>
        <sz val="9"/>
        <color theme="1"/>
        <rFont val="ＭＳ Ｐゴシック"/>
        <family val="3"/>
        <charset val="128"/>
      </rPr>
      <t xml:space="preserve"> 評価機関への変更に関する手続き済み </t>
    </r>
    <r>
      <rPr>
        <sz val="8"/>
        <color theme="1"/>
        <rFont val="ＭＳ Ｐゴシック"/>
        <family val="3"/>
        <charset val="128"/>
      </rPr>
      <t xml:space="preserve"> </t>
    </r>
    <rPh sb="2" eb="4">
      <t>ヒョウカ</t>
    </rPh>
    <rPh sb="4" eb="6">
      <t>キカン</t>
    </rPh>
    <rPh sb="8" eb="10">
      <t>ヘンコウ</t>
    </rPh>
    <rPh sb="11" eb="12">
      <t>カン</t>
    </rPh>
    <rPh sb="14" eb="16">
      <t>テツヅ</t>
    </rPh>
    <rPh sb="17" eb="18">
      <t>ズ</t>
    </rPh>
    <phoneticPr fontId="2"/>
  </si>
  <si>
    <t>変更に関する認定の取得無し</t>
    <rPh sb="0" eb="2">
      <t>ヘンコウ</t>
    </rPh>
    <rPh sb="3" eb="4">
      <t>カン</t>
    </rPh>
    <rPh sb="6" eb="8">
      <t>ニンテイ</t>
    </rPh>
    <rPh sb="9" eb="11">
      <t>シュトク</t>
    </rPh>
    <rPh sb="11" eb="12">
      <t>ナ</t>
    </rPh>
    <phoneticPr fontId="2"/>
  </si>
  <si>
    <r>
      <rPr>
        <sz val="10"/>
        <color theme="1"/>
        <rFont val="ＭＳ Ｐゴシック"/>
        <family val="3"/>
        <charset val="128"/>
      </rPr>
      <t>②</t>
    </r>
    <r>
      <rPr>
        <sz val="9"/>
        <color theme="1"/>
        <rFont val="ＭＳ Ｐゴシック"/>
        <family val="3"/>
        <charset val="128"/>
      </rPr>
      <t xml:space="preserve"> 評価機関への変更に関する手続き不要</t>
    </r>
    <rPh sb="2" eb="4">
      <t>ヒョウカ</t>
    </rPh>
    <rPh sb="4" eb="6">
      <t>キカン</t>
    </rPh>
    <rPh sb="8" eb="10">
      <t>ヘンコウ</t>
    </rPh>
    <rPh sb="11" eb="12">
      <t>カン</t>
    </rPh>
    <rPh sb="14" eb="16">
      <t>テツヅ</t>
    </rPh>
    <rPh sb="17" eb="19">
      <t>フヨウ</t>
    </rPh>
    <phoneticPr fontId="2"/>
  </si>
  <si>
    <t>変更に関する認定の取得有り</t>
    <rPh sb="0" eb="2">
      <t>ヘンコウ</t>
    </rPh>
    <rPh sb="3" eb="4">
      <t>カン</t>
    </rPh>
    <rPh sb="6" eb="8">
      <t>ニンテイ</t>
    </rPh>
    <rPh sb="9" eb="11">
      <t>シュトク</t>
    </rPh>
    <rPh sb="11" eb="12">
      <t>ア</t>
    </rPh>
    <phoneticPr fontId="2"/>
  </si>
  <si>
    <t>手続き不要であることの確認先</t>
    <rPh sb="0" eb="2">
      <t>テツヅ</t>
    </rPh>
    <rPh sb="3" eb="5">
      <t>フヨウ</t>
    </rPh>
    <rPh sb="11" eb="13">
      <t>カクニン</t>
    </rPh>
    <rPh sb="13" eb="14">
      <t>サキ</t>
    </rPh>
    <phoneticPr fontId="2"/>
  </si>
  <si>
    <r>
      <rPr>
        <sz val="10"/>
        <color theme="1"/>
        <rFont val="ＭＳ Ｐゴシック"/>
        <family val="3"/>
        <charset val="128"/>
      </rPr>
      <t>②</t>
    </r>
    <r>
      <rPr>
        <sz val="9"/>
        <color theme="1"/>
        <rFont val="ＭＳ Ｐゴシック"/>
        <family val="3"/>
        <charset val="128"/>
      </rPr>
      <t xml:space="preserve"> 所管行政庁への変更に関する手続き不要</t>
    </r>
    <rPh sb="2" eb="4">
      <t>ショカン</t>
    </rPh>
    <rPh sb="4" eb="7">
      <t>ギョウセイチョウ</t>
    </rPh>
    <rPh sb="9" eb="11">
      <t>ヘンコウ</t>
    </rPh>
    <rPh sb="12" eb="13">
      <t>カン</t>
    </rPh>
    <rPh sb="15" eb="17">
      <t>テツヅ</t>
    </rPh>
    <rPh sb="18" eb="20">
      <t>フヨウ</t>
    </rPh>
    <phoneticPr fontId="2"/>
  </si>
  <si>
    <t>手続き不要であることの理由</t>
    <rPh sb="0" eb="2">
      <t>テツヅ</t>
    </rPh>
    <rPh sb="3" eb="5">
      <t>フヨウ</t>
    </rPh>
    <rPh sb="11" eb="13">
      <t>リユウ</t>
    </rPh>
    <phoneticPr fontId="2"/>
  </si>
  <si>
    <t>(注意事項）</t>
    <phoneticPr fontId="1"/>
  </si>
  <si>
    <t>工事内容確認書を作成するにあたり、故意又は重大な過失による虚偽の記入・証明、未確認での記入・証明などの行為があったことが判明した場合には、建築士法第１０条の規定に基づく懲戒処分の対象となることがあります。</t>
    <phoneticPr fontId="2"/>
  </si>
  <si>
    <t>令和２</t>
    <rPh sb="0" eb="2">
      <t>レイワ</t>
    </rPh>
    <phoneticPr fontId="1"/>
  </si>
  <si>
    <t>0560</t>
    <phoneticPr fontId="1"/>
  </si>
  <si>
    <t>かがわ暮らしKO・SHI・RA・Eの会</t>
    <rPh sb="3" eb="4">
      <t>ク</t>
    </rPh>
    <rPh sb="18" eb="1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</si>
</sst>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0_ "/>
    <numFmt numFmtId="177" formatCode="[DBNum3][$-411]#,##0"/>
    <numFmt numFmtId="178" formatCode="[DBNum3][$-411]0"/>
    <numFmt numFmtId="179" formatCode="[$-411]ggge&quot;年&quot;m&quot;月&quot;d&quot;日&quot;;@"/>
    <numFmt numFmtId="180" formatCode="[DBNum3][$-411]0.00"/>
    <numFmt numFmtId="181" formatCode="0.00_ "/>
    <numFmt numFmtId="182" formatCode="#,##0_);[Red]\(#,##0\)"/>
    <numFmt numFmtId="183" formatCode="#,##0.00_ "/>
    <numFmt numFmtId="184" formatCode="#,##0.00_);[Red]\(#,##0.00\)"/>
    <numFmt numFmtId="185" formatCode="#,##0.00_ ;[Red]\-#,##0.00\ "/>
    <numFmt numFmtId="186" formatCode="0_ "/>
  </numFmts>
  <fonts count="18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indexed="8"/>
      <name val="ＭＳ Ｐゴシック"/>
      <family val="3"/>
      <charset val="128"/>
    </font>
    <font>
      <sz val="10"/>
      <color theme="1"/>
      <name val="ＭＳ Ｐ明朝"/>
      <family val="1"/>
      <charset val="128"/>
    </font>
    <font>
      <b/>
      <sz val="26"/>
      <color theme="1"/>
      <name val="ＭＳ Ｐ明朝"/>
      <family val="1"/>
      <charset val="128"/>
    </font>
    <font>
      <sz val="6"/>
      <name val="游ゴシック"/>
      <family val="3"/>
      <charset val="128"/>
    </font>
    <font>
      <b/>
      <sz val="12"/>
      <color theme="1"/>
      <name val="ＭＳ Ｐ明朝"/>
      <family val="1"/>
      <charset val="128"/>
    </font>
    <font>
      <sz val="11"/>
      <color theme="1"/>
      <name val="ＭＳ Ｐ明朝"/>
      <family val="1"/>
      <charset val="128"/>
    </font>
    <font>
      <b/>
      <sz val="11"/>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rgb="FF00B050"/>
      <name val="ＭＳ Ｐ明朝"/>
      <family val="1"/>
      <charset val="128"/>
    </font>
    <font>
      <sz val="9"/>
      <color rgb="FFFF0000"/>
      <name val="ＭＳ Ｐ明朝"/>
      <family val="1"/>
      <charset val="128"/>
    </font>
    <font>
      <b/>
      <sz val="9"/>
      <color theme="1"/>
      <name val="ＭＳ Ｐ明朝"/>
      <family val="1"/>
      <charset val="128"/>
    </font>
    <font>
      <sz val="9"/>
      <color indexed="8"/>
      <name val="ＭＳ Ｐ明朝"/>
      <family val="1"/>
      <charset val="128"/>
    </font>
    <font>
      <b/>
      <sz val="9"/>
      <color indexed="81"/>
      <name val="MS P ゴシック"/>
      <family val="3"/>
      <charset val="128"/>
    </font>
    <font>
      <sz val="9"/>
      <color indexed="81"/>
      <name val="MS P ゴシック"/>
      <family val="3"/>
      <charset val="128"/>
    </font>
    <font>
      <sz val="9"/>
      <color indexed="10"/>
      <name val="ＭＳ Ｐ明朝"/>
      <family val="1"/>
      <charset val="128"/>
    </font>
    <font>
      <b/>
      <sz val="10"/>
      <color indexed="10"/>
      <name val="ＭＳ Ｐ明朝"/>
      <family val="1"/>
      <charset val="128"/>
    </font>
    <font>
      <b/>
      <sz val="10"/>
      <color indexed="8"/>
      <name val="ＭＳ Ｐ明朝"/>
      <family val="1"/>
      <charset val="128"/>
    </font>
    <font>
      <b/>
      <sz val="9"/>
      <color indexed="10"/>
      <name val="ＭＳ Ｐ明朝"/>
      <family val="1"/>
      <charset val="128"/>
    </font>
    <font>
      <u/>
      <sz val="20"/>
      <color indexed="30"/>
      <name val="ＭＳ Ｐゴシック"/>
      <family val="3"/>
      <charset val="128"/>
    </font>
    <font>
      <sz val="11"/>
      <name val="ＭＳ Ｐ明朝"/>
      <family val="1"/>
      <charset val="128"/>
    </font>
    <font>
      <sz val="11"/>
      <color rgb="FFFF0000"/>
      <name val="ＭＳ Ｐ明朝"/>
      <family val="1"/>
      <charset val="128"/>
    </font>
    <font>
      <sz val="9"/>
      <color rgb="FF00B050"/>
      <name val="ＭＳ Ｐ明朝"/>
      <family val="1"/>
      <charset val="128"/>
    </font>
    <font>
      <sz val="9"/>
      <name val="ＭＳ Ｐ明朝"/>
      <family val="1"/>
      <charset val="128"/>
    </font>
    <font>
      <b/>
      <sz val="14"/>
      <name val="ＭＳ Ｐ明朝"/>
      <family val="1"/>
      <charset val="128"/>
    </font>
    <font>
      <sz val="8"/>
      <name val="ＭＳ Ｐ明朝"/>
      <family val="1"/>
      <charset val="128"/>
    </font>
    <font>
      <sz val="10"/>
      <color rgb="FFFF0000"/>
      <name val="ＭＳ Ｐ明朝"/>
      <family val="1"/>
      <charset val="128"/>
    </font>
    <font>
      <b/>
      <sz val="12"/>
      <color rgb="FFFF0000"/>
      <name val="ＭＳ Ｐ明朝"/>
      <family val="1"/>
      <charset val="128"/>
    </font>
    <font>
      <b/>
      <sz val="9"/>
      <color rgb="FFFF0000"/>
      <name val="ＭＳ Ｐ明朝"/>
      <family val="1"/>
      <charset val="128"/>
    </font>
    <font>
      <b/>
      <sz val="11"/>
      <color rgb="FFFF0000"/>
      <name val="ＭＳ Ｐ明朝"/>
      <family val="1"/>
      <charset val="128"/>
    </font>
    <font>
      <b/>
      <sz val="16"/>
      <color theme="1"/>
      <name val="ＭＳ Ｐ明朝"/>
      <family val="1"/>
      <charset val="128"/>
    </font>
    <font>
      <b/>
      <sz val="10"/>
      <color rgb="FFFF0000"/>
      <name val="ＭＳ Ｐ明朝"/>
      <family val="1"/>
      <charset val="128"/>
    </font>
    <font>
      <b/>
      <sz val="9"/>
      <color indexed="8"/>
      <name val="ＭＳ Ｐ明朝"/>
      <family val="1"/>
      <charset val="128"/>
    </font>
    <font>
      <sz val="6"/>
      <name val="ＭＳ Ｐゴシック"/>
      <family val="3"/>
      <charset val="128"/>
      <scheme val="minor"/>
    </font>
    <font>
      <b/>
      <u/>
      <sz val="9"/>
      <color indexed="10"/>
      <name val="ＭＳ ゴシック"/>
      <family val="3"/>
      <charset val="128"/>
    </font>
    <font>
      <sz val="13"/>
      <color theme="1"/>
      <name val="ＭＳ Ｐ明朝"/>
      <family val="1"/>
      <charset val="128"/>
    </font>
    <font>
      <sz val="9"/>
      <color theme="1"/>
      <name val="ＭＳ ゴシック"/>
      <family val="3"/>
      <charset val="128"/>
    </font>
    <font>
      <sz val="10"/>
      <color theme="1"/>
      <name val="ＭＳ ゴシック"/>
      <family val="3"/>
      <charset val="128"/>
    </font>
    <font>
      <b/>
      <sz val="8"/>
      <color rgb="FFFF0000"/>
      <name val="ＭＳ Ｐ明朝"/>
      <family val="1"/>
      <charset val="128"/>
    </font>
    <font>
      <sz val="11"/>
      <color theme="1"/>
      <name val="HG丸ｺﾞｼｯｸM-PRO"/>
      <family val="3"/>
      <charset val="128"/>
    </font>
    <font>
      <sz val="10"/>
      <color rgb="FF0033CC"/>
      <name val="ＭＳ Ｐ明朝"/>
      <family val="1"/>
      <charset val="128"/>
    </font>
    <font>
      <b/>
      <sz val="14"/>
      <color rgb="FFFF0000"/>
      <name val="ＭＳ Ｐ明朝"/>
      <family val="1"/>
      <charset val="128"/>
    </font>
    <font>
      <b/>
      <u/>
      <sz val="14"/>
      <color theme="1"/>
      <name val="ＭＳ Ｐ明朝"/>
      <family val="1"/>
      <charset val="128"/>
    </font>
    <font>
      <u/>
      <sz val="11"/>
      <color theme="10"/>
      <name val="ＭＳ Ｐゴシック"/>
      <family val="2"/>
      <charset val="128"/>
      <scheme val="minor"/>
    </font>
    <font>
      <b/>
      <sz val="11"/>
      <color rgb="FFFF0000"/>
      <name val="ＭＳ 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color rgb="FFFF0000"/>
      <name val="ＭＳ Ｐゴシック"/>
      <family val="3"/>
      <charset val="128"/>
    </font>
    <font>
      <b/>
      <sz val="9"/>
      <color rgb="FFFF0000"/>
      <name val="ＭＳ Ｐゴシック"/>
      <family val="3"/>
      <charset val="128"/>
    </font>
    <font>
      <b/>
      <sz val="14"/>
      <color theme="1"/>
      <name val="ＭＳ Ｐゴシック"/>
      <family val="3"/>
      <charset val="128"/>
    </font>
    <font>
      <sz val="9"/>
      <color theme="1"/>
      <name val="ＭＳ Ｐゴシック"/>
      <family val="3"/>
      <charset val="128"/>
    </font>
    <font>
      <sz val="8"/>
      <color rgb="FF00B050"/>
      <name val="ＭＳ Ｐゴシック"/>
      <family val="3"/>
      <charset val="128"/>
    </font>
    <font>
      <sz val="12"/>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4"/>
      <color theme="1"/>
      <name val="ＭＳ ゴシック"/>
      <family val="3"/>
      <charset val="128"/>
    </font>
    <font>
      <sz val="8"/>
      <color indexed="8"/>
      <name val="ＭＳ Ｐゴシック"/>
      <family val="3"/>
      <charset val="128"/>
    </font>
    <font>
      <sz val="9"/>
      <color indexed="8"/>
      <name val="ＭＳ ゴシック"/>
      <family val="3"/>
      <charset val="128"/>
    </font>
    <font>
      <b/>
      <sz val="20"/>
      <color theme="1"/>
      <name val="ＭＳ ゴシック"/>
      <family val="3"/>
      <charset val="128"/>
    </font>
    <font>
      <b/>
      <sz val="14"/>
      <color theme="1"/>
      <name val="HGSｺﾞｼｯｸM"/>
      <family val="3"/>
      <charset val="128"/>
    </font>
    <font>
      <sz val="12"/>
      <color rgb="FFFF0000"/>
      <name val="ＭＳ ゴシック"/>
      <family val="3"/>
      <charset val="128"/>
    </font>
    <font>
      <b/>
      <sz val="14"/>
      <color rgb="FFFF0000"/>
      <name val="ＭＳ ゴシック"/>
      <family val="3"/>
      <charset val="128"/>
    </font>
    <font>
      <sz val="18"/>
      <color theme="1"/>
      <name val="HGSｺﾞｼｯｸE"/>
      <family val="3"/>
      <charset val="128"/>
    </font>
    <font>
      <b/>
      <sz val="14"/>
      <color rgb="FF0070C0"/>
      <name val="ＭＳ ゴシック"/>
      <family val="3"/>
      <charset val="128"/>
    </font>
    <font>
      <b/>
      <sz val="8"/>
      <color theme="1"/>
      <name val="ＭＳ ゴシック"/>
      <family val="3"/>
      <charset val="128"/>
    </font>
    <font>
      <sz val="12"/>
      <color rgb="FF00B050"/>
      <name val="ＭＳ ゴシック"/>
      <family val="3"/>
      <charset val="128"/>
    </font>
    <font>
      <b/>
      <sz val="16"/>
      <color theme="1"/>
      <name val="ＭＳ ゴシック"/>
      <family val="3"/>
      <charset val="128"/>
    </font>
    <font>
      <sz val="9"/>
      <color rgb="FF00B050"/>
      <name val="ＭＳ ゴシック"/>
      <family val="3"/>
      <charset val="128"/>
    </font>
    <font>
      <u/>
      <sz val="9"/>
      <color rgb="FF00B050"/>
      <name val="ＭＳ ゴシック"/>
      <family val="3"/>
      <charset val="128"/>
    </font>
    <font>
      <sz val="16"/>
      <color theme="1"/>
      <name val="ＭＳ ゴシック"/>
      <family val="3"/>
      <charset val="128"/>
    </font>
    <font>
      <sz val="10"/>
      <color theme="1"/>
      <name val="ＭＳ Ｐゴシック"/>
      <family val="3"/>
      <charset val="128"/>
    </font>
    <font>
      <b/>
      <sz val="26"/>
      <color theme="1"/>
      <name val="ＭＳ Ｐゴシック"/>
      <family val="3"/>
      <charset val="128"/>
    </font>
    <font>
      <sz val="8"/>
      <color theme="1"/>
      <name val="ＭＳ Ｐゴシック"/>
      <family val="3"/>
      <charset val="128"/>
    </font>
    <font>
      <sz val="12"/>
      <color theme="1"/>
      <name val="ＭＳ Ｐゴシック"/>
      <family val="3"/>
      <charset val="128"/>
    </font>
    <font>
      <sz val="14"/>
      <color theme="1"/>
      <name val="ＭＳ Ｐゴシック"/>
      <family val="3"/>
      <charset val="128"/>
    </font>
    <font>
      <b/>
      <sz val="14"/>
      <name val="ＭＳ Ｐゴシック"/>
      <family val="3"/>
      <charset val="128"/>
    </font>
    <font>
      <sz val="12"/>
      <name val="ＭＳ Ｐゴシック"/>
      <family val="3"/>
      <charset val="128"/>
    </font>
    <font>
      <b/>
      <sz val="11"/>
      <color theme="1"/>
      <name val="ＭＳ Ｐゴシック"/>
      <family val="3"/>
      <charset val="128"/>
    </font>
    <font>
      <sz val="10"/>
      <color theme="0" tint="-0.249977111117893"/>
      <name val="ＭＳ Ｐゴシック"/>
      <family val="3"/>
      <charset val="128"/>
    </font>
    <font>
      <b/>
      <sz val="11"/>
      <color rgb="FFFF0000"/>
      <name val="ＭＳ Ｐゴシック"/>
      <family val="3"/>
      <charset val="128"/>
    </font>
    <font>
      <sz val="9"/>
      <color rgb="FF00B050"/>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color indexed="8"/>
      <name val="ＭＳ Ｐゴシック"/>
      <family val="3"/>
      <charset val="128"/>
    </font>
    <font>
      <sz val="12"/>
      <color indexed="8"/>
      <name val="ＭＳ Ｐゴシック"/>
      <family val="3"/>
      <charset val="128"/>
    </font>
    <font>
      <sz val="9"/>
      <color indexed="17"/>
      <name val="ＭＳ Ｐゴシック"/>
      <family val="3"/>
      <charset val="128"/>
    </font>
    <font>
      <sz val="8"/>
      <color indexed="17"/>
      <name val="ＭＳ Ｐゴシック"/>
      <family val="3"/>
      <charset val="128"/>
    </font>
    <font>
      <b/>
      <sz val="13"/>
      <color indexed="8"/>
      <name val="ＭＳ Ｐゴシック"/>
      <family val="3"/>
      <charset val="128"/>
    </font>
    <font>
      <sz val="14"/>
      <color indexed="8"/>
      <name val="ＭＳ Ｐゴシック"/>
      <family val="3"/>
      <charset val="128"/>
    </font>
    <font>
      <strike/>
      <sz val="10"/>
      <color theme="1"/>
      <name val="ＭＳ Ｐゴシック"/>
      <family val="3"/>
      <charset val="128"/>
    </font>
    <font>
      <sz val="8"/>
      <color rgb="FF00B050"/>
      <name val="ＭＳ ゴシック"/>
      <family val="3"/>
      <charset val="128"/>
    </font>
    <font>
      <u/>
      <sz val="8"/>
      <color rgb="FF00B050"/>
      <name val="ＭＳ ゴシック"/>
      <family val="3"/>
      <charset val="128"/>
    </font>
    <font>
      <sz val="10"/>
      <color rgb="FF00B050"/>
      <name val="ＭＳ ゴシック"/>
      <family val="3"/>
      <charset val="128"/>
    </font>
    <font>
      <sz val="10"/>
      <color rgb="FF0070C0"/>
      <name val="ＭＳ ゴシック"/>
      <family val="3"/>
      <charset val="128"/>
    </font>
    <font>
      <sz val="10"/>
      <color theme="5" tint="-0.249977111117893"/>
      <name val="ＭＳ ゴシック"/>
      <family val="3"/>
      <charset val="128"/>
    </font>
    <font>
      <sz val="9"/>
      <color rgb="FF0070C0"/>
      <name val="ＭＳ ゴシック"/>
      <family val="3"/>
      <charset val="128"/>
    </font>
    <font>
      <sz val="9"/>
      <color rgb="FF0070C0"/>
      <name val="ＭＳ Ｐゴシック"/>
      <family val="3"/>
      <charset val="128"/>
    </font>
    <font>
      <sz val="9"/>
      <color theme="5" tint="-0.249977111117893"/>
      <name val="ＭＳ ゴシック"/>
      <family val="3"/>
      <charset val="128"/>
    </font>
    <font>
      <b/>
      <sz val="16"/>
      <color theme="1"/>
      <name val="ＭＳ Ｐゴシック"/>
      <family val="3"/>
      <charset val="128"/>
    </font>
    <font>
      <sz val="8"/>
      <name val="ＭＳ Ｐゴシック"/>
      <family val="3"/>
      <charset val="128"/>
    </font>
    <font>
      <sz val="10.5"/>
      <name val="ＭＳ Ｐゴシック"/>
      <family val="3"/>
      <charset val="128"/>
    </font>
    <font>
      <b/>
      <sz val="10"/>
      <color theme="1"/>
      <name val="ＭＳ Ｐゴシック"/>
      <family val="3"/>
      <charset val="128"/>
    </font>
    <font>
      <b/>
      <sz val="12"/>
      <color theme="1"/>
      <name val="ＭＳ Ｐゴシック"/>
      <family val="3"/>
      <charset val="128"/>
    </font>
    <font>
      <b/>
      <sz val="9"/>
      <color theme="1"/>
      <name val="ＭＳ Ｐゴシック"/>
      <family val="3"/>
      <charset val="128"/>
    </font>
    <font>
      <b/>
      <sz val="12"/>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22"/>
      <color rgb="FFFF0000"/>
      <name val="ＭＳ Ｐゴシック"/>
      <family val="3"/>
      <charset val="128"/>
    </font>
    <font>
      <b/>
      <sz val="13"/>
      <name val="ＭＳ Ｐゴシック"/>
      <family val="3"/>
      <charset val="128"/>
    </font>
    <font>
      <sz val="16"/>
      <color theme="1"/>
      <name val="ＭＳ Ｐゴシック"/>
      <family val="3"/>
      <charset val="128"/>
    </font>
    <font>
      <sz val="6"/>
      <color rgb="FF00B050"/>
      <name val="ＭＳ Ｐゴシック"/>
      <family val="3"/>
      <charset val="128"/>
    </font>
    <font>
      <strike/>
      <sz val="10"/>
      <color rgb="FFFF0000"/>
      <name val="ＭＳ Ｐゴシック"/>
      <family val="3"/>
      <charset val="128"/>
    </font>
    <font>
      <sz val="8"/>
      <color theme="0" tint="-0.34998626667073579"/>
      <name val="ＭＳ Ｐゴシック"/>
      <family val="3"/>
      <charset val="128"/>
    </font>
    <font>
      <strike/>
      <sz val="9"/>
      <color rgb="FFFF0000"/>
      <name val="ＭＳ Ｐゴシック"/>
      <family val="3"/>
      <charset val="128"/>
    </font>
    <font>
      <sz val="9"/>
      <color theme="0" tint="-0.34998626667073579"/>
      <name val="ＭＳ Ｐゴシック"/>
      <family val="3"/>
      <charset val="128"/>
    </font>
    <font>
      <b/>
      <sz val="10"/>
      <color rgb="FF00B050"/>
      <name val="ＭＳ Ｐゴシック"/>
      <family val="3"/>
      <charset val="128"/>
    </font>
    <font>
      <b/>
      <sz val="9"/>
      <color rgb="FF00B050"/>
      <name val="ＭＳ Ｐゴシック"/>
      <family val="3"/>
      <charset val="128"/>
    </font>
    <font>
      <b/>
      <sz val="9"/>
      <name val="ＭＳ Ｐゴシック"/>
      <family val="3"/>
      <charset val="128"/>
    </font>
    <font>
      <sz val="14"/>
      <name val="ＭＳ Ｐゴシック"/>
      <family val="3"/>
      <charset val="128"/>
    </font>
    <font>
      <b/>
      <sz val="8"/>
      <name val="ＭＳ Ｐゴシック"/>
      <family val="3"/>
      <charset val="128"/>
    </font>
    <font>
      <sz val="12"/>
      <color rgb="FFFF0000"/>
      <name val="ＭＳ Ｐゴシック"/>
      <family val="3"/>
      <charset val="128"/>
    </font>
    <font>
      <b/>
      <sz val="8"/>
      <color rgb="FF00B050"/>
      <name val="ＭＳ Ｐゴシック"/>
      <family val="3"/>
      <charset val="128"/>
    </font>
    <font>
      <b/>
      <sz val="16"/>
      <color rgb="FFFF0000"/>
      <name val="ＭＳ Ｐゴシック"/>
      <family val="3"/>
      <charset val="128"/>
    </font>
    <font>
      <sz val="7"/>
      <color theme="1"/>
      <name val="ＭＳ Ｐゴシック"/>
      <family val="3"/>
      <charset val="128"/>
    </font>
    <font>
      <sz val="8"/>
      <color rgb="FFFF0000"/>
      <name val="ＭＳ Ｐゴシック"/>
      <family val="3"/>
      <charset val="128"/>
    </font>
    <font>
      <b/>
      <sz val="12"/>
      <color rgb="FFFF0000"/>
      <name val="ＭＳ Ｐゴシック"/>
      <family val="3"/>
      <charset val="128"/>
    </font>
    <font>
      <b/>
      <sz val="13"/>
      <color theme="1"/>
      <name val="ＭＳ Ｐゴシック"/>
      <family val="3"/>
      <charset val="128"/>
    </font>
    <font>
      <sz val="12"/>
      <color rgb="FF000000"/>
      <name val="ＭＳ Ｐゴシック"/>
      <family val="3"/>
      <charset val="128"/>
    </font>
    <font>
      <sz val="9"/>
      <color theme="0"/>
      <name val="ＭＳ Ｐゴシック"/>
      <family val="3"/>
      <charset val="128"/>
    </font>
    <font>
      <b/>
      <sz val="10"/>
      <color theme="0"/>
      <name val="ＭＳ Ｐゴシック"/>
      <family val="3"/>
      <charset val="128"/>
    </font>
    <font>
      <sz val="10"/>
      <color theme="0"/>
      <name val="ＭＳ Ｐゴシック"/>
      <family val="3"/>
      <charset val="128"/>
    </font>
    <font>
      <b/>
      <u/>
      <sz val="14"/>
      <color theme="0"/>
      <name val="ＭＳ Ｐゴシック"/>
      <family val="3"/>
      <charset val="128"/>
    </font>
    <font>
      <b/>
      <sz val="16"/>
      <color indexed="8"/>
      <name val="ＭＳ Ｐゴシック"/>
      <family val="3"/>
      <charset val="128"/>
    </font>
    <font>
      <sz val="9"/>
      <color theme="0" tint="-0.249977111117893"/>
      <name val="ＭＳ Ｐゴシック"/>
      <family val="3"/>
      <charset val="128"/>
    </font>
    <font>
      <b/>
      <sz val="10"/>
      <color indexed="8"/>
      <name val="ＭＳ Ｐゴシック"/>
      <family val="3"/>
      <charset val="128"/>
    </font>
    <font>
      <sz val="10"/>
      <color indexed="30"/>
      <name val="ＭＳ Ｐゴシック"/>
      <family val="3"/>
      <charset val="128"/>
    </font>
    <font>
      <b/>
      <sz val="9"/>
      <color indexed="8"/>
      <name val="ＭＳ Ｐゴシック"/>
      <family val="3"/>
      <charset val="128"/>
    </font>
    <font>
      <sz val="10"/>
      <color indexed="10"/>
      <name val="ＭＳ Ｐゴシック"/>
      <family val="3"/>
      <charset val="128"/>
    </font>
    <font>
      <sz val="9"/>
      <color indexed="10"/>
      <name val="ＭＳ Ｐゴシック"/>
      <family val="3"/>
      <charset val="128"/>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14"/>
      <color indexed="8"/>
      <name val="ＭＳ Ｐゴシック"/>
      <family val="3"/>
      <charset val="128"/>
    </font>
    <font>
      <b/>
      <sz val="8"/>
      <color indexed="8"/>
      <name val="ＭＳ Ｐゴシック"/>
      <family val="3"/>
      <charset val="128"/>
    </font>
    <font>
      <sz val="20"/>
      <color indexed="8"/>
      <name val="ＭＳ Ｐゴシック"/>
      <family val="3"/>
      <charset val="128"/>
    </font>
    <font>
      <sz val="7.5"/>
      <color indexed="17"/>
      <name val="ＭＳ Ｐゴシック"/>
      <family val="3"/>
      <charset val="128"/>
    </font>
    <font>
      <sz val="11"/>
      <color indexed="10"/>
      <name val="ＭＳ Ｐゴシック"/>
      <family val="3"/>
      <charset val="128"/>
    </font>
    <font>
      <sz val="12"/>
      <color indexed="10"/>
      <name val="ＭＳ Ｐゴシック"/>
      <family val="3"/>
      <charset val="128"/>
    </font>
    <font>
      <b/>
      <sz val="14"/>
      <color indexed="8"/>
      <name val="ＭＳ ゴシック"/>
      <family val="3"/>
      <charset val="128"/>
    </font>
    <font>
      <b/>
      <sz val="11"/>
      <color indexed="8"/>
      <name val="ＭＳ ゴシック"/>
      <family val="3"/>
      <charset val="128"/>
    </font>
    <font>
      <sz val="11"/>
      <color indexed="8"/>
      <name val="ＭＳ ゴシック"/>
      <family val="3"/>
      <charset val="128"/>
    </font>
    <font>
      <sz val="13"/>
      <color theme="1"/>
      <name val="ＭＳ Ｐゴシック"/>
      <family val="3"/>
      <charset val="128"/>
    </font>
    <font>
      <b/>
      <sz val="8"/>
      <color rgb="FFFF0000"/>
      <name val="ＭＳ Ｐゴシック"/>
      <family val="3"/>
      <charset val="128"/>
    </font>
    <font>
      <sz val="18"/>
      <color theme="1"/>
      <name val="ＭＳ Ｐゴシック"/>
      <family val="3"/>
      <charset val="128"/>
    </font>
    <font>
      <sz val="13"/>
      <color theme="1"/>
      <name val="ＭＳ ゴシック"/>
      <family val="3"/>
      <charset val="128"/>
    </font>
    <font>
      <b/>
      <sz val="12"/>
      <name val="ＭＳ ゴシック"/>
      <family val="3"/>
      <charset val="128"/>
    </font>
    <font>
      <b/>
      <sz val="9"/>
      <name val="ＭＳ ゴシック"/>
      <family val="3"/>
      <charset val="128"/>
    </font>
    <font>
      <sz val="14"/>
      <color rgb="FF00B050"/>
      <name val="ＭＳ Ｐゴシック"/>
      <family val="3"/>
      <charset val="128"/>
    </font>
    <font>
      <sz val="11"/>
      <color rgb="FF00B050"/>
      <name val="ＭＳ Ｐゴシック"/>
      <family val="3"/>
      <charset val="128"/>
    </font>
    <font>
      <sz val="11"/>
      <color rgb="FFFF0000"/>
      <name val="ＭＳ ゴシック"/>
      <family val="3"/>
      <charset val="128"/>
    </font>
    <font>
      <sz val="7.5"/>
      <color theme="9" tint="-0.249977111117893"/>
      <name val="ＭＳ Ｐゴシック"/>
      <family val="3"/>
      <charset val="128"/>
    </font>
    <font>
      <b/>
      <sz val="13"/>
      <color theme="1"/>
      <name val="ＭＳ ゴシック"/>
      <family val="3"/>
      <charset val="128"/>
    </font>
    <font>
      <b/>
      <sz val="8"/>
      <color indexed="81"/>
      <name val="MS P ゴシック"/>
      <family val="3"/>
      <charset val="128"/>
    </font>
    <font>
      <b/>
      <sz val="20"/>
      <color theme="0"/>
      <name val="ＭＳ ゴシック"/>
      <family val="3"/>
      <charset val="128"/>
    </font>
    <font>
      <b/>
      <sz val="12"/>
      <color theme="0"/>
      <name val="ＭＳ ゴシック"/>
      <family val="3"/>
      <charset val="128"/>
    </font>
    <font>
      <sz val="12"/>
      <color theme="0"/>
      <name val="ＭＳ Ｐゴシック"/>
      <family val="3"/>
      <charset val="128"/>
    </font>
    <font>
      <b/>
      <sz val="12"/>
      <color theme="0"/>
      <name val="ＭＳ Ｐゴシック"/>
      <family val="3"/>
      <charset val="128"/>
    </font>
    <font>
      <sz val="6"/>
      <name val="ＭＳ ゴシック"/>
      <family val="2"/>
      <charset val="128"/>
    </font>
    <font>
      <sz val="9.5"/>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FEEDC"/>
        <bgColor indexed="64"/>
      </patternFill>
    </fill>
    <fill>
      <patternFill patternType="solid">
        <fgColor theme="0"/>
        <bgColor indexed="64"/>
      </patternFill>
    </fill>
    <fill>
      <patternFill patternType="solid">
        <fgColor theme="4" tint="0.79998168889431442"/>
        <bgColor indexed="64"/>
      </patternFill>
    </fill>
    <fill>
      <patternFill patternType="solid">
        <fgColor rgb="FFE6F5FF"/>
        <bgColor indexed="64"/>
      </patternFill>
    </fill>
    <fill>
      <patternFill patternType="solid">
        <fgColor rgb="FFFF0000"/>
        <bgColor indexed="64"/>
      </patternFill>
    </fill>
    <fill>
      <patternFill patternType="solid">
        <fgColor theme="0" tint="-0.249977111117893"/>
        <bgColor indexed="64"/>
      </patternFill>
    </fill>
  </fills>
  <borders count="26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top style="dashed">
        <color theme="1" tint="0.499984740745262"/>
      </top>
      <bottom/>
      <diagonal/>
    </border>
    <border>
      <left style="medium">
        <color indexed="64"/>
      </left>
      <right/>
      <top/>
      <bottom/>
      <diagonal/>
    </border>
    <border>
      <left/>
      <right style="medium">
        <color indexed="64"/>
      </right>
      <top/>
      <bottom style="dashed">
        <color theme="1" tint="0.499984740745262"/>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dashed">
        <color theme="1" tint="0.499984740745262"/>
      </left>
      <right/>
      <top style="thin">
        <color indexed="64"/>
      </top>
      <bottom/>
      <diagonal/>
    </border>
    <border>
      <left style="dashed">
        <color theme="1" tint="0.499984740745262"/>
      </left>
      <right/>
      <top/>
      <bottom style="medium">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double">
        <color indexed="64"/>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bottom/>
      <diagonal/>
    </border>
    <border>
      <left/>
      <right/>
      <top/>
      <bottom style="double">
        <color indexed="64"/>
      </bottom>
      <diagonal/>
    </border>
    <border>
      <left/>
      <right style="thin">
        <color indexed="64"/>
      </right>
      <top/>
      <bottom style="double">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dashed">
        <color theme="1" tint="0.499984740745262"/>
      </right>
      <top style="hair">
        <color indexed="64"/>
      </top>
      <bottom style="hair">
        <color indexed="64"/>
      </bottom>
      <diagonal/>
    </border>
    <border diagonalUp="1">
      <left/>
      <right style="dashed">
        <color theme="1" tint="0.499984740745262"/>
      </right>
      <top style="hair">
        <color indexed="64"/>
      </top>
      <bottom style="thin">
        <color indexed="64"/>
      </bottom>
      <diagonal style="hair">
        <color indexed="64"/>
      </diagonal>
    </border>
    <border>
      <left style="dashed">
        <color theme="1" tint="0.499984740745262"/>
      </left>
      <right/>
      <top style="thin">
        <color indexed="64"/>
      </top>
      <bottom style="hair">
        <color indexed="64"/>
      </bottom>
      <diagonal/>
    </border>
    <border>
      <left style="dashed">
        <color theme="1" tint="0.499984740745262"/>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ashed">
        <color theme="1" tint="0.499984740745262"/>
      </left>
      <right/>
      <top/>
      <bottom/>
      <diagonal/>
    </border>
    <border>
      <left style="dashed">
        <color theme="1" tint="0.499984740745262"/>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ashed">
        <color theme="1" tint="0.499984740745262"/>
      </left>
      <right/>
      <top/>
      <bottom style="hair">
        <color indexed="64"/>
      </bottom>
      <diagonal/>
    </border>
    <border>
      <left style="thin">
        <color indexed="64"/>
      </left>
      <right/>
      <top/>
      <bottom style="double">
        <color indexed="64"/>
      </bottom>
      <diagonal/>
    </border>
    <border>
      <left style="medium">
        <color indexed="64"/>
      </left>
      <right/>
      <top style="hair">
        <color indexed="64"/>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top style="medium">
        <color indexed="64"/>
      </top>
      <bottom style="dashed">
        <color theme="1" tint="0.499984740745262"/>
      </bottom>
      <diagonal/>
    </border>
    <border>
      <left/>
      <right style="thin">
        <color indexed="64"/>
      </right>
      <top style="medium">
        <color indexed="64"/>
      </top>
      <bottom style="dashed">
        <color theme="1" tint="0.499984740745262"/>
      </bottom>
      <diagonal/>
    </border>
    <border>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dashed">
        <color theme="1" tint="0.499984740745262"/>
      </left>
      <right/>
      <top style="hair">
        <color indexed="64"/>
      </top>
      <bottom/>
      <diagonal/>
    </border>
    <border>
      <left style="dashed">
        <color theme="1" tint="0.499984740745262"/>
      </left>
      <right/>
      <top style="hair">
        <color indexed="64"/>
      </top>
      <bottom style="hair">
        <color theme="1" tint="0.499984740745262"/>
      </bottom>
      <diagonal/>
    </border>
    <border>
      <left/>
      <right/>
      <top style="hair">
        <color indexed="64"/>
      </top>
      <bottom style="hair">
        <color theme="1" tint="0.499984740745262"/>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bottom style="thick">
        <color indexed="64"/>
      </bottom>
      <diagonal/>
    </border>
    <border>
      <left/>
      <right style="double">
        <color indexed="64"/>
      </right>
      <top/>
      <bottom style="thin">
        <color indexed="64"/>
      </bottom>
      <diagonal/>
    </border>
    <border>
      <left style="medium">
        <color indexed="64"/>
      </left>
      <right/>
      <top/>
      <bottom style="thick">
        <color indexed="64"/>
      </bottom>
      <diagonal/>
    </border>
    <border>
      <left/>
      <right style="double">
        <color indexed="64"/>
      </right>
      <top/>
      <bottom style="thick">
        <color indexed="64"/>
      </bottom>
      <diagonal/>
    </border>
    <border>
      <left style="dashed">
        <color theme="1" tint="0.499984740745262"/>
      </left>
      <right/>
      <top style="dashed">
        <color theme="1" tint="0.499984740745262"/>
      </top>
      <bottom style="double">
        <color indexed="64"/>
      </bottom>
      <diagonal/>
    </border>
    <border>
      <left/>
      <right/>
      <top style="dashed">
        <color theme="1" tint="0.499984740745262"/>
      </top>
      <bottom style="double">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hair">
        <color indexed="64"/>
      </top>
      <bottom/>
      <diagonal/>
    </border>
    <border>
      <left style="double">
        <color indexed="64"/>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style="dashed">
        <color theme="0" tint="-0.499984740745262"/>
      </bottom>
      <diagonal/>
    </border>
    <border>
      <left/>
      <right/>
      <top/>
      <bottom style="dashed">
        <color theme="0" tint="-0.499984740745262"/>
      </bottom>
      <diagonal/>
    </border>
    <border>
      <left style="medium">
        <color indexed="64"/>
      </left>
      <right/>
      <top style="thin">
        <color indexed="64"/>
      </top>
      <bottom style="thin">
        <color indexed="64"/>
      </bottom>
      <diagonal/>
    </border>
    <border>
      <left style="thin">
        <color indexed="64"/>
      </left>
      <right style="dashed">
        <color indexed="23"/>
      </right>
      <top style="thin">
        <color indexed="64"/>
      </top>
      <bottom/>
      <diagonal/>
    </border>
    <border>
      <left style="dashed">
        <color indexed="23"/>
      </left>
      <right style="dashed">
        <color indexed="23"/>
      </right>
      <top style="thin">
        <color indexed="64"/>
      </top>
      <bottom/>
      <diagonal/>
    </border>
    <border>
      <left style="dashed">
        <color indexed="23"/>
      </left>
      <right style="thin">
        <color indexed="64"/>
      </right>
      <top style="thin">
        <color indexed="64"/>
      </top>
      <bottom/>
      <diagonal/>
    </border>
    <border>
      <left style="thin">
        <color indexed="64"/>
      </left>
      <right style="dashed">
        <color indexed="23"/>
      </right>
      <top/>
      <bottom/>
      <diagonal/>
    </border>
    <border>
      <left style="dashed">
        <color indexed="23"/>
      </left>
      <right style="dashed">
        <color indexed="23"/>
      </right>
      <top/>
      <bottom/>
      <diagonal/>
    </border>
    <border>
      <left style="dashed">
        <color indexed="23"/>
      </left>
      <right style="thin">
        <color indexed="64"/>
      </right>
      <top/>
      <bottom/>
      <diagonal/>
    </border>
    <border>
      <left style="thin">
        <color indexed="64"/>
      </left>
      <right style="dashed">
        <color indexed="23"/>
      </right>
      <top/>
      <bottom style="thin">
        <color indexed="64"/>
      </bottom>
      <diagonal/>
    </border>
    <border>
      <left style="dashed">
        <color indexed="23"/>
      </left>
      <right style="dashed">
        <color indexed="23"/>
      </right>
      <top/>
      <bottom style="thin">
        <color indexed="64"/>
      </bottom>
      <diagonal/>
    </border>
    <border>
      <left style="dashed">
        <color indexed="23"/>
      </left>
      <right style="thin">
        <color indexed="64"/>
      </right>
      <top/>
      <bottom style="thin">
        <color indexed="64"/>
      </bottom>
      <diagonal/>
    </border>
    <border>
      <left style="thin">
        <color indexed="64"/>
      </left>
      <right/>
      <top style="thin">
        <color indexed="64"/>
      </top>
      <bottom style="thin">
        <color indexed="64"/>
      </bottom>
      <diagonal/>
    </border>
    <border>
      <left/>
      <right style="hair">
        <color auto="1"/>
      </right>
      <top/>
      <bottom/>
      <diagonal/>
    </border>
    <border>
      <left style="dashed">
        <color theme="1" tint="0.499984740745262"/>
      </left>
      <right/>
      <top style="medium">
        <color indexed="64"/>
      </top>
      <bottom style="thin">
        <color indexed="64"/>
      </bottom>
      <diagonal/>
    </border>
    <border>
      <left/>
      <right style="dashed">
        <color theme="1" tint="0.499984740745262"/>
      </right>
      <top style="medium">
        <color indexed="64"/>
      </top>
      <bottom style="thin">
        <color indexed="64"/>
      </bottom>
      <diagonal/>
    </border>
    <border>
      <left style="double">
        <color indexed="64"/>
      </left>
      <right/>
      <top style="thin">
        <color indexed="64"/>
      </top>
      <bottom style="hair">
        <color indexed="64"/>
      </bottom>
      <diagonal/>
    </border>
    <border>
      <left/>
      <right style="dashed">
        <color theme="1" tint="0.499984740745262"/>
      </right>
      <top style="thin">
        <color indexed="64"/>
      </top>
      <bottom style="hair">
        <color indexed="64"/>
      </bottom>
      <diagonal/>
    </border>
    <border diagonalUp="1">
      <left style="dashed">
        <color theme="1" tint="0.499984740745262"/>
      </left>
      <right/>
      <top style="thin">
        <color indexed="64"/>
      </top>
      <bottom style="thin">
        <color theme="1" tint="0.499984740745262"/>
      </bottom>
      <diagonal style="thin">
        <color theme="1" tint="0.499984740745262"/>
      </diagonal>
    </border>
    <border diagonalUp="1">
      <left/>
      <right style="double">
        <color indexed="64"/>
      </right>
      <top style="thin">
        <color indexed="64"/>
      </top>
      <bottom style="thin">
        <color theme="1" tint="0.499984740745262"/>
      </bottom>
      <diagonal style="thin">
        <color theme="1" tint="0.499984740745262"/>
      </diagonal>
    </border>
    <border diagonalUp="1">
      <left style="dashed">
        <color theme="1" tint="0.499984740745262"/>
      </left>
      <right/>
      <top style="thin">
        <color indexed="64"/>
      </top>
      <bottom style="hair">
        <color indexed="64"/>
      </bottom>
      <diagonal style="thin">
        <color theme="1" tint="0.499984740745262"/>
      </diagonal>
    </border>
    <border diagonalUp="1">
      <left/>
      <right style="double">
        <color indexed="64"/>
      </right>
      <top style="thin">
        <color indexed="64"/>
      </top>
      <bottom style="hair">
        <color indexed="64"/>
      </bottom>
      <diagonal style="thin">
        <color theme="1" tint="0.499984740745262"/>
      </diagonal>
    </border>
    <border diagonalUp="1">
      <left/>
      <right style="medium">
        <color indexed="64"/>
      </right>
      <top style="thin">
        <color indexed="64"/>
      </top>
      <bottom style="hair">
        <color indexed="64"/>
      </bottom>
      <diagonal style="thin">
        <color theme="1" tint="0.499984740745262"/>
      </diagonal>
    </border>
    <border>
      <left style="double">
        <color indexed="64"/>
      </left>
      <right/>
      <top/>
      <bottom style="hair">
        <color indexed="64"/>
      </bottom>
      <diagonal/>
    </border>
    <border>
      <left/>
      <right style="dashed">
        <color theme="1" tint="0.499984740745262"/>
      </right>
      <top/>
      <bottom style="hair">
        <color indexed="64"/>
      </bottom>
      <diagonal/>
    </border>
    <border diagonalUp="1">
      <left style="dashed">
        <color theme="1" tint="0.499984740745262"/>
      </left>
      <right/>
      <top style="thin">
        <color theme="1" tint="0.499984740745262"/>
      </top>
      <bottom style="thin">
        <color theme="1" tint="0.499984740745262"/>
      </bottom>
      <diagonal style="thin">
        <color theme="1" tint="0.499984740745262"/>
      </diagonal>
    </border>
    <border diagonalUp="1">
      <left/>
      <right style="double">
        <color indexed="64"/>
      </right>
      <top style="thin">
        <color theme="1" tint="0.499984740745262"/>
      </top>
      <bottom style="thin">
        <color theme="1" tint="0.499984740745262"/>
      </bottom>
      <diagonal style="thin">
        <color theme="1" tint="0.499984740745262"/>
      </diagonal>
    </border>
    <border diagonalUp="1">
      <left style="dashed">
        <color theme="1" tint="0.499984740745262"/>
      </left>
      <right/>
      <top style="hair">
        <color indexed="64"/>
      </top>
      <bottom style="hair">
        <color indexed="64"/>
      </bottom>
      <diagonal style="thin">
        <color theme="1" tint="0.499984740745262"/>
      </diagonal>
    </border>
    <border diagonalUp="1">
      <left/>
      <right style="double">
        <color indexed="64"/>
      </right>
      <top style="hair">
        <color indexed="64"/>
      </top>
      <bottom style="hair">
        <color indexed="64"/>
      </bottom>
      <diagonal style="thin">
        <color theme="1" tint="0.499984740745262"/>
      </diagonal>
    </border>
    <border diagonalUp="1">
      <left/>
      <right style="medium">
        <color indexed="64"/>
      </right>
      <top style="hair">
        <color indexed="64"/>
      </top>
      <bottom style="hair">
        <color indexed="64"/>
      </bottom>
      <diagonal style="thin">
        <color theme="1" tint="0.499984740745262"/>
      </diagonal>
    </border>
    <border diagonalUp="1">
      <left style="dashed">
        <color theme="1" tint="0.499984740745262"/>
      </left>
      <right/>
      <top style="thin">
        <color theme="1" tint="0.499984740745262"/>
      </top>
      <bottom style="hair">
        <color indexed="64"/>
      </bottom>
      <diagonal style="thin">
        <color theme="1" tint="0.499984740745262"/>
      </diagonal>
    </border>
    <border diagonalUp="1">
      <left/>
      <right style="double">
        <color indexed="64"/>
      </right>
      <top style="thin">
        <color theme="1" tint="0.499984740745262"/>
      </top>
      <bottom style="hair">
        <color indexed="64"/>
      </bottom>
      <diagonal style="thin">
        <color theme="1" tint="0.499984740745262"/>
      </diagonal>
    </border>
    <border>
      <left/>
      <right style="double">
        <color indexed="64"/>
      </right>
      <top/>
      <bottom style="hair">
        <color indexed="64"/>
      </bottom>
      <diagonal/>
    </border>
    <border diagonalUp="1">
      <left style="double">
        <color indexed="64"/>
      </left>
      <right/>
      <top style="hair">
        <color indexed="64"/>
      </top>
      <bottom style="thin">
        <color indexed="64"/>
      </bottom>
      <diagonal style="hair">
        <color indexed="64"/>
      </diagonal>
    </border>
    <border diagonalUp="1">
      <left style="double">
        <color indexed="64"/>
      </left>
      <right/>
      <top style="hair">
        <color indexed="64"/>
      </top>
      <bottom style="medium">
        <color indexed="64"/>
      </bottom>
      <diagonal style="hair">
        <color indexed="64"/>
      </diagonal>
    </border>
    <border diagonalUp="1">
      <left/>
      <right style="dashed">
        <color theme="1" tint="0.499984740745262"/>
      </right>
      <top style="hair">
        <color indexed="64"/>
      </top>
      <bottom style="medium">
        <color indexed="64"/>
      </bottom>
      <diagonal style="hair">
        <color indexed="64"/>
      </diagonal>
    </border>
    <border>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thin">
        <color indexed="64"/>
      </bottom>
      <diagonal/>
    </border>
    <border>
      <left style="hair">
        <color auto="1"/>
      </left>
      <right/>
      <top style="hair">
        <color auto="1"/>
      </top>
      <bottom style="hair">
        <color indexed="64"/>
      </bottom>
      <diagonal/>
    </border>
    <border>
      <left/>
      <right style="hair">
        <color auto="1"/>
      </right>
      <top style="hair">
        <color auto="1"/>
      </top>
      <bottom style="hair">
        <color indexed="64"/>
      </bottom>
      <diagonal/>
    </border>
    <border>
      <left/>
      <right/>
      <top style="hair">
        <color indexed="64"/>
      </top>
      <bottom style="double">
        <color indexed="64"/>
      </bottom>
      <diagonal/>
    </border>
    <border>
      <left style="medium">
        <color indexed="64"/>
      </left>
      <right style="medium">
        <color indexed="64"/>
      </right>
      <top/>
      <bottom style="medium">
        <color indexed="64"/>
      </bottom>
      <diagonal/>
    </border>
    <border>
      <left style="hair">
        <color theme="1" tint="0.499984740745262"/>
      </left>
      <right/>
      <top style="thin">
        <color indexed="64"/>
      </top>
      <bottom/>
      <diagonal/>
    </border>
    <border>
      <left style="hair">
        <color theme="1" tint="0.499984740745262"/>
      </left>
      <right/>
      <top/>
      <bottom style="medium">
        <color indexed="64"/>
      </bottom>
      <diagonal/>
    </border>
    <border>
      <left style="hair">
        <color indexed="23"/>
      </left>
      <right/>
      <top style="medium">
        <color indexed="64"/>
      </top>
      <bottom/>
      <diagonal/>
    </border>
    <border>
      <left style="hair">
        <color indexed="23"/>
      </left>
      <right/>
      <top/>
      <bottom style="medium">
        <color indexed="64"/>
      </bottom>
      <diagonal/>
    </border>
    <border>
      <left style="hair">
        <color indexed="64"/>
      </left>
      <right/>
      <top style="thin">
        <color indexed="64"/>
      </top>
      <bottom/>
      <diagonal/>
    </border>
    <border>
      <left style="hair">
        <color indexed="64"/>
      </left>
      <right/>
      <top style="hair">
        <color indexed="64"/>
      </top>
      <bottom style="medium">
        <color indexed="64"/>
      </bottom>
      <diagonal/>
    </border>
    <border>
      <left/>
      <right style="dashed">
        <color theme="1" tint="0.499984740745262"/>
      </right>
      <top style="thin">
        <color indexed="64"/>
      </top>
      <bottom/>
      <diagonal/>
    </border>
    <border>
      <left/>
      <right style="dashed">
        <color theme="1" tint="0.499984740745262"/>
      </right>
      <top/>
      <bottom style="medium">
        <color indexed="64"/>
      </bottom>
      <diagonal/>
    </border>
    <border>
      <left/>
      <right style="hair">
        <color indexed="64"/>
      </right>
      <top style="thin">
        <color indexed="64"/>
      </top>
      <bottom/>
      <diagonal/>
    </border>
    <border>
      <left style="hair">
        <color indexed="64"/>
      </left>
      <right/>
      <top/>
      <bottom style="hair">
        <color indexed="64"/>
      </bottom>
      <diagonal/>
    </border>
    <border>
      <left style="hair">
        <color auto="1"/>
      </left>
      <right/>
      <top style="hair">
        <color auto="1"/>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style="thin">
        <color indexed="64"/>
      </left>
      <right/>
      <top style="thin">
        <color indexed="64"/>
      </top>
      <bottom style="hair">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dashed">
        <color theme="1" tint="0.499984740745262"/>
      </bottom>
      <diagonal/>
    </border>
    <border>
      <left/>
      <right style="medium">
        <color indexed="64"/>
      </right>
      <top style="dashed">
        <color theme="1" tint="0.499984740745262"/>
      </top>
      <bottom style="double">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style="thick">
        <color rgb="FF0033CC"/>
      </left>
      <right/>
      <top style="thick">
        <color rgb="FF0033CC"/>
      </top>
      <bottom/>
      <diagonal/>
    </border>
    <border>
      <left/>
      <right/>
      <top style="thick">
        <color rgb="FF0033CC"/>
      </top>
      <bottom/>
      <diagonal/>
    </border>
    <border>
      <left/>
      <right style="thick">
        <color rgb="FF0033CC"/>
      </right>
      <top style="thick">
        <color rgb="FF0033CC"/>
      </top>
      <bottom/>
      <diagonal/>
    </border>
    <border>
      <left style="thick">
        <color rgb="FF0033CC"/>
      </left>
      <right/>
      <top/>
      <bottom/>
      <diagonal/>
    </border>
    <border>
      <left/>
      <right style="thick">
        <color rgb="FF0033CC"/>
      </right>
      <top/>
      <bottom/>
      <diagonal/>
    </border>
    <border>
      <left style="thick">
        <color rgb="FF0033CC"/>
      </left>
      <right/>
      <top/>
      <bottom style="thick">
        <color rgb="FF0033CC"/>
      </bottom>
      <diagonal/>
    </border>
    <border>
      <left/>
      <right/>
      <top/>
      <bottom style="thick">
        <color rgb="FF0033CC"/>
      </bottom>
      <diagonal/>
    </border>
    <border>
      <left/>
      <right style="thick">
        <color rgb="FF0033CC"/>
      </right>
      <top/>
      <bottom style="thick">
        <color rgb="FF0033CC"/>
      </bottom>
      <diagonal/>
    </border>
    <border>
      <left style="dashed">
        <color theme="1" tint="0.499984740745262"/>
      </left>
      <right/>
      <top style="hair">
        <color theme="1" tint="0.499984740745262"/>
      </top>
      <bottom/>
      <diagonal/>
    </border>
    <border>
      <left/>
      <right/>
      <top style="hair">
        <color theme="1" tint="0.499984740745262"/>
      </top>
      <bottom/>
      <diagonal/>
    </border>
    <border>
      <left/>
      <right style="thin">
        <color indexed="64"/>
      </right>
      <top style="hair">
        <color theme="1" tint="0.499984740745262"/>
      </top>
      <bottom/>
      <diagonal/>
    </border>
    <border>
      <left style="dashed">
        <color theme="1" tint="0.499984740745262"/>
      </left>
      <right/>
      <top/>
      <bottom style="hair">
        <color theme="1" tint="0.499984740745262"/>
      </bottom>
      <diagonal/>
    </border>
    <border>
      <left/>
      <right/>
      <top/>
      <bottom style="hair">
        <color theme="1" tint="0.499984740745262"/>
      </bottom>
      <diagonal/>
    </border>
    <border>
      <left/>
      <right style="thin">
        <color indexed="64"/>
      </right>
      <top/>
      <bottom style="hair">
        <color theme="1" tint="0.499984740745262"/>
      </bottom>
      <diagonal/>
    </border>
    <border>
      <left style="dashed">
        <color theme="1" tint="0.499984740745262"/>
      </left>
      <right/>
      <top style="double">
        <color indexed="64"/>
      </top>
      <bottom style="hair">
        <color indexed="64"/>
      </bottom>
      <diagonal/>
    </border>
    <border>
      <left/>
      <right style="medium">
        <color theme="1"/>
      </right>
      <top style="double">
        <color indexed="64"/>
      </top>
      <bottom style="hair">
        <color indexed="64"/>
      </bottom>
      <diagonal/>
    </border>
    <border>
      <left/>
      <right style="medium">
        <color theme="1"/>
      </right>
      <top style="hair">
        <color indexed="64"/>
      </top>
      <bottom style="hair">
        <color theme="1" tint="0.499984740745262"/>
      </bottom>
      <diagonal/>
    </border>
    <border>
      <left/>
      <right style="medium">
        <color theme="1"/>
      </right>
      <top style="hair">
        <color theme="1" tint="0.499984740745262"/>
      </top>
      <bottom/>
      <diagonal/>
    </border>
    <border>
      <left/>
      <right style="medium">
        <color theme="1"/>
      </right>
      <top/>
      <bottom style="hair">
        <color theme="1" tint="0.499984740745262"/>
      </bottom>
      <diagonal/>
    </border>
    <border>
      <left/>
      <right style="medium">
        <color theme="1"/>
      </right>
      <top/>
      <bottom style="thin">
        <color indexed="64"/>
      </bottom>
      <diagonal/>
    </border>
    <border>
      <left/>
      <right style="medium">
        <color theme="1"/>
      </right>
      <top/>
      <bottom/>
      <diagonal/>
    </border>
    <border>
      <left style="dashed">
        <color theme="1" tint="0.499984740745262"/>
      </left>
      <right/>
      <top style="thin">
        <color theme="1"/>
      </top>
      <bottom/>
      <diagonal/>
    </border>
    <border>
      <left/>
      <right/>
      <top style="thin">
        <color theme="1"/>
      </top>
      <bottom/>
      <diagonal/>
    </border>
    <border>
      <left/>
      <right style="medium">
        <color theme="1"/>
      </right>
      <top style="thin">
        <color theme="1"/>
      </top>
      <bottom/>
      <diagonal/>
    </border>
    <border>
      <left/>
      <right/>
      <top/>
      <bottom style="mediumDashDotDot">
        <color auto="1"/>
      </bottom>
      <diagonal/>
    </border>
    <border>
      <left/>
      <right/>
      <top/>
      <bottom style="hair">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ashed">
        <color theme="1" tint="0.499984740745262"/>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ashed">
        <color theme="0" tint="-0.499984740745262"/>
      </bottom>
      <diagonal/>
    </border>
    <border>
      <left/>
      <right/>
      <top style="dashed">
        <color theme="0" tint="-0.499984740745262"/>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top/>
      <bottom style="thin">
        <color theme="1" tint="0.499984740745262"/>
      </bottom>
      <diagonal/>
    </border>
    <border>
      <left/>
      <right style="thin">
        <color indexed="64"/>
      </right>
      <top/>
      <bottom style="thin">
        <color theme="1" tint="0.499984740745262"/>
      </bottom>
      <diagonal/>
    </border>
    <border>
      <left style="thin">
        <color theme="1" tint="0.499984740745262"/>
      </left>
      <right/>
      <top style="thin">
        <color theme="1" tint="0.499984740745262"/>
      </top>
      <bottom style="dashed">
        <color theme="1" tint="0.499984740745262"/>
      </bottom>
      <diagonal/>
    </border>
    <border>
      <left/>
      <right/>
      <top style="thin">
        <color theme="1" tint="0.499984740745262"/>
      </top>
      <bottom style="dashed">
        <color theme="1" tint="0.499984740745262"/>
      </bottom>
      <diagonal/>
    </border>
    <border>
      <left/>
      <right/>
      <top style="thin">
        <color theme="1" tint="0.499984740745262"/>
      </top>
      <bottom/>
      <diagonal/>
    </border>
    <border>
      <left style="thin">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medium">
        <color indexed="64"/>
      </right>
      <top/>
      <bottom style="thin">
        <color theme="1" tint="0.499984740745262"/>
      </bottom>
      <diagonal/>
    </border>
    <border>
      <left style="thin">
        <color theme="1" tint="0.499984740745262"/>
      </left>
      <right/>
      <top style="thin">
        <color theme="1" tint="0.499984740745262"/>
      </top>
      <bottom/>
      <diagonal/>
    </border>
    <border>
      <left/>
      <right style="medium">
        <color indexed="64"/>
      </right>
      <top style="thin">
        <color theme="1" tint="0.499984740745262"/>
      </top>
      <bottom/>
      <diagonal/>
    </border>
    <border>
      <left style="thin">
        <color theme="1" tint="0.499984740745262"/>
      </left>
      <right/>
      <top style="dashed">
        <color theme="1" tint="0.499984740745262"/>
      </top>
      <bottom style="thin">
        <color indexed="64"/>
      </bottom>
      <diagonal/>
    </border>
    <border>
      <left/>
      <right/>
      <top style="dashed">
        <color theme="1" tint="0.499984740745262"/>
      </top>
      <bottom style="thin">
        <color indexed="64"/>
      </bottom>
      <diagonal/>
    </border>
    <border>
      <left style="thin">
        <color theme="1" tint="0.499984740745262"/>
      </left>
      <right/>
      <top/>
      <bottom style="dashed">
        <color theme="1" tint="0.499984740745262"/>
      </bottom>
      <diagonal/>
    </border>
    <border>
      <left style="thin">
        <color theme="1" tint="0.499984740745262"/>
      </left>
      <right/>
      <top style="dashed">
        <color theme="1" tint="0.499984740745262"/>
      </top>
      <bottom/>
      <diagonal/>
    </border>
    <border>
      <left/>
      <right style="medium">
        <color indexed="64"/>
      </right>
      <top style="dashed">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diagonal/>
    </border>
    <border>
      <left style="thin">
        <color theme="1" tint="0.499984740745262"/>
      </left>
      <right/>
      <top/>
      <bottom/>
      <diagonal/>
    </border>
    <border>
      <left style="thin">
        <color theme="1" tint="0.499984740745262"/>
      </left>
      <right/>
      <top/>
      <bottom style="medium">
        <color indexed="64"/>
      </bottom>
      <diagonal/>
    </border>
    <border>
      <left/>
      <right style="thin">
        <color theme="1" tint="0.499984740745262"/>
      </right>
      <top/>
      <bottom style="medium">
        <color indexed="64"/>
      </bottom>
      <diagonal/>
    </border>
  </borders>
  <cellStyleXfs count="14">
    <xf numFmtId="0" fontId="0" fillId="0" borderId="0">
      <alignment vertical="center"/>
    </xf>
    <xf numFmtId="0" fontId="3" fillId="0" borderId="0" applyBorder="0">
      <alignment vertical="center"/>
    </xf>
    <xf numFmtId="0" fontId="3"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alignment vertical="center"/>
    </xf>
    <xf numFmtId="0" fontId="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5" fillId="0" borderId="0" applyFont="0" applyFill="0" applyBorder="0" applyAlignment="0" applyProtection="0">
      <alignment vertical="center"/>
    </xf>
    <xf numFmtId="9" fontId="3" fillId="0" borderId="0" applyFont="0" applyFill="0" applyBorder="0" applyAlignment="0" applyProtection="0">
      <alignment vertical="center"/>
    </xf>
    <xf numFmtId="0" fontId="49" fillId="0" borderId="0">
      <alignment vertical="center"/>
    </xf>
    <xf numFmtId="0" fontId="53" fillId="0" borderId="0" applyNumberForma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cellStyleXfs>
  <cellXfs count="2990">
    <xf numFmtId="0" fontId="0" fillId="0" borderId="0" xfId="0">
      <alignment vertical="center"/>
    </xf>
    <xf numFmtId="0" fontId="9" fillId="0" borderId="0" xfId="4" applyFont="1">
      <alignment vertical="center"/>
    </xf>
    <xf numFmtId="0" fontId="9" fillId="0" borderId="19" xfId="4" applyFont="1" applyBorder="1">
      <alignment vertical="center"/>
    </xf>
    <xf numFmtId="0" fontId="9" fillId="0" borderId="4" xfId="4" applyFont="1" applyBorder="1">
      <alignment vertical="center"/>
    </xf>
    <xf numFmtId="0" fontId="9" fillId="0" borderId="2" xfId="4" applyFont="1" applyBorder="1">
      <alignment vertical="center"/>
    </xf>
    <xf numFmtId="0" fontId="16" fillId="0" borderId="18" xfId="4" applyFont="1" applyBorder="1">
      <alignment vertical="center"/>
    </xf>
    <xf numFmtId="0" fontId="22" fillId="0" borderId="0" xfId="4" applyFont="1">
      <alignment vertical="center"/>
    </xf>
    <xf numFmtId="0" fontId="9" fillId="0" borderId="0" xfId="0" applyFont="1" applyFill="1">
      <alignment vertical="center"/>
    </xf>
    <xf numFmtId="38" fontId="39" fillId="0" borderId="0" xfId="8" applyFont="1" applyAlignment="1"/>
    <xf numFmtId="38" fontId="39" fillId="0" borderId="0" xfId="8" applyFont="1" applyAlignment="1">
      <alignment vertical="center" shrinkToFit="1"/>
    </xf>
    <xf numFmtId="38" fontId="39" fillId="0" borderId="17" xfId="8" applyFont="1" applyBorder="1" applyAlignment="1"/>
    <xf numFmtId="38" fontId="39" fillId="0" borderId="17" xfId="8" applyFont="1" applyBorder="1" applyAlignment="1">
      <alignment vertical="center" shrinkToFit="1"/>
    </xf>
    <xf numFmtId="0" fontId="16" fillId="0" borderId="9" xfId="4" applyFont="1" applyBorder="1">
      <alignment vertical="center"/>
    </xf>
    <xf numFmtId="0" fontId="16" fillId="0" borderId="3" xfId="4" applyFont="1" applyBorder="1">
      <alignment vertical="center"/>
    </xf>
    <xf numFmtId="0" fontId="16" fillId="0" borderId="13" xfId="4" applyFont="1" applyBorder="1">
      <alignment vertical="center"/>
    </xf>
    <xf numFmtId="0" fontId="32" fillId="0" borderId="0" xfId="4" applyFont="1">
      <alignment vertical="center"/>
    </xf>
    <xf numFmtId="0" fontId="16" fillId="0" borderId="1" xfId="4" applyFont="1" applyBorder="1">
      <alignment vertical="center"/>
    </xf>
    <xf numFmtId="0" fontId="16" fillId="0" borderId="0" xfId="4" applyFont="1" applyAlignment="1" applyProtection="1">
      <alignment horizontal="center" vertical="center"/>
      <protection locked="0"/>
    </xf>
    <xf numFmtId="0" fontId="16" fillId="0" borderId="0" xfId="4" applyFont="1" applyProtection="1">
      <alignment vertical="center"/>
      <protection locked="0"/>
    </xf>
    <xf numFmtId="0" fontId="16" fillId="0" borderId="0" xfId="4" applyFont="1" applyAlignment="1" applyProtection="1">
      <alignment vertical="center" shrinkToFit="1"/>
      <protection locked="0"/>
    </xf>
    <xf numFmtId="177" fontId="16" fillId="0" borderId="0" xfId="4" applyNumberFormat="1" applyFont="1" applyProtection="1">
      <alignment vertical="center"/>
      <protection locked="0"/>
    </xf>
    <xf numFmtId="0" fontId="16" fillId="0" borderId="0" xfId="4" applyFont="1" applyAlignment="1" applyProtection="1">
      <alignment horizontal="left" vertical="center" shrinkToFit="1"/>
      <protection locked="0"/>
    </xf>
    <xf numFmtId="0" fontId="16" fillId="0" borderId="7" xfId="4" quotePrefix="1" applyFont="1" applyBorder="1">
      <alignment vertical="center"/>
    </xf>
    <xf numFmtId="0" fontId="16" fillId="0" borderId="11" xfId="4" applyFont="1" applyBorder="1">
      <alignment vertical="center"/>
    </xf>
    <xf numFmtId="0" fontId="14" fillId="0" borderId="0" xfId="4" applyFont="1" applyAlignment="1"/>
    <xf numFmtId="0" fontId="41" fillId="0" borderId="16" xfId="4" applyFont="1" applyBorder="1" applyAlignment="1">
      <alignment vertical="center" shrinkToFit="1"/>
    </xf>
    <xf numFmtId="0" fontId="41" fillId="0" borderId="10" xfId="4" applyFont="1" applyBorder="1" applyAlignment="1">
      <alignment vertical="center" shrinkToFit="1"/>
    </xf>
    <xf numFmtId="0" fontId="41" fillId="0" borderId="6" xfId="4" applyFont="1" applyBorder="1" applyAlignment="1">
      <alignment vertical="center" shrinkToFit="1"/>
    </xf>
    <xf numFmtId="0" fontId="41" fillId="0" borderId="25" xfId="4" applyFont="1" applyBorder="1" applyAlignment="1">
      <alignment vertical="center" shrinkToFit="1"/>
    </xf>
    <xf numFmtId="0" fontId="14" fillId="0" borderId="23" xfId="4" applyFont="1" applyBorder="1">
      <alignment vertical="center"/>
    </xf>
    <xf numFmtId="38" fontId="30" fillId="0" borderId="5" xfId="8" applyFont="1" applyBorder="1" applyAlignment="1">
      <alignment vertical="center" shrinkToFit="1"/>
    </xf>
    <xf numFmtId="0" fontId="21" fillId="0" borderId="67" xfId="4" applyFont="1" applyBorder="1">
      <alignment vertical="center"/>
    </xf>
    <xf numFmtId="0" fontId="16" fillId="0" borderId="47" xfId="4" applyFont="1" applyBorder="1">
      <alignment vertical="center"/>
    </xf>
    <xf numFmtId="0" fontId="37" fillId="0" borderId="6" xfId="4" applyFont="1" applyBorder="1">
      <alignment vertical="center"/>
    </xf>
    <xf numFmtId="0" fontId="37" fillId="0" borderId="6" xfId="4" applyFont="1" applyBorder="1" applyAlignment="1">
      <alignment vertical="center" shrinkToFit="1"/>
    </xf>
    <xf numFmtId="38" fontId="30" fillId="0" borderId="0" xfId="8" applyFont="1" applyAlignment="1">
      <alignment vertical="center" shrinkToFit="1"/>
    </xf>
    <xf numFmtId="0" fontId="16" fillId="0" borderId="51" xfId="4" applyFont="1" applyBorder="1">
      <alignment vertical="center"/>
    </xf>
    <xf numFmtId="0" fontId="37" fillId="0" borderId="5" xfId="4" applyFont="1" applyBorder="1" applyAlignment="1">
      <alignment vertical="center" shrinkToFit="1"/>
    </xf>
    <xf numFmtId="0" fontId="36" fillId="0" borderId="18" xfId="4" applyFont="1" applyBorder="1">
      <alignment vertical="center"/>
    </xf>
    <xf numFmtId="0" fontId="17" fillId="0" borderId="0" xfId="4" applyFont="1" applyAlignment="1">
      <alignment vertical="center" wrapText="1" shrinkToFit="1"/>
    </xf>
    <xf numFmtId="177" fontId="16" fillId="0" borderId="0" xfId="4" applyNumberFormat="1" applyFont="1">
      <alignment vertical="center"/>
    </xf>
    <xf numFmtId="0" fontId="14" fillId="0" borderId="28" xfId="4" applyFont="1" applyBorder="1">
      <alignment vertical="center"/>
    </xf>
    <xf numFmtId="0" fontId="16" fillId="0" borderId="46" xfId="4" applyFont="1" applyBorder="1">
      <alignment vertical="center"/>
    </xf>
    <xf numFmtId="0" fontId="17" fillId="0" borderId="6" xfId="4" applyFont="1" applyBorder="1" applyAlignment="1">
      <alignment vertical="center" wrapText="1" shrinkToFit="1"/>
    </xf>
    <xf numFmtId="0" fontId="13" fillId="0" borderId="26" xfId="4" applyFont="1" applyBorder="1">
      <alignment vertical="center"/>
    </xf>
    <xf numFmtId="0" fontId="16" fillId="0" borderId="49" xfId="4" applyFont="1" applyBorder="1">
      <alignment vertical="center"/>
    </xf>
    <xf numFmtId="0" fontId="17" fillId="0" borderId="5" xfId="4" applyFont="1" applyBorder="1" applyAlignment="1">
      <alignment vertical="center" wrapText="1" shrinkToFit="1"/>
    </xf>
    <xf numFmtId="0" fontId="13" fillId="0" borderId="23" xfId="4" applyFont="1" applyBorder="1">
      <alignment vertical="center"/>
    </xf>
    <xf numFmtId="0" fontId="13" fillId="0" borderId="28" xfId="4" applyFont="1" applyBorder="1">
      <alignment vertical="center"/>
    </xf>
    <xf numFmtId="0" fontId="13" fillId="0" borderId="101" xfId="4" applyFont="1" applyBorder="1">
      <alignment vertical="center"/>
    </xf>
    <xf numFmtId="0" fontId="9" fillId="0" borderId="99" xfId="4" applyFont="1" applyBorder="1">
      <alignment vertical="center"/>
    </xf>
    <xf numFmtId="0" fontId="16" fillId="0" borderId="50" xfId="4" applyFont="1" applyBorder="1">
      <alignment vertical="center"/>
    </xf>
    <xf numFmtId="0" fontId="17" fillId="0" borderId="17" xfId="4" applyFont="1" applyBorder="1" applyAlignment="1">
      <alignment vertical="center" wrapText="1" shrinkToFit="1"/>
    </xf>
    <xf numFmtId="0" fontId="16" fillId="0" borderId="33" xfId="4" applyFont="1" applyBorder="1">
      <alignment vertical="center"/>
    </xf>
    <xf numFmtId="0" fontId="16" fillId="0" borderId="35" xfId="4" applyFont="1" applyBorder="1">
      <alignment vertical="center"/>
    </xf>
    <xf numFmtId="0" fontId="41" fillId="0" borderId="16" xfId="4" applyFont="1" applyBorder="1">
      <alignment vertical="center"/>
    </xf>
    <xf numFmtId="0" fontId="41" fillId="0" borderId="0" xfId="4" applyFont="1" applyAlignment="1">
      <alignment vertical="center" shrinkToFit="1"/>
    </xf>
    <xf numFmtId="0" fontId="16" fillId="0" borderId="37" xfId="4" applyFont="1" applyBorder="1">
      <alignment vertical="center"/>
    </xf>
    <xf numFmtId="0" fontId="16" fillId="0" borderId="39" xfId="4" applyFont="1" applyBorder="1">
      <alignment vertical="center"/>
    </xf>
    <xf numFmtId="0" fontId="41" fillId="0" borderId="0" xfId="4" applyFont="1">
      <alignment vertical="center"/>
    </xf>
    <xf numFmtId="177" fontId="12" fillId="0" borderId="0" xfId="4" applyNumberFormat="1" applyFont="1">
      <alignment vertical="center"/>
    </xf>
    <xf numFmtId="0" fontId="16" fillId="0" borderId="2" xfId="4" applyFont="1" applyBorder="1">
      <alignment vertical="center"/>
    </xf>
    <xf numFmtId="3" fontId="14" fillId="0" borderId="6" xfId="4" applyNumberFormat="1" applyFont="1" applyBorder="1">
      <alignment vertical="center"/>
    </xf>
    <xf numFmtId="3" fontId="14" fillId="0" borderId="5" xfId="4" applyNumberFormat="1" applyFont="1" applyBorder="1">
      <alignment vertical="center"/>
    </xf>
    <xf numFmtId="0" fontId="17" fillId="0" borderId="0" xfId="4" applyFont="1">
      <alignment vertical="center"/>
    </xf>
    <xf numFmtId="0" fontId="19" fillId="0" borderId="0" xfId="4" applyFont="1">
      <alignment vertical="center"/>
    </xf>
    <xf numFmtId="0" fontId="16" fillId="4" borderId="0" xfId="4" applyFont="1" applyFill="1" applyAlignment="1">
      <alignment horizontal="center" vertical="center"/>
    </xf>
    <xf numFmtId="0" fontId="19" fillId="0" borderId="1" xfId="4" applyFont="1" applyBorder="1">
      <alignment vertical="center"/>
    </xf>
    <xf numFmtId="0" fontId="16" fillId="4" borderId="0" xfId="4" applyFont="1" applyFill="1">
      <alignment vertical="center"/>
    </xf>
    <xf numFmtId="0" fontId="19" fillId="0" borderId="13" xfId="4" applyFont="1" applyBorder="1">
      <alignment vertical="center"/>
    </xf>
    <xf numFmtId="0" fontId="41" fillId="0" borderId="0" xfId="4" applyFont="1" applyAlignment="1">
      <alignment horizontal="center" vertical="center" shrinkToFit="1"/>
    </xf>
    <xf numFmtId="0" fontId="37" fillId="0" borderId="52" xfId="4" applyFont="1" applyBorder="1" applyAlignment="1">
      <alignment vertical="center" shrinkToFit="1"/>
    </xf>
    <xf numFmtId="0" fontId="13" fillId="0" borderId="0" xfId="4" applyFont="1" applyAlignment="1">
      <alignment horizontal="left" vertical="center"/>
    </xf>
    <xf numFmtId="182" fontId="18" fillId="0" borderId="17" xfId="4" applyNumberFormat="1" applyFont="1" applyBorder="1" applyAlignment="1" applyProtection="1">
      <alignment horizontal="center" vertical="center"/>
      <protection locked="0"/>
    </xf>
    <xf numFmtId="0" fontId="38" fillId="0" borderId="0" xfId="4" applyFont="1" applyAlignment="1" applyProtection="1">
      <alignment horizontal="left" vertical="center"/>
      <protection locked="0"/>
    </xf>
    <xf numFmtId="0" fontId="16" fillId="0" borderId="0" xfId="4" applyFont="1" applyAlignment="1">
      <alignment horizontal="left" vertical="center" wrapText="1"/>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0" xfId="4" applyFont="1" applyAlignment="1">
      <alignment horizontal="center" vertical="center"/>
    </xf>
    <xf numFmtId="0" fontId="21" fillId="0" borderId="0" xfId="4" applyFont="1" applyAlignment="1">
      <alignment horizontal="center" vertical="center"/>
    </xf>
    <xf numFmtId="0" fontId="14" fillId="0" borderId="0" xfId="4" applyFont="1">
      <alignment vertical="center"/>
    </xf>
    <xf numFmtId="0" fontId="38" fillId="0" borderId="0" xfId="4" applyFont="1" applyProtection="1">
      <alignment vertical="center"/>
      <protection locked="0"/>
    </xf>
    <xf numFmtId="182" fontId="45" fillId="0" borderId="16" xfId="4" applyNumberFormat="1" applyFont="1" applyBorder="1" applyAlignment="1" applyProtection="1">
      <alignment horizontal="right" vertical="center"/>
      <protection locked="0"/>
    </xf>
    <xf numFmtId="0" fontId="16" fillId="0" borderId="5" xfId="4" applyFont="1" applyBorder="1" applyAlignment="1">
      <alignment horizontal="left" vertical="center"/>
    </xf>
    <xf numFmtId="182" fontId="18" fillId="0" borderId="5" xfId="4" applyNumberFormat="1" applyFont="1" applyBorder="1" applyAlignment="1" applyProtection="1">
      <alignment horizontal="center" vertical="center"/>
      <protection locked="0"/>
    </xf>
    <xf numFmtId="0" fontId="16" fillId="0" borderId="6" xfId="4" applyFont="1" applyBorder="1">
      <alignment vertical="center"/>
    </xf>
    <xf numFmtId="0" fontId="16" fillId="0" borderId="5" xfId="4" applyFont="1" applyBorder="1">
      <alignment vertical="center"/>
    </xf>
    <xf numFmtId="0" fontId="16" fillId="0" borderId="17" xfId="4" applyFont="1" applyBorder="1">
      <alignment vertical="center"/>
    </xf>
    <xf numFmtId="0" fontId="40" fillId="0" borderId="0" xfId="4" applyFont="1" applyAlignment="1">
      <alignment horizontal="center" vertical="center"/>
    </xf>
    <xf numFmtId="0" fontId="16" fillId="0" borderId="0" xfId="4" applyFont="1">
      <alignment vertical="center"/>
    </xf>
    <xf numFmtId="0" fontId="19" fillId="0" borderId="0" xfId="4" applyFont="1" applyAlignment="1">
      <alignment vertical="top"/>
    </xf>
    <xf numFmtId="0" fontId="16" fillId="0" borderId="1" xfId="4" applyFont="1" applyBorder="1" applyAlignment="1">
      <alignment vertical="center" shrinkToFit="1"/>
    </xf>
    <xf numFmtId="0" fontId="16" fillId="0" borderId="81" xfId="4" applyFont="1" applyBorder="1" applyAlignment="1">
      <alignment horizontal="left" vertical="center"/>
    </xf>
    <xf numFmtId="0" fontId="16" fillId="0" borderId="81" xfId="4" applyFont="1" applyBorder="1">
      <alignment vertical="center"/>
    </xf>
    <xf numFmtId="0" fontId="16" fillId="0" borderId="150" xfId="4" applyFont="1" applyBorder="1">
      <alignment vertical="center"/>
    </xf>
    <xf numFmtId="0" fontId="16" fillId="0" borderId="18" xfId="4" applyFont="1" applyBorder="1" applyAlignment="1">
      <alignment vertical="center" shrinkToFit="1"/>
    </xf>
    <xf numFmtId="0" fontId="16" fillId="0" borderId="90" xfId="4" applyFont="1" applyBorder="1">
      <alignment vertical="center"/>
    </xf>
    <xf numFmtId="0" fontId="16" fillId="0" borderId="91" xfId="4" applyFont="1" applyBorder="1">
      <alignment vertical="center"/>
    </xf>
    <xf numFmtId="0" fontId="16" fillId="0" borderId="3" xfId="4" applyFont="1" applyBorder="1" applyAlignment="1">
      <alignment vertical="center" shrinkToFit="1"/>
    </xf>
    <xf numFmtId="182" fontId="40" fillId="0" borderId="16" xfId="4" applyNumberFormat="1" applyFont="1" applyBorder="1" applyProtection="1">
      <alignment vertical="center"/>
      <protection locked="0"/>
    </xf>
    <xf numFmtId="182" fontId="40" fillId="0" borderId="0" xfId="4" applyNumberFormat="1" applyFont="1" applyProtection="1">
      <alignment vertical="center"/>
      <protection locked="0"/>
    </xf>
    <xf numFmtId="182" fontId="45" fillId="0" borderId="10" xfId="4" applyNumberFormat="1" applyFont="1" applyBorder="1" applyProtection="1">
      <alignment vertical="center"/>
      <protection locked="0"/>
    </xf>
    <xf numFmtId="182" fontId="45" fillId="0" borderId="14" xfId="4" applyNumberFormat="1" applyFont="1" applyBorder="1" applyProtection="1">
      <alignment vertical="center"/>
      <protection locked="0"/>
    </xf>
    <xf numFmtId="182" fontId="45" fillId="0" borderId="16" xfId="4" applyNumberFormat="1" applyFont="1" applyBorder="1" applyProtection="1">
      <alignment vertical="center"/>
      <protection locked="0"/>
    </xf>
    <xf numFmtId="182" fontId="45" fillId="0" borderId="0" xfId="4" applyNumberFormat="1" applyFont="1" applyAlignment="1" applyProtection="1">
      <alignment horizontal="right" vertical="center"/>
      <protection locked="0"/>
    </xf>
    <xf numFmtId="38" fontId="13" fillId="0" borderId="7" xfId="3" applyFont="1" applyBorder="1">
      <alignment vertical="center"/>
    </xf>
    <xf numFmtId="0" fontId="16" fillId="0" borderId="11" xfId="4" quotePrefix="1" applyFont="1" applyBorder="1">
      <alignment vertical="center"/>
    </xf>
    <xf numFmtId="38" fontId="13" fillId="0" borderId="11" xfId="3" applyFont="1" applyBorder="1">
      <alignment vertical="center"/>
    </xf>
    <xf numFmtId="0" fontId="16" fillId="0" borderId="0" xfId="4" quotePrefix="1" applyFont="1">
      <alignment vertical="center"/>
    </xf>
    <xf numFmtId="38" fontId="13" fillId="0" borderId="0" xfId="3" applyFont="1" applyAlignment="1">
      <alignment horizontal="center" vertical="center"/>
    </xf>
    <xf numFmtId="38" fontId="13" fillId="0" borderId="0" xfId="3" applyFont="1">
      <alignment vertical="center"/>
    </xf>
    <xf numFmtId="182" fontId="15" fillId="0" borderId="0" xfId="4" applyNumberFormat="1" applyFont="1" applyAlignment="1" applyProtection="1">
      <alignment horizontal="right" vertical="center" wrapText="1"/>
      <protection locked="0"/>
    </xf>
    <xf numFmtId="182" fontId="16" fillId="0" borderId="0" xfId="4" applyNumberFormat="1" applyFont="1" applyAlignment="1" applyProtection="1">
      <alignment horizontal="center" vertical="center"/>
      <protection locked="0"/>
    </xf>
    <xf numFmtId="0" fontId="37" fillId="0" borderId="0" xfId="4" applyFont="1" applyAlignment="1">
      <alignment horizontal="center" vertical="center"/>
    </xf>
    <xf numFmtId="0" fontId="39" fillId="0" borderId="0" xfId="4" applyFont="1">
      <alignment vertical="center"/>
    </xf>
    <xf numFmtId="0" fontId="9" fillId="4" borderId="193" xfId="0" applyFont="1" applyFill="1" applyBorder="1">
      <alignment vertical="center"/>
    </xf>
    <xf numFmtId="0" fontId="9" fillId="4" borderId="0" xfId="0" applyFont="1" applyFill="1" applyBorder="1">
      <alignment vertical="center"/>
    </xf>
    <xf numFmtId="0" fontId="9" fillId="4" borderId="194" xfId="0" applyFont="1" applyFill="1" applyBorder="1">
      <alignment vertical="center"/>
    </xf>
    <xf numFmtId="0" fontId="14" fillId="4" borderId="193" xfId="0" applyFont="1" applyFill="1" applyBorder="1" applyAlignment="1">
      <alignment vertical="center"/>
    </xf>
    <xf numFmtId="0" fontId="9" fillId="4" borderId="193" xfId="0" applyFont="1" applyFill="1" applyBorder="1" applyAlignment="1">
      <alignment vertical="center"/>
    </xf>
    <xf numFmtId="0" fontId="14" fillId="4" borderId="193" xfId="0" applyFont="1" applyFill="1" applyBorder="1">
      <alignment vertical="center"/>
    </xf>
    <xf numFmtId="0" fontId="50" fillId="4" borderId="193" xfId="0" applyFont="1" applyFill="1" applyBorder="1">
      <alignment vertical="center"/>
    </xf>
    <xf numFmtId="0" fontId="50" fillId="4" borderId="0" xfId="0" applyFont="1" applyFill="1" applyBorder="1">
      <alignment vertical="center"/>
    </xf>
    <xf numFmtId="0" fontId="50" fillId="4" borderId="194" xfId="0" applyFont="1" applyFill="1" applyBorder="1">
      <alignment vertical="center"/>
    </xf>
    <xf numFmtId="0" fontId="36" fillId="4" borderId="193" xfId="0" applyFont="1" applyFill="1" applyBorder="1">
      <alignment vertical="center"/>
    </xf>
    <xf numFmtId="0" fontId="9" fillId="4" borderId="0" xfId="0" applyFont="1" applyFill="1" applyBorder="1" applyAlignment="1">
      <alignment vertical="center"/>
    </xf>
    <xf numFmtId="0" fontId="9" fillId="4" borderId="194" xfId="0" applyFont="1" applyFill="1" applyBorder="1" applyAlignment="1">
      <alignment vertical="center"/>
    </xf>
    <xf numFmtId="0" fontId="9" fillId="4" borderId="195" xfId="0" applyFont="1" applyFill="1" applyBorder="1">
      <alignment vertical="center"/>
    </xf>
    <xf numFmtId="0" fontId="9" fillId="4" borderId="196" xfId="0" applyFont="1" applyFill="1" applyBorder="1">
      <alignment vertical="center"/>
    </xf>
    <xf numFmtId="0" fontId="9" fillId="4" borderId="197" xfId="0" applyFont="1" applyFill="1" applyBorder="1">
      <alignment vertical="center"/>
    </xf>
    <xf numFmtId="0" fontId="9" fillId="0" borderId="0" xfId="0" applyFont="1" applyFill="1" applyAlignment="1">
      <alignment vertical="center"/>
    </xf>
    <xf numFmtId="0" fontId="15" fillId="4" borderId="190" xfId="0" applyFont="1" applyFill="1" applyBorder="1" applyAlignment="1">
      <alignment vertical="center"/>
    </xf>
    <xf numFmtId="0" fontId="15" fillId="4" borderId="191" xfId="0" applyFont="1" applyFill="1" applyBorder="1" applyAlignment="1">
      <alignment vertical="center"/>
    </xf>
    <xf numFmtId="0" fontId="15" fillId="4" borderId="192" xfId="0" applyFont="1" applyFill="1" applyBorder="1" applyAlignment="1">
      <alignment vertical="center"/>
    </xf>
    <xf numFmtId="0" fontId="83" fillId="0" borderId="0" xfId="0" applyFont="1" applyProtection="1">
      <alignment vertical="center"/>
    </xf>
    <xf numFmtId="0" fontId="62" fillId="0" borderId="16" xfId="0" applyFont="1" applyBorder="1" applyAlignment="1" applyProtection="1">
      <alignment vertical="center"/>
    </xf>
    <xf numFmtId="0" fontId="62" fillId="0" borderId="17" xfId="0" applyFont="1" applyBorder="1" applyAlignment="1" applyProtection="1">
      <alignment vertical="center"/>
    </xf>
    <xf numFmtId="0" fontId="62" fillId="0"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0" xfId="0" applyFont="1" applyFill="1" applyBorder="1" applyAlignment="1" applyProtection="1">
      <alignment vertical="center"/>
    </xf>
    <xf numFmtId="0" fontId="63" fillId="0" borderId="0" xfId="0" applyFont="1" applyAlignment="1" applyProtection="1">
      <alignment vertical="top" wrapText="1"/>
    </xf>
    <xf numFmtId="0" fontId="83" fillId="0" borderId="0" xfId="0" applyFont="1" applyFill="1" applyProtection="1">
      <alignment vertical="center"/>
    </xf>
    <xf numFmtId="0" fontId="83" fillId="0" borderId="0" xfId="0" applyFont="1" applyBorder="1" applyProtection="1">
      <alignment vertical="center"/>
    </xf>
    <xf numFmtId="49" fontId="86" fillId="0" borderId="0" xfId="0" applyNumberFormat="1" applyFont="1" applyFill="1" applyBorder="1" applyAlignment="1" applyProtection="1">
      <alignment vertical="center" shrinkToFit="1"/>
    </xf>
    <xf numFmtId="0" fontId="6" fillId="0" borderId="0" xfId="0" applyFont="1" applyBorder="1" applyAlignment="1" applyProtection="1">
      <alignment vertical="center" shrinkToFit="1"/>
    </xf>
    <xf numFmtId="0" fontId="6"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6" fillId="0" borderId="5" xfId="0" applyFont="1" applyBorder="1" applyAlignment="1" applyProtection="1">
      <alignment vertical="center" wrapText="1"/>
    </xf>
    <xf numFmtId="0" fontId="62" fillId="0" borderId="0" xfId="0" applyFont="1" applyFill="1" applyBorder="1" applyProtection="1">
      <alignment vertical="center"/>
    </xf>
    <xf numFmtId="0" fontId="6" fillId="0" borderId="6" xfId="0" applyFont="1" applyBorder="1" applyAlignment="1" applyProtection="1">
      <alignment vertical="center" wrapText="1"/>
    </xf>
    <xf numFmtId="0" fontId="62" fillId="0" borderId="27"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0" borderId="25" xfId="0" applyFont="1" applyFill="1" applyBorder="1" applyAlignment="1" applyProtection="1">
      <alignment vertical="center" wrapText="1"/>
    </xf>
    <xf numFmtId="0" fontId="85" fillId="0" borderId="0" xfId="0" applyFont="1" applyBorder="1" applyAlignment="1" applyProtection="1">
      <alignment vertical="center"/>
    </xf>
    <xf numFmtId="0" fontId="62" fillId="0" borderId="0" xfId="0" applyFont="1" applyBorder="1" applyAlignment="1" applyProtection="1">
      <alignment vertical="center"/>
    </xf>
    <xf numFmtId="0" fontId="6" fillId="0" borderId="17" xfId="0" applyFont="1" applyBorder="1" applyAlignment="1" applyProtection="1">
      <alignment vertical="center" wrapText="1"/>
    </xf>
    <xf numFmtId="0" fontId="83" fillId="0" borderId="0" xfId="0" applyFont="1" applyBorder="1" applyAlignment="1" applyProtection="1">
      <alignment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6"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2" fillId="0" borderId="0" xfId="0" applyFont="1" applyFill="1" applyBorder="1" applyAlignment="1" applyProtection="1">
      <alignment horizontal="left" vertical="center"/>
    </xf>
    <xf numFmtId="178" fontId="62" fillId="0" borderId="0" xfId="0" applyNumberFormat="1" applyFont="1" applyFill="1" applyBorder="1" applyAlignment="1" applyProtection="1">
      <alignment horizontal="center" vertical="center"/>
    </xf>
    <xf numFmtId="0" fontId="83" fillId="0" borderId="0" xfId="0" applyNumberFormat="1" applyFont="1" applyProtection="1">
      <alignment vertical="center"/>
    </xf>
    <xf numFmtId="0" fontId="62" fillId="0" borderId="0" xfId="0" applyNumberFormat="1" applyFont="1" applyAlignment="1" applyProtection="1">
      <alignment horizontal="distributed" vertical="center"/>
    </xf>
    <xf numFmtId="0" fontId="62" fillId="0" borderId="0" xfId="0" applyNumberFormat="1" applyFont="1" applyAlignment="1" applyProtection="1">
      <alignment horizontal="center" vertical="center"/>
    </xf>
    <xf numFmtId="0" fontId="6" fillId="0" borderId="0" xfId="0" applyNumberFormat="1" applyFont="1" applyAlignment="1" applyProtection="1">
      <alignment vertical="center" shrinkToFit="1"/>
    </xf>
    <xf numFmtId="0" fontId="6" fillId="0" borderId="0" xfId="0" applyNumberFormat="1" applyFont="1" applyAlignment="1" applyProtection="1">
      <alignment vertical="center" wrapText="1" shrinkToFit="1"/>
    </xf>
    <xf numFmtId="0" fontId="83" fillId="0" borderId="0" xfId="0" applyNumberFormat="1" applyFont="1" applyAlignment="1" applyProtection="1">
      <alignment horizontal="center" vertical="center"/>
    </xf>
    <xf numFmtId="0" fontId="62"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xf>
    <xf numFmtId="0" fontId="97" fillId="0" borderId="0" xfId="0" applyNumberFormat="1" applyFont="1" applyFill="1" applyBorder="1" applyAlignment="1" applyProtection="1">
      <alignment vertical="center"/>
    </xf>
    <xf numFmtId="0" fontId="97" fillId="0" borderId="0" xfId="0" quotePrefix="1"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shrinkToFit="1"/>
    </xf>
    <xf numFmtId="0" fontId="88" fillId="0" borderId="0" xfId="0" applyNumberFormat="1" applyFont="1" applyFill="1" applyBorder="1" applyAlignment="1" applyProtection="1">
      <alignment vertical="center"/>
    </xf>
    <xf numFmtId="0" fontId="95" fillId="0" borderId="0" xfId="0" applyNumberFormat="1" applyFont="1" applyProtection="1">
      <alignment vertical="center"/>
    </xf>
    <xf numFmtId="0" fontId="96" fillId="0" borderId="0" xfId="0" applyNumberFormat="1" applyFont="1" applyProtection="1">
      <alignment vertical="center"/>
    </xf>
    <xf numFmtId="0" fontId="99" fillId="0" borderId="0" xfId="0" applyNumberFormat="1" applyFont="1" applyAlignment="1" applyProtection="1">
      <alignment vertical="top"/>
    </xf>
    <xf numFmtId="0" fontId="100" fillId="0" borderId="0" xfId="0" applyNumberFormat="1" applyFont="1" applyAlignment="1" applyProtection="1">
      <alignment vertical="top" wrapText="1"/>
    </xf>
    <xf numFmtId="0" fontId="100" fillId="0" borderId="0" xfId="0" applyNumberFormat="1" applyFont="1" applyAlignment="1" applyProtection="1">
      <alignment vertical="top"/>
    </xf>
    <xf numFmtId="179" fontId="62" fillId="0" borderId="5" xfId="0" applyNumberFormat="1" applyFont="1" applyFill="1" applyBorder="1" applyAlignment="1" applyProtection="1">
      <alignment vertical="center"/>
    </xf>
    <xf numFmtId="179" fontId="62" fillId="0" borderId="0" xfId="0" applyNumberFormat="1" applyFont="1" applyFill="1" applyBorder="1" applyAlignment="1" applyProtection="1">
      <alignment vertical="center"/>
    </xf>
    <xf numFmtId="179" fontId="62" fillId="0" borderId="90" xfId="0" applyNumberFormat="1" applyFont="1" applyFill="1" applyBorder="1" applyAlignment="1" applyProtection="1">
      <alignment vertical="center"/>
    </xf>
    <xf numFmtId="179" fontId="62" fillId="0" borderId="81" xfId="0" applyNumberFormat="1" applyFont="1" applyFill="1" applyBorder="1" applyAlignment="1" applyProtection="1">
      <alignment vertical="center"/>
    </xf>
    <xf numFmtId="0" fontId="87" fillId="0" borderId="15" xfId="0" applyFont="1" applyBorder="1" applyAlignment="1" applyProtection="1">
      <alignment wrapText="1"/>
      <protection locked="0"/>
    </xf>
    <xf numFmtId="0" fontId="87" fillId="0" borderId="0" xfId="0" applyFont="1" applyBorder="1" applyAlignment="1" applyProtection="1">
      <alignment wrapText="1"/>
      <protection locked="0"/>
    </xf>
    <xf numFmtId="0" fontId="96" fillId="0" borderId="0" xfId="5" applyFont="1" applyFill="1" applyProtection="1">
      <alignment vertical="center"/>
    </xf>
    <xf numFmtId="0" fontId="96" fillId="0" borderId="0" xfId="5" applyFont="1" applyFill="1" applyBorder="1" applyProtection="1">
      <alignment vertical="center"/>
    </xf>
    <xf numFmtId="0" fontId="8" fillId="0" borderId="0" xfId="5" applyFont="1" applyFill="1" applyBorder="1" applyAlignment="1" applyProtection="1">
      <alignment horizontal="center" vertical="center" wrapText="1"/>
    </xf>
    <xf numFmtId="0" fontId="8" fillId="0" borderId="0" xfId="5" applyFont="1" applyFill="1" applyBorder="1" applyAlignment="1" applyProtection="1">
      <alignment horizontal="left" vertical="center" shrinkToFit="1"/>
    </xf>
    <xf numFmtId="0" fontId="96" fillId="0" borderId="0" xfId="5" applyFont="1" applyProtection="1">
      <alignment vertical="center"/>
    </xf>
    <xf numFmtId="0" fontId="149" fillId="0" borderId="0" xfId="5" applyFont="1" applyProtection="1">
      <alignment vertical="center"/>
    </xf>
    <xf numFmtId="0" fontId="95" fillId="0" borderId="0" xfId="5" applyFont="1" applyProtection="1">
      <alignment vertical="center"/>
    </xf>
    <xf numFmtId="0" fontId="150" fillId="0" borderId="0" xfId="5" applyFont="1" applyProtection="1">
      <alignment vertical="center"/>
    </xf>
    <xf numFmtId="0" fontId="95" fillId="0" borderId="0" xfId="5" applyFont="1" applyAlignment="1" applyProtection="1">
      <alignment vertical="center" wrapText="1"/>
    </xf>
    <xf numFmtId="0" fontId="96" fillId="0" borderId="0" xfId="5" applyFont="1" applyAlignment="1" applyProtection="1">
      <alignment vertical="center" wrapText="1"/>
    </xf>
    <xf numFmtId="0" fontId="8" fillId="0" borderId="0" xfId="5" applyFont="1" applyProtection="1">
      <alignment vertical="center"/>
    </xf>
    <xf numFmtId="0" fontId="62" fillId="0" borderId="0" xfId="0" applyFont="1" applyProtection="1">
      <alignment vertical="center"/>
    </xf>
    <xf numFmtId="0" fontId="62" fillId="0" borderId="0" xfId="0" applyFont="1" applyAlignment="1" applyProtection="1">
      <alignment vertical="top" wrapText="1"/>
    </xf>
    <xf numFmtId="0" fontId="151" fillId="0" borderId="0" xfId="5" applyFont="1" applyProtection="1">
      <alignment vertical="center"/>
    </xf>
    <xf numFmtId="38" fontId="92" fillId="0" borderId="0" xfId="8" applyFont="1" applyAlignment="1" applyProtection="1">
      <alignment vertical="center" shrinkToFit="1"/>
    </xf>
    <xf numFmtId="38" fontId="92" fillId="0" borderId="0" xfId="8" applyFont="1" applyBorder="1" applyAlignment="1" applyProtection="1">
      <alignment vertical="center" shrinkToFit="1"/>
    </xf>
    <xf numFmtId="0" fontId="90" fillId="0" borderId="0" xfId="0" applyNumberFormat="1" applyFont="1" applyAlignment="1" applyProtection="1">
      <alignment horizontal="left" vertical="center"/>
    </xf>
    <xf numFmtId="0" fontId="62" fillId="0" borderId="5" xfId="0" applyFont="1" applyBorder="1" applyProtection="1">
      <alignment vertical="center"/>
    </xf>
    <xf numFmtId="0" fontId="62" fillId="0" borderId="0" xfId="0" applyFont="1" applyAlignment="1" applyProtection="1">
      <alignment horizontal="left" vertical="top" wrapText="1"/>
    </xf>
    <xf numFmtId="0" fontId="85" fillId="0" borderId="0" xfId="0" applyNumberFormat="1" applyFont="1" applyProtection="1">
      <alignment vertical="center"/>
    </xf>
    <xf numFmtId="0" fontId="83" fillId="0" borderId="159" xfId="0" applyNumberFormat="1" applyFont="1" applyBorder="1" applyAlignment="1" applyProtection="1">
      <alignment horizontal="center" vertical="center"/>
    </xf>
    <xf numFmtId="0" fontId="83" fillId="0" borderId="0" xfId="0" applyNumberFormat="1" applyFont="1" applyBorder="1" applyAlignment="1" applyProtection="1">
      <alignment vertical="center"/>
    </xf>
    <xf numFmtId="0" fontId="83" fillId="0" borderId="0" xfId="0" applyNumberFormat="1" applyFont="1" applyFill="1" applyBorder="1" applyAlignment="1" applyProtection="1">
      <alignment vertical="center"/>
    </xf>
    <xf numFmtId="0" fontId="6" fillId="2" borderId="0" xfId="0" applyNumberFormat="1" applyFont="1" applyFill="1" applyProtection="1">
      <alignment vertical="center"/>
    </xf>
    <xf numFmtId="0" fontId="6" fillId="0" borderId="7" xfId="0" applyNumberFormat="1" applyFont="1" applyBorder="1" applyAlignment="1" applyProtection="1">
      <alignment horizontal="center" vertical="center"/>
    </xf>
    <xf numFmtId="0" fontId="62" fillId="0" borderId="16" xfId="0" applyNumberFormat="1" applyFont="1" applyBorder="1" applyProtection="1">
      <alignment vertical="center"/>
    </xf>
    <xf numFmtId="0" fontId="6" fillId="0" borderId="23" xfId="0" applyNumberFormat="1" applyFont="1" applyBorder="1" applyAlignment="1" applyProtection="1">
      <alignment horizontal="center" vertical="center"/>
    </xf>
    <xf numFmtId="0" fontId="62" fillId="0" borderId="0" xfId="0" applyNumberFormat="1" applyFont="1" applyProtection="1">
      <alignment vertical="center"/>
    </xf>
    <xf numFmtId="0" fontId="6" fillId="0" borderId="11" xfId="0" applyNumberFormat="1" applyFont="1" applyBorder="1" applyAlignment="1" applyProtection="1">
      <alignment horizontal="center" vertical="center"/>
    </xf>
    <xf numFmtId="0" fontId="62" fillId="0" borderId="17" xfId="0" applyNumberFormat="1" applyFont="1" applyBorder="1" applyProtection="1">
      <alignment vertical="center"/>
    </xf>
    <xf numFmtId="0" fontId="6" fillId="0" borderId="0" xfId="0" applyNumberFormat="1" applyFont="1" applyAlignment="1" applyProtection="1">
      <alignment horizontal="center" vertical="center"/>
    </xf>
    <xf numFmtId="0" fontId="90" fillId="0" borderId="0" xfId="0" applyNumberFormat="1" applyFont="1" applyAlignment="1" applyProtection="1">
      <alignment horizontal="center" vertical="center"/>
    </xf>
    <xf numFmtId="0" fontId="62" fillId="0" borderId="7" xfId="0" applyNumberFormat="1" applyFont="1" applyBorder="1" applyAlignment="1" applyProtection="1">
      <alignment vertical="center" wrapText="1"/>
    </xf>
    <xf numFmtId="0" fontId="62" fillId="0" borderId="8" xfId="0" applyNumberFormat="1" applyFont="1" applyBorder="1" applyAlignment="1" applyProtection="1">
      <alignment vertical="center" wrapText="1"/>
    </xf>
    <xf numFmtId="0" fontId="62" fillId="0" borderId="23" xfId="0" applyNumberFormat="1" applyFont="1" applyBorder="1" applyAlignment="1" applyProtection="1">
      <alignment vertical="center" wrapText="1"/>
    </xf>
    <xf numFmtId="0" fontId="62" fillId="0" borderId="19" xfId="0" applyNumberFormat="1" applyFont="1" applyBorder="1" applyAlignment="1" applyProtection="1">
      <alignment vertical="center" wrapText="1"/>
    </xf>
    <xf numFmtId="0" fontId="83" fillId="0" borderId="26" xfId="0" applyNumberFormat="1" applyFont="1" applyBorder="1" applyProtection="1">
      <alignment vertical="center"/>
    </xf>
    <xf numFmtId="0" fontId="83" fillId="0" borderId="2" xfId="0" applyNumberFormat="1" applyFont="1" applyBorder="1" applyProtection="1">
      <alignment vertical="center"/>
    </xf>
    <xf numFmtId="0" fontId="83" fillId="0" borderId="23" xfId="0" applyNumberFormat="1" applyFont="1" applyBorder="1" applyProtection="1">
      <alignment vertical="center"/>
    </xf>
    <xf numFmtId="0" fontId="83" fillId="0" borderId="19" xfId="0" applyNumberFormat="1" applyFont="1" applyBorder="1" applyProtection="1">
      <alignment vertical="center"/>
    </xf>
    <xf numFmtId="0" fontId="83" fillId="0" borderId="28" xfId="0" applyNumberFormat="1" applyFont="1" applyBorder="1" applyProtection="1">
      <alignment vertical="center"/>
    </xf>
    <xf numFmtId="0" fontId="83" fillId="0" borderId="4" xfId="0" applyNumberFormat="1" applyFont="1" applyBorder="1" applyProtection="1">
      <alignment vertical="center"/>
    </xf>
    <xf numFmtId="0" fontId="62" fillId="0" borderId="19" xfId="0" applyNumberFormat="1" applyFont="1" applyBorder="1" applyAlignment="1" applyProtection="1">
      <alignment horizontal="center" vertical="center"/>
    </xf>
    <xf numFmtId="0" fontId="83" fillId="0" borderId="11" xfId="0" applyNumberFormat="1" applyFont="1" applyBorder="1" applyProtection="1">
      <alignment vertical="center"/>
    </xf>
    <xf numFmtId="0" fontId="62" fillId="0" borderId="12" xfId="0" applyNumberFormat="1" applyFont="1" applyBorder="1" applyAlignment="1" applyProtection="1">
      <alignment horizontal="center" vertical="center"/>
    </xf>
    <xf numFmtId="0" fontId="83" fillId="0" borderId="7" xfId="0" applyNumberFormat="1" applyFont="1" applyBorder="1" applyProtection="1">
      <alignment vertical="center"/>
    </xf>
    <xf numFmtId="0" fontId="56" fillId="0" borderId="8" xfId="0" applyNumberFormat="1" applyFont="1" applyBorder="1" applyProtection="1">
      <alignment vertical="center"/>
    </xf>
    <xf numFmtId="0" fontId="57" fillId="0" borderId="9" xfId="0" applyNumberFormat="1" applyFont="1" applyBorder="1" applyAlignment="1" applyProtection="1">
      <alignment vertical="center" wrapText="1"/>
    </xf>
    <xf numFmtId="0" fontId="56" fillId="0" borderId="4" xfId="0" applyNumberFormat="1" applyFont="1" applyBorder="1" applyProtection="1">
      <alignment vertical="center"/>
    </xf>
    <xf numFmtId="0" fontId="57" fillId="0" borderId="18" xfId="0" applyNumberFormat="1" applyFont="1" applyBorder="1" applyAlignment="1" applyProtection="1">
      <alignment vertical="center" wrapText="1"/>
    </xf>
    <xf numFmtId="0" fontId="56" fillId="0" borderId="5" xfId="0" applyNumberFormat="1" applyFont="1" applyBorder="1" applyProtection="1">
      <alignment vertical="center"/>
    </xf>
    <xf numFmtId="0" fontId="56" fillId="0" borderId="0" xfId="0" applyNumberFormat="1" applyFont="1" applyProtection="1">
      <alignment vertical="center"/>
    </xf>
    <xf numFmtId="0" fontId="56" fillId="0" borderId="19" xfId="0" applyNumberFormat="1" applyFont="1" applyBorder="1" applyProtection="1">
      <alignment vertical="center"/>
    </xf>
    <xf numFmtId="0" fontId="56" fillId="5" borderId="18" xfId="0" applyNumberFormat="1" applyFont="1" applyFill="1" applyBorder="1" applyProtection="1">
      <alignment vertical="center"/>
    </xf>
    <xf numFmtId="0" fontId="56" fillId="5" borderId="15" xfId="0" applyNumberFormat="1" applyFont="1" applyFill="1" applyBorder="1" applyProtection="1">
      <alignment vertical="center"/>
    </xf>
    <xf numFmtId="0" fontId="57" fillId="0" borderId="3" xfId="0" applyNumberFormat="1" applyFont="1" applyBorder="1" applyAlignment="1" applyProtection="1">
      <alignment vertical="center" wrapText="1"/>
    </xf>
    <xf numFmtId="0" fontId="56" fillId="5" borderId="3" xfId="0" applyNumberFormat="1" applyFont="1" applyFill="1" applyBorder="1" applyProtection="1">
      <alignment vertical="center"/>
    </xf>
    <xf numFmtId="0" fontId="56" fillId="5" borderId="25" xfId="0" applyNumberFormat="1" applyFont="1" applyFill="1" applyBorder="1" applyProtection="1">
      <alignment vertical="center"/>
    </xf>
    <xf numFmtId="0" fontId="83" fillId="0" borderId="112" xfId="0" applyNumberFormat="1" applyFont="1" applyBorder="1" applyProtection="1">
      <alignment vertical="center"/>
    </xf>
    <xf numFmtId="0" fontId="56" fillId="0" borderId="113" xfId="0" applyNumberFormat="1" applyFont="1" applyBorder="1" applyProtection="1">
      <alignment vertical="center"/>
    </xf>
    <xf numFmtId="0" fontId="57" fillId="0" borderId="1" xfId="0" applyNumberFormat="1" applyFont="1" applyBorder="1" applyAlignment="1" applyProtection="1">
      <alignment vertical="center" wrapText="1"/>
    </xf>
    <xf numFmtId="0" fontId="56" fillId="5" borderId="0" xfId="0" applyNumberFormat="1" applyFont="1" applyFill="1" applyProtection="1">
      <alignment vertical="center"/>
    </xf>
    <xf numFmtId="0" fontId="56" fillId="5" borderId="21" xfId="0" applyNumberFormat="1" applyFont="1" applyFill="1" applyBorder="1" applyProtection="1">
      <alignment vertical="center"/>
    </xf>
    <xf numFmtId="0" fontId="56" fillId="5" borderId="24" xfId="0" applyNumberFormat="1" applyFont="1" applyFill="1" applyBorder="1" applyProtection="1">
      <alignment vertical="center"/>
    </xf>
    <xf numFmtId="0" fontId="47" fillId="0" borderId="0" xfId="0" applyNumberFormat="1" applyFont="1" applyProtection="1">
      <alignment vertical="center"/>
    </xf>
    <xf numFmtId="0" fontId="56" fillId="0" borderId="17" xfId="0" applyNumberFormat="1" applyFont="1" applyBorder="1" applyProtection="1">
      <alignment vertical="center"/>
    </xf>
    <xf numFmtId="0" fontId="56" fillId="0" borderId="12" xfId="0" applyNumberFormat="1" applyFont="1" applyBorder="1" applyProtection="1">
      <alignment vertical="center"/>
    </xf>
    <xf numFmtId="0" fontId="57" fillId="0" borderId="13" xfId="0" applyNumberFormat="1" applyFont="1" applyBorder="1" applyAlignment="1" applyProtection="1">
      <alignment vertical="center" wrapText="1"/>
    </xf>
    <xf numFmtId="0" fontId="47" fillId="0" borderId="17" xfId="0" applyNumberFormat="1" applyFont="1" applyBorder="1" applyProtection="1">
      <alignment vertical="center"/>
    </xf>
    <xf numFmtId="0" fontId="56" fillId="5" borderId="13" xfId="0" applyNumberFormat="1" applyFont="1" applyFill="1" applyBorder="1" applyProtection="1">
      <alignment vertical="center"/>
    </xf>
    <xf numFmtId="0" fontId="56" fillId="5" borderId="14" xfId="0" applyNumberFormat="1" applyFont="1" applyFill="1" applyBorder="1" applyProtection="1">
      <alignment vertical="center"/>
    </xf>
    <xf numFmtId="0" fontId="104" fillId="0" borderId="0" xfId="0" applyNumberFormat="1" applyFont="1" applyAlignment="1" applyProtection="1">
      <alignment vertical="top"/>
    </xf>
    <xf numFmtId="0" fontId="47" fillId="0" borderId="0" xfId="0" applyNumberFormat="1" applyFont="1" applyAlignment="1" applyProtection="1">
      <alignment vertical="top"/>
    </xf>
    <xf numFmtId="0" fontId="104" fillId="0" borderId="0" xfId="0" applyFont="1" applyAlignment="1" applyProtection="1">
      <alignment vertical="top"/>
    </xf>
    <xf numFmtId="0" fontId="93" fillId="0" borderId="0" xfId="0" applyNumberFormat="1" applyFont="1" applyAlignment="1" applyProtection="1">
      <alignment vertical="top"/>
    </xf>
    <xf numFmtId="0" fontId="47" fillId="0" borderId="224" xfId="0" applyNumberFormat="1" applyFont="1" applyBorder="1" applyProtection="1">
      <alignment vertical="center"/>
    </xf>
    <xf numFmtId="0" fontId="47" fillId="0" borderId="54" xfId="0" applyNumberFormat="1" applyFont="1" applyBorder="1" applyProtection="1">
      <alignment vertical="center"/>
    </xf>
    <xf numFmtId="0" fontId="89" fillId="5" borderId="54" xfId="0" applyNumberFormat="1" applyFont="1" applyFill="1" applyBorder="1" applyAlignment="1" applyProtection="1">
      <alignment vertical="center" shrinkToFit="1"/>
    </xf>
    <xf numFmtId="0" fontId="106" fillId="0" borderId="0" xfId="0" applyNumberFormat="1" applyFont="1" applyProtection="1">
      <alignment vertical="center"/>
    </xf>
    <xf numFmtId="0" fontId="95" fillId="0" borderId="0" xfId="0" applyNumberFormat="1" applyFont="1" applyFill="1" applyBorder="1" applyProtection="1">
      <alignment vertical="center"/>
    </xf>
    <xf numFmtId="0" fontId="96" fillId="0" borderId="0" xfId="0" applyNumberFormat="1" applyFont="1" applyFill="1" applyBorder="1" applyAlignment="1" applyProtection="1">
      <alignment vertical="center"/>
    </xf>
    <xf numFmtId="0" fontId="83"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shrinkToFit="1"/>
    </xf>
    <xf numFmtId="0" fontId="86" fillId="0" borderId="0" xfId="0" applyNumberFormat="1" applyFont="1" applyFill="1" applyBorder="1" applyAlignment="1" applyProtection="1">
      <alignment vertical="center"/>
    </xf>
    <xf numFmtId="0" fontId="95" fillId="0" borderId="0" xfId="0" applyNumberFormat="1" applyFont="1" applyFill="1" applyBorder="1" applyAlignment="1" applyProtection="1">
      <alignment vertical="center" shrinkToFit="1"/>
    </xf>
    <xf numFmtId="0" fontId="95" fillId="0" borderId="7" xfId="0" applyNumberFormat="1" applyFont="1" applyBorder="1" applyProtection="1">
      <alignment vertical="center"/>
    </xf>
    <xf numFmtId="0" fontId="95" fillId="0" borderId="16" xfId="0" applyNumberFormat="1" applyFont="1" applyBorder="1" applyProtection="1">
      <alignment vertical="center"/>
    </xf>
    <xf numFmtId="0" fontId="95" fillId="0" borderId="28" xfId="0" applyNumberFormat="1" applyFont="1" applyBorder="1" applyProtection="1">
      <alignment vertical="center"/>
    </xf>
    <xf numFmtId="0" fontId="95" fillId="0" borderId="6" xfId="0" applyNumberFormat="1" applyFont="1" applyBorder="1" applyProtection="1">
      <alignment vertical="center"/>
    </xf>
    <xf numFmtId="0" fontId="102" fillId="0" borderId="26" xfId="0" applyNumberFormat="1" applyFont="1" applyBorder="1" applyProtection="1">
      <alignment vertical="center"/>
    </xf>
    <xf numFmtId="0" fontId="95" fillId="0" borderId="5" xfId="0" applyNumberFormat="1" applyFont="1" applyBorder="1" applyProtection="1">
      <alignment vertical="center"/>
    </xf>
    <xf numFmtId="0" fontId="102" fillId="0" borderId="11" xfId="0" applyNumberFormat="1" applyFont="1" applyBorder="1" applyProtection="1">
      <alignment vertical="center"/>
    </xf>
    <xf numFmtId="0" fontId="95" fillId="0" borderId="17" xfId="0" applyNumberFormat="1" applyFont="1" applyBorder="1" applyProtection="1">
      <alignment vertical="center"/>
    </xf>
    <xf numFmtId="0" fontId="63" fillId="0" borderId="0" xfId="0" applyNumberFormat="1" applyFont="1" applyAlignment="1" applyProtection="1">
      <alignment vertical="top"/>
    </xf>
    <xf numFmtId="0" fontId="63" fillId="0" borderId="0" xfId="0" applyNumberFormat="1" applyFont="1" applyAlignment="1" applyProtection="1">
      <alignment vertical="center"/>
    </xf>
    <xf numFmtId="0" fontId="90" fillId="0" borderId="0" xfId="0" applyNumberFormat="1" applyFont="1" applyAlignment="1" applyProtection="1">
      <alignment horizontal="left" vertical="center" shrinkToFit="1"/>
    </xf>
    <xf numFmtId="0" fontId="69" fillId="0" borderId="0" xfId="1" applyNumberFormat="1" applyFont="1" applyProtection="1">
      <alignment vertical="center"/>
    </xf>
    <xf numFmtId="0" fontId="69" fillId="0" borderId="0" xfId="0" applyNumberFormat="1" applyFont="1" applyProtection="1">
      <alignment vertical="center"/>
    </xf>
    <xf numFmtId="0" fontId="69" fillId="0" borderId="0" xfId="0" quotePrefix="1" applyNumberFormat="1" applyFont="1" applyAlignment="1" applyProtection="1">
      <alignment horizontal="right" vertical="center"/>
    </xf>
    <xf numFmtId="0" fontId="83" fillId="0" borderId="0" xfId="0" applyNumberFormat="1" applyFont="1" applyFill="1" applyBorder="1" applyProtection="1">
      <alignment vertical="center"/>
    </xf>
    <xf numFmtId="0" fontId="83" fillId="0" borderId="0" xfId="0" applyNumberFormat="1" applyFont="1" applyFill="1" applyBorder="1" applyAlignment="1" applyProtection="1">
      <alignment horizontal="center" vertical="center"/>
    </xf>
    <xf numFmtId="0" fontId="103" fillId="0" borderId="0" xfId="0" applyNumberFormat="1" applyFont="1" applyProtection="1">
      <alignment vertical="center"/>
    </xf>
    <xf numFmtId="0" fontId="96" fillId="0" borderId="0" xfId="1" applyNumberFormat="1" applyFont="1" applyProtection="1">
      <alignment vertical="center"/>
    </xf>
    <xf numFmtId="0" fontId="96" fillId="0" borderId="0" xfId="0" quotePrefix="1" applyNumberFormat="1" applyFont="1" applyAlignment="1" applyProtection="1">
      <alignment horizontal="right" vertical="center"/>
    </xf>
    <xf numFmtId="0" fontId="8" fillId="0" borderId="0" xfId="0" applyNumberFormat="1" applyFont="1" applyProtection="1">
      <alignment vertical="center"/>
    </xf>
    <xf numFmtId="0" fontId="90" fillId="0" borderId="0" xfId="0" applyNumberFormat="1" applyFont="1" applyAlignment="1" applyProtection="1">
      <alignment vertical="center"/>
    </xf>
    <xf numFmtId="0" fontId="68" fillId="0" borderId="0" xfId="0" applyFont="1" applyProtection="1">
      <alignment vertical="center"/>
    </xf>
    <xf numFmtId="0" fontId="64" fillId="0" borderId="0" xfId="0" applyFont="1" applyProtection="1">
      <alignment vertical="center"/>
    </xf>
    <xf numFmtId="0" fontId="64" fillId="0" borderId="0" xfId="0" quotePrefix="1" applyFont="1" applyProtection="1">
      <alignment vertical="center"/>
    </xf>
    <xf numFmtId="0" fontId="67" fillId="0" borderId="0" xfId="0" applyFont="1" applyProtection="1">
      <alignment vertical="center"/>
    </xf>
    <xf numFmtId="0" fontId="68" fillId="0" borderId="0" xfId="0" quotePrefix="1" applyFont="1" applyProtection="1">
      <alignment vertical="center"/>
    </xf>
    <xf numFmtId="0" fontId="72" fillId="0" borderId="0" xfId="0" applyFont="1" applyProtection="1">
      <alignment vertical="center"/>
    </xf>
    <xf numFmtId="0" fontId="68" fillId="0" borderId="0" xfId="0" applyFont="1" applyAlignment="1" applyProtection="1">
      <alignment horizontal="center" vertical="center"/>
    </xf>
    <xf numFmtId="0" fontId="68" fillId="0" borderId="41" xfId="0" applyFont="1" applyBorder="1" applyProtection="1">
      <alignment vertical="center"/>
    </xf>
    <xf numFmtId="0" fontId="68" fillId="0" borderId="42" xfId="0" applyFont="1" applyBorder="1" applyProtection="1">
      <alignment vertical="center"/>
    </xf>
    <xf numFmtId="0" fontId="68" fillId="0" borderId="222" xfId="0" applyFont="1" applyBorder="1" applyProtection="1">
      <alignment vertical="center"/>
    </xf>
    <xf numFmtId="0" fontId="68" fillId="0" borderId="223" xfId="0" applyFont="1" applyBorder="1" applyProtection="1">
      <alignment vertical="center"/>
    </xf>
    <xf numFmtId="0" fontId="80" fillId="0" borderId="0" xfId="0" applyFont="1" applyAlignment="1" applyProtection="1">
      <alignment horizontal="left" vertical="center"/>
    </xf>
    <xf numFmtId="0" fontId="46" fillId="0" borderId="0" xfId="0" applyFont="1" applyAlignment="1" applyProtection="1">
      <alignment horizontal="left" vertical="center"/>
    </xf>
    <xf numFmtId="49" fontId="82" fillId="0" borderId="0" xfId="0" applyNumberFormat="1" applyFont="1" applyAlignment="1" applyProtection="1">
      <alignment horizontal="center" vertical="center" shrinkToFit="1"/>
    </xf>
    <xf numFmtId="0" fontId="64" fillId="0" borderId="0" xfId="0" applyFont="1" applyAlignment="1" applyProtection="1">
      <alignment vertical="top"/>
    </xf>
    <xf numFmtId="0" fontId="64" fillId="0" borderId="0" xfId="0" applyFont="1" applyAlignment="1" applyProtection="1">
      <alignment horizontal="right" vertical="top"/>
    </xf>
    <xf numFmtId="0" fontId="68" fillId="0" borderId="0" xfId="0" applyFont="1" applyAlignment="1" applyProtection="1">
      <alignment horizontal="right" vertical="center"/>
    </xf>
    <xf numFmtId="0" fontId="83" fillId="0" borderId="0" xfId="4" applyFont="1" applyProtection="1">
      <alignment vertical="center"/>
    </xf>
    <xf numFmtId="0" fontId="90" fillId="0" borderId="0" xfId="0" applyFont="1" applyAlignment="1" applyProtection="1">
      <alignment vertical="center"/>
    </xf>
    <xf numFmtId="0" fontId="63" fillId="0" borderId="0" xfId="0" applyFont="1" applyBorder="1" applyAlignment="1" applyProtection="1">
      <alignment vertical="center" wrapText="1"/>
    </xf>
    <xf numFmtId="0" fontId="90" fillId="0" borderId="0" xfId="0" applyFont="1" applyBorder="1" applyAlignment="1" applyProtection="1">
      <alignment vertical="center"/>
    </xf>
    <xf numFmtId="0" fontId="47" fillId="0" borderId="10" xfId="0" applyFont="1" applyBorder="1" applyProtection="1">
      <alignment vertical="center"/>
    </xf>
    <xf numFmtId="0" fontId="86" fillId="0" borderId="0" xfId="0" applyFont="1" applyFill="1" applyBorder="1" applyAlignment="1" applyProtection="1">
      <alignment vertical="center" shrinkToFit="1"/>
    </xf>
    <xf numFmtId="0" fontId="47" fillId="0" borderId="14" xfId="0" applyFont="1" applyBorder="1" applyProtection="1">
      <alignment vertical="center"/>
    </xf>
    <xf numFmtId="0" fontId="83" fillId="0" borderId="0" xfId="0" applyFont="1" applyFill="1" applyBorder="1" applyAlignment="1" applyProtection="1">
      <alignment horizontal="right" vertical="center"/>
    </xf>
    <xf numFmtId="0" fontId="86" fillId="0" borderId="0"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83" fillId="0" borderId="0" xfId="0" applyFont="1" applyFill="1" applyBorder="1" applyProtection="1">
      <alignment vertical="center"/>
    </xf>
    <xf numFmtId="0" fontId="63" fillId="0" borderId="0" xfId="0" applyFont="1" applyFill="1" applyBorder="1" applyAlignment="1" applyProtection="1">
      <alignment horizontal="left" vertical="center"/>
    </xf>
    <xf numFmtId="0" fontId="63" fillId="0" borderId="0" xfId="0" applyFont="1" applyFill="1" applyBorder="1" applyAlignment="1" applyProtection="1">
      <alignment vertical="center" wrapText="1"/>
    </xf>
    <xf numFmtId="0" fontId="87" fillId="0" borderId="0" xfId="0" applyFont="1" applyBorder="1" applyAlignment="1" applyProtection="1">
      <alignment vertical="center" shrinkToFit="1"/>
    </xf>
    <xf numFmtId="0" fontId="83" fillId="0" borderId="0" xfId="0" applyFont="1" applyFill="1" applyBorder="1" applyAlignment="1" applyProtection="1">
      <alignment vertical="center" shrinkToFit="1"/>
    </xf>
    <xf numFmtId="0" fontId="56" fillId="0" borderId="0" xfId="0" applyFont="1" applyFill="1" applyBorder="1" applyAlignment="1" applyProtection="1">
      <alignment vertical="center" wrapText="1"/>
    </xf>
    <xf numFmtId="176" fontId="63" fillId="0" borderId="0" xfId="0" applyNumberFormat="1" applyFont="1" applyFill="1" applyBorder="1" applyAlignment="1" applyProtection="1">
      <alignment vertical="top" shrinkToFit="1"/>
    </xf>
    <xf numFmtId="0" fontId="63" fillId="0" borderId="0" xfId="0" applyFont="1" applyBorder="1" applyAlignment="1" applyProtection="1">
      <alignment vertical="top" shrinkToFit="1"/>
    </xf>
    <xf numFmtId="0" fontId="63" fillId="0" borderId="0" xfId="0" applyFont="1" applyAlignment="1" applyProtection="1">
      <alignment vertical="top"/>
    </xf>
    <xf numFmtId="0" fontId="63" fillId="0" borderId="0" xfId="0" applyFont="1" applyBorder="1" applyAlignment="1" applyProtection="1">
      <alignment vertical="top"/>
    </xf>
    <xf numFmtId="0" fontId="90" fillId="0" borderId="7" xfId="0" applyFont="1" applyBorder="1" applyProtection="1">
      <alignment vertical="center"/>
    </xf>
    <xf numFmtId="0" fontId="90" fillId="0" borderId="28" xfId="0" applyFont="1" applyBorder="1" applyProtection="1">
      <alignment vertical="center"/>
    </xf>
    <xf numFmtId="0" fontId="90" fillId="0" borderId="26" xfId="0" applyFont="1" applyBorder="1" applyProtection="1">
      <alignment vertical="center"/>
    </xf>
    <xf numFmtId="0" fontId="90" fillId="0" borderId="23" xfId="0" applyFont="1" applyBorder="1" applyProtection="1">
      <alignment vertical="center"/>
    </xf>
    <xf numFmtId="0" fontId="83" fillId="0" borderId="23" xfId="0" applyFont="1" applyBorder="1" applyProtection="1">
      <alignment vertical="center"/>
    </xf>
    <xf numFmtId="0" fontId="83" fillId="0" borderId="19" xfId="0" applyFont="1" applyBorder="1" applyProtection="1">
      <alignment vertical="center"/>
    </xf>
    <xf numFmtId="0" fontId="83" fillId="0" borderId="1" xfId="0" applyFont="1" applyBorder="1" applyProtection="1">
      <alignment vertical="center"/>
    </xf>
    <xf numFmtId="0" fontId="83" fillId="0" borderId="2" xfId="0" applyFont="1" applyBorder="1" applyProtection="1">
      <alignment vertical="center"/>
    </xf>
    <xf numFmtId="0" fontId="83" fillId="5" borderId="1" xfId="0" applyFont="1" applyFill="1" applyBorder="1" applyProtection="1">
      <alignment vertical="center"/>
    </xf>
    <xf numFmtId="0" fontId="83" fillId="0" borderId="18" xfId="0" applyFont="1" applyBorder="1" applyProtection="1">
      <alignment vertical="center"/>
    </xf>
    <xf numFmtId="0" fontId="83" fillId="5" borderId="18" xfId="0" applyFont="1" applyFill="1" applyBorder="1" applyProtection="1">
      <alignment vertical="center"/>
    </xf>
    <xf numFmtId="0" fontId="85" fillId="0" borderId="19" xfId="0" applyFont="1" applyBorder="1" applyAlignment="1" applyProtection="1">
      <alignment vertical="center" wrapText="1"/>
    </xf>
    <xf numFmtId="0" fontId="83" fillId="0" borderId="3" xfId="0" applyFont="1" applyBorder="1" applyProtection="1">
      <alignment vertical="center"/>
    </xf>
    <xf numFmtId="0" fontId="85" fillId="0" borderId="4" xfId="0" applyFont="1" applyBorder="1" applyAlignment="1" applyProtection="1">
      <alignment vertical="center" wrapText="1"/>
    </xf>
    <xf numFmtId="0" fontId="6" fillId="0" borderId="2" xfId="0" applyFont="1" applyBorder="1" applyAlignment="1" applyProtection="1">
      <alignment vertical="center" wrapText="1"/>
    </xf>
    <xf numFmtId="0" fontId="62" fillId="0" borderId="27" xfId="0" applyFont="1" applyFill="1" applyBorder="1" applyProtection="1">
      <alignment vertical="center"/>
    </xf>
    <xf numFmtId="0" fontId="6" fillId="0" borderId="4" xfId="0" applyFont="1" applyBorder="1" applyAlignment="1" applyProtection="1">
      <alignment vertical="center" wrapText="1"/>
    </xf>
    <xf numFmtId="0" fontId="62" fillId="0" borderId="25" xfId="0" applyFont="1" applyFill="1" applyBorder="1" applyProtection="1">
      <alignment vertical="center"/>
    </xf>
    <xf numFmtId="0" fontId="6" fillId="0" borderId="19" xfId="0" applyFont="1" applyBorder="1" applyAlignment="1" applyProtection="1">
      <alignment vertical="center" wrapText="1"/>
    </xf>
    <xf numFmtId="0" fontId="6" fillId="0" borderId="1" xfId="0" applyFont="1" applyBorder="1" applyAlignment="1" applyProtection="1">
      <alignment vertical="center" wrapText="1"/>
    </xf>
    <xf numFmtId="0" fontId="83" fillId="0" borderId="11" xfId="0" applyFont="1" applyBorder="1" applyProtection="1">
      <alignment vertical="center"/>
    </xf>
    <xf numFmtId="0" fontId="83" fillId="0" borderId="17" xfId="0" applyFont="1" applyBorder="1" applyProtection="1">
      <alignment vertical="center"/>
    </xf>
    <xf numFmtId="0" fontId="83" fillId="0" borderId="12" xfId="0" applyFont="1" applyBorder="1" applyProtection="1">
      <alignment vertical="center"/>
    </xf>
    <xf numFmtId="0" fontId="6" fillId="0" borderId="13" xfId="0" applyFont="1" applyBorder="1" applyAlignment="1" applyProtection="1">
      <alignment vertical="center" wrapText="1"/>
    </xf>
    <xf numFmtId="0" fontId="6" fillId="0" borderId="12" xfId="0" applyFont="1" applyBorder="1" applyAlignment="1" applyProtection="1">
      <alignment vertical="center" wrapText="1"/>
    </xf>
    <xf numFmtId="0" fontId="90"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83" fillId="0" borderId="23" xfId="0" applyFont="1" applyFill="1" applyBorder="1" applyAlignment="1" applyProtection="1">
      <alignment vertical="center"/>
    </xf>
    <xf numFmtId="0" fontId="83" fillId="0" borderId="18" xfId="0" applyFont="1" applyFill="1" applyBorder="1" applyAlignment="1" applyProtection="1">
      <alignment vertical="center"/>
    </xf>
    <xf numFmtId="0" fontId="83" fillId="0" borderId="15" xfId="0" applyFont="1" applyFill="1" applyBorder="1" applyAlignment="1" applyProtection="1">
      <alignment vertical="center"/>
    </xf>
    <xf numFmtId="0" fontId="83" fillId="0" borderId="26" xfId="0" applyFont="1" applyFill="1" applyBorder="1" applyAlignment="1" applyProtection="1">
      <alignment vertical="center"/>
    </xf>
    <xf numFmtId="0" fontId="83" fillId="0" borderId="5" xfId="0" applyFont="1" applyFill="1" applyBorder="1" applyAlignment="1" applyProtection="1">
      <alignment vertical="center"/>
    </xf>
    <xf numFmtId="0" fontId="62" fillId="0" borderId="11" xfId="0" applyFont="1" applyFill="1" applyBorder="1" applyAlignment="1" applyProtection="1">
      <alignment vertical="center"/>
    </xf>
    <xf numFmtId="0" fontId="83" fillId="0" borderId="17" xfId="0" applyFont="1" applyFill="1" applyBorder="1" applyAlignment="1" applyProtection="1">
      <alignment vertical="center"/>
    </xf>
    <xf numFmtId="0" fontId="83" fillId="0" borderId="7" xfId="0" applyFont="1" applyFill="1" applyBorder="1" applyAlignment="1" applyProtection="1">
      <alignment vertical="center" wrapText="1" shrinkToFit="1"/>
    </xf>
    <xf numFmtId="0" fontId="83" fillId="0" borderId="16" xfId="0" applyFont="1" applyFill="1" applyBorder="1" applyAlignment="1" applyProtection="1">
      <alignment vertical="center" wrapText="1" shrinkToFit="1"/>
    </xf>
    <xf numFmtId="0" fontId="83" fillId="0" borderId="10" xfId="0" applyFont="1" applyFill="1" applyBorder="1" applyAlignment="1" applyProtection="1">
      <alignment vertical="center" wrapText="1" shrinkToFit="1"/>
    </xf>
    <xf numFmtId="0" fontId="83" fillId="0" borderId="23" xfId="0" applyFont="1" applyFill="1" applyBorder="1" applyAlignment="1" applyProtection="1">
      <alignment vertical="center" wrapText="1" shrinkToFit="1"/>
    </xf>
    <xf numFmtId="0" fontId="83" fillId="0" borderId="0" xfId="0" applyFont="1" applyFill="1" applyBorder="1" applyAlignment="1" applyProtection="1">
      <alignment vertical="center" wrapText="1" shrinkToFit="1"/>
    </xf>
    <xf numFmtId="0" fontId="83" fillId="0" borderId="15" xfId="0" applyFont="1" applyFill="1" applyBorder="1" applyAlignment="1" applyProtection="1">
      <alignment vertical="center" wrapText="1" shrinkToFit="1"/>
    </xf>
    <xf numFmtId="0" fontId="83" fillId="0" borderId="26" xfId="0" applyFont="1" applyFill="1" applyBorder="1" applyAlignment="1" applyProtection="1">
      <alignment vertical="center" wrapText="1" shrinkToFit="1"/>
    </xf>
    <xf numFmtId="0" fontId="83" fillId="0" borderId="5" xfId="0" applyFont="1" applyFill="1" applyBorder="1" applyAlignment="1" applyProtection="1">
      <alignment vertical="center" wrapText="1" shrinkToFit="1"/>
    </xf>
    <xf numFmtId="0" fontId="83" fillId="0" borderId="27" xfId="0" applyFont="1" applyFill="1" applyBorder="1" applyAlignment="1" applyProtection="1">
      <alignment vertical="center" wrapText="1" shrinkToFit="1"/>
    </xf>
    <xf numFmtId="0" fontId="83" fillId="0" borderId="28" xfId="0" applyFont="1" applyFill="1" applyBorder="1" applyAlignment="1" applyProtection="1">
      <alignment vertical="center" wrapText="1" shrinkToFit="1"/>
    </xf>
    <xf numFmtId="0" fontId="83" fillId="0" borderId="6" xfId="0" applyFont="1" applyFill="1" applyBorder="1" applyAlignment="1" applyProtection="1">
      <alignment vertical="center" wrapText="1" shrinkToFit="1"/>
    </xf>
    <xf numFmtId="0" fontId="83" fillId="0" borderId="25" xfId="0" applyFont="1" applyFill="1" applyBorder="1" applyAlignment="1" applyProtection="1">
      <alignment vertical="center" wrapText="1" shrinkToFit="1"/>
    </xf>
    <xf numFmtId="0" fontId="90" fillId="0" borderId="0" xfId="0" applyFont="1" applyProtection="1">
      <alignment vertical="center"/>
    </xf>
    <xf numFmtId="0" fontId="83" fillId="0" borderId="0" xfId="0" applyFont="1" applyAlignment="1" applyProtection="1">
      <alignment horizontal="center" vertical="center"/>
    </xf>
    <xf numFmtId="178" fontId="115" fillId="0" borderId="0" xfId="0" applyNumberFormat="1" applyFont="1" applyAlignment="1" applyProtection="1">
      <alignment horizontal="center" vertical="center"/>
    </xf>
    <xf numFmtId="0" fontId="62" fillId="0" borderId="0" xfId="0" applyFont="1" applyAlignment="1" applyProtection="1">
      <alignment horizontal="center" vertical="center"/>
    </xf>
    <xf numFmtId="178" fontId="117" fillId="0" borderId="0" xfId="0" applyNumberFormat="1" applyFont="1" applyAlignment="1" applyProtection="1">
      <alignment horizontal="center" vertical="center"/>
    </xf>
    <xf numFmtId="0" fontId="115" fillId="0" borderId="0" xfId="0" applyFont="1" applyProtection="1">
      <alignment vertical="center"/>
    </xf>
    <xf numFmtId="0" fontId="62" fillId="0" borderId="7" xfId="0" applyFont="1" applyBorder="1" applyProtection="1">
      <alignment vertical="center"/>
    </xf>
    <xf numFmtId="0" fontId="83" fillId="0" borderId="16" xfId="0" applyFont="1" applyBorder="1" applyProtection="1">
      <alignment vertical="center"/>
    </xf>
    <xf numFmtId="0" fontId="62" fillId="0" borderId="10" xfId="0" applyFont="1" applyBorder="1" applyProtection="1">
      <alignment vertical="center"/>
    </xf>
    <xf numFmtId="0" fontId="62" fillId="0" borderId="28" xfId="0" applyFont="1" applyBorder="1" applyProtection="1">
      <alignment vertical="center"/>
    </xf>
    <xf numFmtId="0" fontId="83" fillId="0" borderId="6" xfId="0" applyFont="1" applyBorder="1" applyProtection="1">
      <alignment vertical="center"/>
    </xf>
    <xf numFmtId="0" fontId="62" fillId="0" borderId="25" xfId="0" applyFont="1" applyBorder="1" applyProtection="1">
      <alignment vertical="center"/>
    </xf>
    <xf numFmtId="0" fontId="62" fillId="0" borderId="23" xfId="0" applyFont="1" applyBorder="1" applyProtection="1">
      <alignment vertical="center"/>
    </xf>
    <xf numFmtId="0" fontId="58" fillId="0" borderId="27" xfId="0" applyFont="1" applyBorder="1" applyProtection="1">
      <alignment vertical="center"/>
    </xf>
    <xf numFmtId="0" fontId="62" fillId="0" borderId="11" xfId="0" applyFont="1" applyBorder="1" applyProtection="1">
      <alignment vertical="center"/>
    </xf>
    <xf numFmtId="0" fontId="58" fillId="0" borderId="14" xfId="0" applyFont="1" applyBorder="1" applyProtection="1">
      <alignment vertical="center"/>
    </xf>
    <xf numFmtId="38" fontId="94" fillId="0" borderId="0" xfId="7" applyFont="1" applyAlignment="1" applyProtection="1">
      <alignment vertical="center"/>
    </xf>
    <xf numFmtId="0" fontId="83" fillId="0" borderId="214" xfId="0" applyFont="1" applyBorder="1" applyProtection="1">
      <alignment vertical="center"/>
    </xf>
    <xf numFmtId="0" fontId="62" fillId="0" borderId="214" xfId="0" applyFont="1" applyBorder="1" applyProtection="1">
      <alignment vertical="center"/>
    </xf>
    <xf numFmtId="0" fontId="119" fillId="0" borderId="0" xfId="0" applyFont="1" applyAlignment="1" applyProtection="1">
      <alignment horizontal="center" vertical="center"/>
    </xf>
    <xf numFmtId="0" fontId="58" fillId="0" borderId="0" xfId="0" applyFont="1" applyAlignment="1" applyProtection="1">
      <alignment horizontal="center" vertical="center"/>
    </xf>
    <xf numFmtId="178" fontId="60" fillId="0" borderId="0" xfId="0" applyNumberFormat="1" applyFont="1" applyAlignment="1" applyProtection="1">
      <alignment horizontal="center" vertical="center"/>
    </xf>
    <xf numFmtId="0" fontId="92" fillId="0" borderId="0" xfId="0" applyFont="1" applyProtection="1">
      <alignment vertical="center"/>
    </xf>
    <xf numFmtId="0" fontId="120" fillId="0" borderId="0" xfId="0" applyFont="1" applyProtection="1">
      <alignment vertical="center"/>
    </xf>
    <xf numFmtId="0" fontId="58" fillId="0" borderId="0" xfId="0" applyFont="1" applyProtection="1">
      <alignment vertical="center"/>
    </xf>
    <xf numFmtId="0" fontId="56" fillId="0" borderId="0" xfId="0" applyFont="1" applyProtection="1">
      <alignment vertical="center"/>
    </xf>
    <xf numFmtId="0" fontId="56" fillId="0" borderId="17" xfId="0" applyFont="1" applyBorder="1" applyProtection="1">
      <alignment vertical="center"/>
    </xf>
    <xf numFmtId="0" fontId="57" fillId="0" borderId="7" xfId="0" applyFont="1" applyBorder="1" applyProtection="1">
      <alignment vertical="center"/>
    </xf>
    <xf numFmtId="0" fontId="3" fillId="6" borderId="16" xfId="0" applyFont="1" applyFill="1" applyBorder="1" applyAlignment="1" applyProtection="1">
      <alignment horizontal="center" vertical="center"/>
    </xf>
    <xf numFmtId="0" fontId="57" fillId="0" borderId="11" xfId="0" applyFont="1" applyBorder="1" applyProtection="1">
      <alignment vertical="center"/>
    </xf>
    <xf numFmtId="0" fontId="3" fillId="6" borderId="17" xfId="0" applyFont="1" applyFill="1" applyBorder="1" applyAlignment="1" applyProtection="1">
      <alignment horizontal="center" vertical="center"/>
    </xf>
    <xf numFmtId="0" fontId="57" fillId="0" borderId="0" xfId="0" applyFont="1" applyAlignment="1" applyProtection="1">
      <alignment horizontal="left" vertical="center"/>
    </xf>
    <xf numFmtId="0" fontId="58" fillId="0" borderId="0" xfId="0" applyFont="1" applyAlignment="1" applyProtection="1">
      <alignment horizontal="left" vertical="center"/>
    </xf>
    <xf numFmtId="0" fontId="119" fillId="0" borderId="0" xfId="0" applyFont="1" applyProtection="1">
      <alignment vertical="center"/>
    </xf>
    <xf numFmtId="0" fontId="57" fillId="0" borderId="0" xfId="0" applyFont="1" applyAlignment="1" applyProtection="1"/>
    <xf numFmtId="0" fontId="57" fillId="0" borderId="23" xfId="0" applyFont="1" applyBorder="1" applyProtection="1">
      <alignment vertical="center"/>
    </xf>
    <xf numFmtId="0" fontId="56" fillId="0" borderId="11" xfId="0" applyFont="1" applyBorder="1" applyProtection="1">
      <alignment vertical="center"/>
    </xf>
    <xf numFmtId="0" fontId="83" fillId="5" borderId="18" xfId="0" applyFont="1" applyFill="1" applyBorder="1" applyProtection="1">
      <alignment vertical="center"/>
      <protection locked="0"/>
    </xf>
    <xf numFmtId="0" fontId="112" fillId="0" borderId="0" xfId="4" applyFont="1" applyAlignment="1" applyProtection="1">
      <alignment horizontal="center" vertical="center"/>
    </xf>
    <xf numFmtId="0" fontId="62" fillId="0" borderId="0" xfId="4" applyFont="1" applyProtection="1">
      <alignment vertical="center"/>
    </xf>
    <xf numFmtId="38" fontId="92" fillId="0" borderId="0" xfId="8" applyFont="1" applyAlignment="1" applyProtection="1"/>
    <xf numFmtId="38" fontId="92" fillId="0" borderId="17" xfId="8" applyFont="1" applyBorder="1" applyAlignment="1" applyProtection="1"/>
    <xf numFmtId="38" fontId="92" fillId="0" borderId="17" xfId="8" applyFont="1" applyBorder="1" applyAlignment="1" applyProtection="1">
      <alignment vertical="center" shrinkToFit="1"/>
    </xf>
    <xf numFmtId="0" fontId="62" fillId="0" borderId="9" xfId="4" applyFont="1" applyBorder="1" applyProtection="1">
      <alignment vertical="center"/>
    </xf>
    <xf numFmtId="182" fontId="112" fillId="0" borderId="16" xfId="4" applyNumberFormat="1" applyFont="1" applyBorder="1" applyProtection="1">
      <alignment vertical="center"/>
    </xf>
    <xf numFmtId="0" fontId="62" fillId="4" borderId="0" xfId="4" applyFont="1" applyFill="1" applyAlignment="1" applyProtection="1">
      <alignment horizontal="center" vertical="center"/>
    </xf>
    <xf numFmtId="0" fontId="62" fillId="0" borderId="0" xfId="4" applyFont="1" applyAlignment="1" applyProtection="1">
      <alignment horizontal="center" vertical="center"/>
    </xf>
    <xf numFmtId="0" fontId="62" fillId="0" borderId="3" xfId="4" applyFont="1" applyBorder="1" applyProtection="1">
      <alignment vertical="center"/>
    </xf>
    <xf numFmtId="182" fontId="112" fillId="0" borderId="0" xfId="4" applyNumberFormat="1" applyFont="1" applyProtection="1">
      <alignment vertical="center"/>
    </xf>
    <xf numFmtId="0" fontId="62" fillId="0" borderId="18" xfId="4" applyFont="1" applyBorder="1" applyProtection="1">
      <alignment vertical="center"/>
    </xf>
    <xf numFmtId="0" fontId="63" fillId="0" borderId="1" xfId="4" applyFont="1" applyBorder="1" applyProtection="1">
      <alignment vertical="center"/>
    </xf>
    <xf numFmtId="0" fontId="62" fillId="4" borderId="0" xfId="4" applyFont="1" applyFill="1" applyProtection="1">
      <alignment vertical="center"/>
    </xf>
    <xf numFmtId="0" fontId="62" fillId="0" borderId="13" xfId="4" applyFont="1" applyBorder="1" applyProtection="1">
      <alignment vertical="center"/>
    </xf>
    <xf numFmtId="0" fontId="63" fillId="0" borderId="13" xfId="4" applyFont="1" applyBorder="1" applyProtection="1">
      <alignment vertical="center"/>
    </xf>
    <xf numFmtId="0" fontId="93" fillId="0" borderId="0" xfId="4" applyFont="1" applyProtection="1">
      <alignment vertical="center"/>
    </xf>
    <xf numFmtId="0" fontId="62" fillId="0" borderId="23" xfId="4" applyFont="1" applyBorder="1" applyProtection="1">
      <alignment vertical="center"/>
    </xf>
    <xf numFmtId="0" fontId="62" fillId="0" borderId="1" xfId="4" applyFont="1" applyBorder="1" applyProtection="1">
      <alignment vertical="center"/>
    </xf>
    <xf numFmtId="0" fontId="62" fillId="0" borderId="5" xfId="4" applyFont="1" applyBorder="1" applyAlignment="1" applyProtection="1">
      <alignment horizontal="left" vertical="center" shrinkToFit="1"/>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80" xfId="4" applyFont="1" applyBorder="1" applyProtection="1">
      <alignment vertical="center"/>
    </xf>
    <xf numFmtId="0" fontId="62" fillId="0" borderId="81" xfId="4" applyFont="1" applyBorder="1" applyAlignment="1" applyProtection="1">
      <alignment horizontal="left" vertical="center" shrinkToFit="1"/>
    </xf>
    <xf numFmtId="182" fontId="86" fillId="0" borderId="81" xfId="4" applyNumberFormat="1" applyFont="1" applyBorder="1" applyAlignment="1" applyProtection="1">
      <alignment horizontal="center" vertical="center"/>
    </xf>
    <xf numFmtId="182" fontId="86" fillId="0" borderId="150" xfId="4" applyNumberFormat="1" applyFont="1" applyBorder="1" applyAlignment="1" applyProtection="1">
      <alignment horizontal="center" vertical="center"/>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62" fillId="0" borderId="5" xfId="4" applyFont="1" applyBorder="1" applyProtection="1">
      <alignment vertical="center"/>
    </xf>
    <xf numFmtId="0" fontId="62" fillId="0" borderId="17" xfId="4" applyFont="1" applyBorder="1" applyProtection="1">
      <alignment vertical="center"/>
    </xf>
    <xf numFmtId="182" fontId="86" fillId="0" borderId="17" xfId="4" applyNumberFormat="1" applyFont="1" applyBorder="1" applyAlignment="1" applyProtection="1">
      <alignment horizontal="center" vertical="center"/>
    </xf>
    <xf numFmtId="0" fontId="62" fillId="0" borderId="0" xfId="4" applyFont="1" applyAlignment="1" applyProtection="1">
      <alignment horizontal="left" vertical="center" shrinkToFit="1"/>
    </xf>
    <xf numFmtId="0" fontId="62" fillId="0" borderId="7" xfId="4" quotePrefix="1" applyFont="1" applyBorder="1" applyProtection="1">
      <alignment vertical="center"/>
    </xf>
    <xf numFmtId="182" fontId="167" fillId="0" borderId="10" xfId="4" applyNumberFormat="1" applyFont="1" applyBorder="1" applyProtection="1">
      <alignment vertical="center"/>
    </xf>
    <xf numFmtId="0" fontId="60" fillId="0" borderId="0" xfId="4" applyFont="1" applyProtection="1">
      <alignment vertical="center"/>
    </xf>
    <xf numFmtId="0" fontId="62" fillId="0" borderId="11" xfId="4" applyFont="1" applyBorder="1" applyProtection="1">
      <alignment vertical="center"/>
    </xf>
    <xf numFmtId="182" fontId="167" fillId="0" borderId="14" xfId="4" applyNumberFormat="1" applyFont="1" applyBorder="1" applyProtection="1">
      <alignment vertical="center"/>
    </xf>
    <xf numFmtId="0" fontId="63" fillId="0" borderId="0" xfId="4" applyFont="1" applyAlignment="1" applyProtection="1">
      <alignment vertical="top"/>
    </xf>
    <xf numFmtId="0" fontId="62" fillId="0" borderId="7" xfId="4" applyFont="1" applyBorder="1" applyAlignment="1" applyProtection="1">
      <alignment horizontal="center" vertical="center"/>
    </xf>
    <xf numFmtId="0" fontId="62" fillId="0" borderId="16" xfId="4" applyFont="1" applyBorder="1" applyAlignment="1" applyProtection="1">
      <alignment horizontal="center" vertical="center"/>
    </xf>
    <xf numFmtId="0" fontId="62" fillId="0" borderId="11" xfId="4" quotePrefix="1" applyFont="1" applyBorder="1" applyProtection="1">
      <alignment vertical="center"/>
    </xf>
    <xf numFmtId="0" fontId="62" fillId="0" borderId="43" xfId="4" applyFont="1" applyBorder="1" applyAlignment="1" applyProtection="1">
      <alignment vertical="center" shrinkToFit="1"/>
    </xf>
    <xf numFmtId="0" fontId="120" fillId="0" borderId="0" xfId="4" applyFont="1" applyAlignment="1" applyProtection="1">
      <alignment vertical="center" shrinkToFit="1"/>
    </xf>
    <xf numFmtId="0" fontId="120" fillId="0" borderId="0" xfId="4" applyFont="1" applyAlignment="1" applyProtection="1">
      <alignment horizontal="center" vertical="center" shrinkToFit="1"/>
    </xf>
    <xf numFmtId="0" fontId="62" fillId="0" borderId="0" xfId="4" applyFont="1" applyAlignment="1" applyProtection="1">
      <alignment vertical="center" shrinkToFit="1"/>
    </xf>
    <xf numFmtId="0" fontId="135" fillId="0" borderId="1" xfId="4" applyFont="1" applyBorder="1" applyProtection="1">
      <alignment vertical="center"/>
    </xf>
    <xf numFmtId="0" fontId="135" fillId="0" borderId="83" xfId="4" applyFont="1" applyBorder="1" applyProtection="1">
      <alignment vertical="center"/>
    </xf>
    <xf numFmtId="0" fontId="86" fillId="0" borderId="0" xfId="4" applyFont="1" applyProtection="1">
      <alignment vertical="center"/>
    </xf>
    <xf numFmtId="0" fontId="6" fillId="0" borderId="0" xfId="4" applyFont="1" applyAlignment="1" applyProtection="1">
      <alignment horizontal="left" vertical="center"/>
    </xf>
    <xf numFmtId="0" fontId="6" fillId="0" borderId="9" xfId="4" applyFont="1" applyBorder="1" applyProtection="1">
      <alignment vertical="center"/>
    </xf>
    <xf numFmtId="0" fontId="6" fillId="0" borderId="16" xfId="4" applyFont="1" applyBorder="1" applyProtection="1">
      <alignment vertical="center"/>
    </xf>
    <xf numFmtId="0" fontId="6" fillId="0" borderId="10" xfId="4" applyFont="1" applyBorder="1" applyProtection="1">
      <alignment vertical="center"/>
    </xf>
    <xf numFmtId="0" fontId="62" fillId="0" borderId="0" xfId="4" applyFont="1" applyAlignment="1" applyProtection="1">
      <alignment horizontal="left" vertical="center" wrapText="1"/>
    </xf>
    <xf numFmtId="0" fontId="6" fillId="0" borderId="3" xfId="4" applyFont="1" applyBorder="1" applyProtection="1">
      <alignment vertical="center"/>
    </xf>
    <xf numFmtId="0" fontId="6" fillId="0" borderId="6" xfId="4" applyFont="1" applyBorder="1" applyProtection="1">
      <alignment vertical="center"/>
    </xf>
    <xf numFmtId="0" fontId="6" fillId="0" borderId="25" xfId="4" applyFont="1" applyBorder="1" applyProtection="1">
      <alignment vertical="center"/>
    </xf>
    <xf numFmtId="0" fontId="62" fillId="0" borderId="26" xfId="4" applyFont="1" applyBorder="1" applyProtection="1">
      <alignment vertical="center"/>
    </xf>
    <xf numFmtId="0" fontId="62" fillId="0" borderId="5" xfId="4" applyFont="1" applyBorder="1" applyAlignment="1" applyProtection="1">
      <alignment vertical="center"/>
    </xf>
    <xf numFmtId="0" fontId="86" fillId="0" borderId="5" xfId="4" applyFont="1" applyBorder="1" applyProtection="1">
      <alignment vertical="center"/>
    </xf>
    <xf numFmtId="0" fontId="86" fillId="0" borderId="1" xfId="4" applyFont="1" applyBorder="1" applyProtection="1">
      <alignment vertical="center"/>
    </xf>
    <xf numFmtId="0" fontId="62" fillId="0" borderId="0" xfId="4" applyFont="1" applyAlignment="1" applyProtection="1">
      <alignment vertical="center"/>
    </xf>
    <xf numFmtId="0" fontId="86" fillId="0" borderId="18" xfId="4" applyFont="1" applyBorder="1" applyProtection="1">
      <alignment vertical="center"/>
    </xf>
    <xf numFmtId="0" fontId="62" fillId="0" borderId="28" xfId="4" applyFont="1" applyBorder="1" applyProtection="1">
      <alignment vertical="center"/>
    </xf>
    <xf numFmtId="0" fontId="62" fillId="0" borderId="6" xfId="4" applyFont="1" applyBorder="1" applyAlignment="1" applyProtection="1">
      <alignment vertical="center"/>
    </xf>
    <xf numFmtId="0" fontId="86" fillId="0" borderId="6" xfId="4" applyFont="1" applyBorder="1" applyProtection="1">
      <alignment vertical="center"/>
    </xf>
    <xf numFmtId="0" fontId="86" fillId="0" borderId="3" xfId="4" applyFont="1" applyBorder="1" applyProtection="1">
      <alignment vertical="center"/>
    </xf>
    <xf numFmtId="0" fontId="167" fillId="0" borderId="5" xfId="4" applyFont="1" applyBorder="1" applyProtection="1">
      <alignment vertical="center"/>
    </xf>
    <xf numFmtId="0" fontId="167" fillId="0" borderId="0" xfId="4" applyFont="1" applyProtection="1">
      <alignment vertical="center"/>
    </xf>
    <xf numFmtId="0" fontId="167" fillId="0" borderId="6" xfId="4" applyFont="1" applyBorder="1" applyProtection="1">
      <alignment vertical="center"/>
    </xf>
    <xf numFmtId="0" fontId="86" fillId="0" borderId="17" xfId="4" applyFont="1" applyBorder="1" applyProtection="1">
      <alignment vertical="center"/>
    </xf>
    <xf numFmtId="0" fontId="86" fillId="0" borderId="13" xfId="4" applyFont="1" applyBorder="1" applyProtection="1">
      <alignment vertical="center"/>
    </xf>
    <xf numFmtId="0" fontId="169" fillId="0" borderId="16" xfId="4" applyFont="1" applyBorder="1" applyProtection="1">
      <alignment vertical="center"/>
    </xf>
    <xf numFmtId="0" fontId="169" fillId="0" borderId="0" xfId="4" applyFont="1" applyProtection="1">
      <alignment vertical="center"/>
    </xf>
    <xf numFmtId="0" fontId="83" fillId="0" borderId="0" xfId="0" applyFont="1" applyAlignment="1" applyProtection="1">
      <alignment horizontal="right" vertical="center"/>
    </xf>
    <xf numFmtId="0" fontId="83" fillId="0" borderId="0" xfId="4" applyFont="1" applyAlignment="1" applyProtection="1">
      <alignment vertical="center"/>
    </xf>
    <xf numFmtId="0" fontId="62" fillId="0" borderId="0" xfId="4" applyFont="1" applyBorder="1" applyAlignment="1" applyProtection="1">
      <alignment horizontal="center" vertical="center"/>
    </xf>
    <xf numFmtId="0" fontId="62" fillId="0" borderId="0" xfId="4" applyNumberFormat="1" applyFont="1" applyBorder="1" applyAlignment="1" applyProtection="1">
      <alignment horizontal="center" vertical="center"/>
    </xf>
    <xf numFmtId="49" fontId="62" fillId="0" borderId="0" xfId="4" applyNumberFormat="1" applyFont="1" applyBorder="1" applyAlignment="1" applyProtection="1">
      <alignment horizontal="center" vertical="center"/>
    </xf>
    <xf numFmtId="0" fontId="62" fillId="0" borderId="0" xfId="4" applyNumberFormat="1" applyFont="1" applyBorder="1" applyAlignment="1" applyProtection="1">
      <alignment horizontal="center" vertical="center" shrinkToFit="1"/>
    </xf>
    <xf numFmtId="0" fontId="92" fillId="0" borderId="0" xfId="0" applyFont="1" applyAlignment="1" applyProtection="1">
      <alignment vertical="top"/>
    </xf>
    <xf numFmtId="0" fontId="92" fillId="0" borderId="0" xfId="0" applyFont="1" applyBorder="1" applyAlignment="1" applyProtection="1">
      <alignment vertical="top"/>
    </xf>
    <xf numFmtId="0" fontId="121" fillId="0" borderId="0" xfId="0" applyFont="1" applyAlignment="1" applyProtection="1">
      <alignment vertical="top"/>
    </xf>
    <xf numFmtId="0" fontId="124" fillId="0" borderId="0" xfId="0" applyFont="1" applyAlignment="1" applyProtection="1">
      <alignment horizontal="right" vertical="center"/>
    </xf>
    <xf numFmtId="0" fontId="124" fillId="0" borderId="0" xfId="0" applyFont="1" applyAlignment="1" applyProtection="1">
      <alignment horizontal="center" vertical="center"/>
    </xf>
    <xf numFmtId="0" fontId="83" fillId="0" borderId="0" xfId="0" applyFont="1" applyAlignment="1" applyProtection="1">
      <alignment horizontal="left" vertical="top" wrapText="1"/>
    </xf>
    <xf numFmtId="0" fontId="115" fillId="0" borderId="0" xfId="0" applyFont="1" applyAlignment="1" applyProtection="1">
      <alignment vertical="top"/>
    </xf>
    <xf numFmtId="0" fontId="83" fillId="0" borderId="0" xfId="0" applyFont="1" applyAlignment="1" applyProtection="1">
      <alignment horizontal="right" vertical="top"/>
    </xf>
    <xf numFmtId="0" fontId="83" fillId="0" borderId="0" xfId="0" quotePrefix="1" applyFont="1" applyAlignment="1" applyProtection="1">
      <alignment horizontal="right" vertical="top"/>
    </xf>
    <xf numFmtId="0" fontId="56" fillId="0" borderId="0" xfId="0" applyFont="1" applyAlignment="1" applyProtection="1">
      <alignment horizontal="right" vertical="top"/>
    </xf>
    <xf numFmtId="0" fontId="119" fillId="0" borderId="0" xfId="0" applyFont="1" applyAlignment="1" applyProtection="1">
      <alignment horizontal="right" vertical="top"/>
    </xf>
    <xf numFmtId="0" fontId="119" fillId="0" borderId="0" xfId="0" applyFont="1" applyAlignment="1" applyProtection="1">
      <alignment horizontal="left" vertical="top" wrapText="1"/>
    </xf>
    <xf numFmtId="0" fontId="115" fillId="0" borderId="0" xfId="0" applyFont="1" applyAlignment="1" applyProtection="1">
      <alignment horizontal="left" vertical="top"/>
    </xf>
    <xf numFmtId="0" fontId="83" fillId="0" borderId="41" xfId="0" applyFont="1" applyBorder="1" applyAlignment="1" applyProtection="1">
      <alignment vertical="top"/>
    </xf>
    <xf numFmtId="0" fontId="83" fillId="0" borderId="42" xfId="0" applyFont="1" applyBorder="1" applyAlignment="1" applyProtection="1">
      <alignment horizontal="left" vertical="top" wrapText="1"/>
    </xf>
    <xf numFmtId="0" fontId="83" fillId="0" borderId="42" xfId="0" applyFont="1" applyBorder="1" applyAlignment="1" applyProtection="1">
      <alignment vertical="top"/>
    </xf>
    <xf numFmtId="0" fontId="83" fillId="0" borderId="155" xfId="0" applyFont="1" applyBorder="1" applyAlignment="1" applyProtection="1">
      <alignment vertical="top"/>
    </xf>
    <xf numFmtId="0" fontId="83" fillId="0" borderId="106" xfId="0" applyFont="1" applyBorder="1" applyAlignment="1" applyProtection="1">
      <alignment vertical="top" wrapText="1"/>
    </xf>
    <xf numFmtId="0" fontId="83" fillId="0" borderId="43" xfId="0" applyFont="1" applyBorder="1" applyAlignment="1" applyProtection="1">
      <alignment vertical="top" wrapText="1"/>
    </xf>
    <xf numFmtId="0" fontId="83" fillId="0" borderId="107" xfId="0" applyFont="1" applyBorder="1" applyAlignment="1" applyProtection="1">
      <alignment vertical="top" wrapText="1"/>
    </xf>
    <xf numFmtId="0" fontId="83" fillId="0" borderId="23" xfId="0" applyFont="1" applyBorder="1" applyAlignment="1" applyProtection="1">
      <alignment vertical="top" wrapText="1"/>
    </xf>
    <xf numFmtId="0" fontId="83" fillId="0" borderId="0" xfId="0" applyFont="1" applyAlignment="1" applyProtection="1">
      <alignment vertical="top" wrapText="1"/>
    </xf>
    <xf numFmtId="0" fontId="83" fillId="0" borderId="19" xfId="0" applyFont="1" applyBorder="1" applyAlignment="1" applyProtection="1">
      <alignment vertical="top" wrapText="1"/>
    </xf>
    <xf numFmtId="0" fontId="83" fillId="0" borderId="27" xfId="0" applyFont="1" applyBorder="1" applyAlignment="1" applyProtection="1">
      <alignment horizontal="left" vertical="top" wrapText="1"/>
    </xf>
    <xf numFmtId="0" fontId="83" fillId="0" borderId="11" xfId="0" applyFont="1" applyBorder="1" applyAlignment="1" applyProtection="1">
      <alignment horizontal="left" vertical="top" wrapText="1"/>
    </xf>
    <xf numFmtId="0" fontId="83" fillId="0" borderId="17" xfId="0" applyFont="1" applyBorder="1" applyAlignment="1" applyProtection="1">
      <alignment horizontal="left" vertical="top" wrapText="1"/>
    </xf>
    <xf numFmtId="0" fontId="83" fillId="0" borderId="149" xfId="0" applyFont="1" applyBorder="1" applyAlignment="1" applyProtection="1">
      <alignment horizontal="left" vertical="top" wrapText="1"/>
    </xf>
    <xf numFmtId="0" fontId="113" fillId="0" borderId="0" xfId="0" applyFont="1" applyAlignment="1" applyProtection="1">
      <alignment horizontal="right"/>
    </xf>
    <xf numFmtId="0" fontId="113" fillId="0" borderId="0" xfId="0" applyFont="1" applyAlignment="1" applyProtection="1">
      <alignment horizontal="left" wrapText="1"/>
    </xf>
    <xf numFmtId="0" fontId="63" fillId="0" borderId="0" xfId="0" applyFont="1" applyAlignment="1" applyProtection="1">
      <alignment horizontal="right" vertical="center"/>
    </xf>
    <xf numFmtId="0" fontId="56" fillId="0" borderId="0" xfId="0" applyFont="1" applyAlignment="1" applyProtection="1">
      <alignment vertical="top" wrapText="1"/>
    </xf>
    <xf numFmtId="0" fontId="56" fillId="0" borderId="0" xfId="0" applyFont="1" applyAlignment="1" applyProtection="1">
      <alignment horizontal="left" vertical="top" wrapText="1"/>
    </xf>
    <xf numFmtId="0" fontId="56" fillId="0" borderId="0" xfId="0" applyFont="1" applyAlignment="1" applyProtection="1">
      <alignment vertical="top"/>
    </xf>
    <xf numFmtId="0" fontId="6" fillId="0" borderId="0" xfId="4" applyFont="1" applyProtection="1">
      <alignment vertical="center"/>
    </xf>
    <xf numFmtId="0" fontId="6" fillId="0" borderId="0" xfId="4" applyFont="1" applyAlignment="1" applyProtection="1">
      <alignment horizontal="center" vertical="center"/>
    </xf>
    <xf numFmtId="0" fontId="6" fillId="0" borderId="0" xfId="4" applyFont="1" applyAlignment="1" applyProtection="1">
      <alignment vertical="center" shrinkToFit="1"/>
    </xf>
    <xf numFmtId="0" fontId="62" fillId="0" borderId="0" xfId="0" applyFont="1" applyAlignment="1" applyProtection="1">
      <alignment horizontal="left" vertical="top"/>
    </xf>
    <xf numFmtId="0" fontId="83" fillId="0" borderId="0" xfId="0" applyFont="1" applyAlignment="1" applyProtection="1">
      <alignment horizontal="left" vertical="top"/>
    </xf>
    <xf numFmtId="0" fontId="83" fillId="0" borderId="125" xfId="0" applyFont="1" applyBorder="1" applyAlignment="1" applyProtection="1">
      <alignment horizontal="left" vertical="top" wrapText="1"/>
    </xf>
    <xf numFmtId="0" fontId="62" fillId="0" borderId="0" xfId="0" applyFont="1" applyFill="1" applyAlignment="1" applyProtection="1">
      <alignment vertical="top"/>
    </xf>
    <xf numFmtId="0" fontId="62" fillId="0" borderId="0" xfId="0" applyFont="1" applyFill="1" applyAlignment="1" applyProtection="1">
      <alignment vertical="top" shrinkToFit="1"/>
    </xf>
    <xf numFmtId="0" fontId="126" fillId="0" borderId="0" xfId="0" applyFont="1" applyAlignment="1" applyProtection="1">
      <alignment horizontal="left" vertical="top" wrapText="1"/>
    </xf>
    <xf numFmtId="0" fontId="83" fillId="0" borderId="0" xfId="0" applyFont="1" applyAlignment="1" applyProtection="1">
      <alignment vertical="top"/>
    </xf>
    <xf numFmtId="0" fontId="83" fillId="0" borderId="125" xfId="0" applyFont="1" applyBorder="1" applyAlignment="1" applyProtection="1">
      <alignment vertical="top"/>
    </xf>
    <xf numFmtId="0" fontId="126" fillId="0" borderId="0" xfId="0" applyFont="1" applyAlignment="1" applyProtection="1">
      <alignment vertical="top"/>
    </xf>
    <xf numFmtId="0" fontId="83" fillId="0" borderId="81" xfId="0" applyFont="1" applyBorder="1" applyAlignment="1" applyProtection="1">
      <alignment vertical="top"/>
    </xf>
    <xf numFmtId="0" fontId="126" fillId="0" borderId="81" xfId="0" applyFont="1" applyBorder="1" applyAlignment="1" applyProtection="1">
      <alignment vertical="top"/>
    </xf>
    <xf numFmtId="0" fontId="126" fillId="0" borderId="0" xfId="0" applyFont="1" applyProtection="1">
      <alignment vertical="center"/>
    </xf>
    <xf numFmtId="0" fontId="126" fillId="0" borderId="81" xfId="0" applyFont="1" applyBorder="1" applyProtection="1">
      <alignment vertical="center"/>
    </xf>
    <xf numFmtId="0" fontId="128" fillId="0" borderId="0" xfId="0" applyFont="1" applyAlignment="1" applyProtection="1">
      <alignment vertical="top"/>
    </xf>
    <xf numFmtId="0" fontId="128" fillId="0" borderId="0" xfId="0" applyFont="1" applyProtection="1">
      <alignment vertical="center"/>
    </xf>
    <xf numFmtId="0" fontId="56" fillId="0" borderId="81" xfId="0" applyFont="1" applyBorder="1" applyAlignment="1" applyProtection="1">
      <alignment vertical="top" wrapText="1"/>
    </xf>
    <xf numFmtId="0" fontId="63" fillId="0" borderId="0" xfId="0" applyFont="1" applyAlignment="1" applyProtection="1">
      <alignment horizontal="left" vertical="center"/>
    </xf>
    <xf numFmtId="49" fontId="62" fillId="0" borderId="0" xfId="4" applyNumberFormat="1" applyFont="1" applyBorder="1" applyAlignment="1" applyProtection="1">
      <alignment vertical="center" shrinkToFit="1"/>
    </xf>
    <xf numFmtId="0" fontId="62" fillId="0" borderId="0" xfId="0" applyFont="1" applyFill="1" applyBorder="1" applyAlignment="1" applyProtection="1">
      <alignment vertical="center" shrinkToFit="1"/>
    </xf>
    <xf numFmtId="0" fontId="62" fillId="0" borderId="98"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18"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62" fillId="0" borderId="27" xfId="0" applyFont="1" applyFill="1" applyBorder="1" applyAlignment="1" applyProtection="1">
      <alignment vertical="center"/>
    </xf>
    <xf numFmtId="0" fontId="62" fillId="0" borderId="17" xfId="0" applyFont="1" applyFill="1" applyBorder="1" applyAlignment="1" applyProtection="1">
      <alignment horizontal="center" vertical="center"/>
    </xf>
    <xf numFmtId="0" fontId="62" fillId="0" borderId="14" xfId="0" applyFont="1" applyFill="1" applyBorder="1" applyAlignment="1" applyProtection="1">
      <alignment vertical="center"/>
    </xf>
    <xf numFmtId="0" fontId="93" fillId="0" borderId="0" xfId="0" applyFont="1" applyFill="1" applyBorder="1" applyAlignment="1" applyProtection="1">
      <alignment vertical="center"/>
    </xf>
    <xf numFmtId="0" fontId="93" fillId="0" borderId="0" xfId="0" applyFont="1" applyFill="1" applyBorder="1" applyAlignment="1" applyProtection="1">
      <alignment horizontal="center" vertical="center" wrapText="1"/>
    </xf>
    <xf numFmtId="182" fontId="173" fillId="0" borderId="0" xfId="0" applyNumberFormat="1" applyFont="1" applyFill="1" applyBorder="1" applyAlignment="1" applyProtection="1">
      <alignment vertical="center"/>
    </xf>
    <xf numFmtId="182" fontId="133" fillId="0" borderId="0" xfId="0" applyNumberFormat="1" applyFont="1" applyFill="1" applyBorder="1" applyAlignment="1" applyProtection="1">
      <alignment vertical="center"/>
    </xf>
    <xf numFmtId="182" fontId="87" fillId="0" borderId="0" xfId="0" applyNumberFormat="1" applyFont="1" applyFill="1" applyBorder="1" applyAlignment="1" applyProtection="1">
      <alignment vertical="center"/>
    </xf>
    <xf numFmtId="0" fontId="174"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62" fillId="0" borderId="16"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43" xfId="0" applyFont="1" applyFill="1" applyBorder="1" applyAlignment="1" applyProtection="1">
      <alignment horizontal="center" vertical="center"/>
    </xf>
    <xf numFmtId="0" fontId="62" fillId="0" borderId="9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131" fillId="0" borderId="0" xfId="0" applyFont="1" applyFill="1" applyBorder="1" applyAlignment="1" applyProtection="1">
      <alignment vertical="center"/>
    </xf>
    <xf numFmtId="0" fontId="132" fillId="0" borderId="0" xfId="0" applyFont="1" applyFill="1" applyBorder="1" applyAlignment="1" applyProtection="1">
      <alignment vertical="center"/>
    </xf>
    <xf numFmtId="0" fontId="134" fillId="0" borderId="0" xfId="0" applyFont="1" applyFill="1" applyBorder="1" applyAlignment="1" applyProtection="1">
      <alignment vertical="center" wrapText="1"/>
    </xf>
    <xf numFmtId="0" fontId="134" fillId="0" borderId="0" xfId="0" applyFont="1" applyFill="1" applyBorder="1" applyAlignment="1" applyProtection="1">
      <alignment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vertical="center"/>
    </xf>
    <xf numFmtId="180" fontId="62" fillId="0" borderId="0" xfId="0" applyNumberFormat="1" applyFont="1" applyFill="1" applyBorder="1" applyAlignment="1" applyProtection="1">
      <alignment vertical="center"/>
    </xf>
    <xf numFmtId="180" fontId="132" fillId="0" borderId="0" xfId="0" applyNumberFormat="1" applyFont="1" applyFill="1" applyBorder="1" applyAlignment="1" applyProtection="1">
      <alignment vertical="center"/>
    </xf>
    <xf numFmtId="180" fontId="57" fillId="0" borderId="0" xfId="0" applyNumberFormat="1" applyFont="1" applyFill="1" applyBorder="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180" fontId="58" fillId="0" borderId="0" xfId="0" applyNumberFormat="1" applyFont="1" applyFill="1" applyBorder="1" applyAlignment="1" applyProtection="1">
      <alignment vertical="center"/>
    </xf>
    <xf numFmtId="0" fontId="62" fillId="0" borderId="0" xfId="0" applyFont="1" applyAlignment="1" applyProtection="1">
      <alignment vertical="center"/>
    </xf>
    <xf numFmtId="0" fontId="84" fillId="0" borderId="0" xfId="4" applyFont="1" applyAlignment="1" applyProtection="1">
      <alignment vertical="center"/>
    </xf>
    <xf numFmtId="0" fontId="62" fillId="0" borderId="17" xfId="0" applyFont="1" applyBorder="1" applyProtection="1">
      <alignment vertical="center"/>
    </xf>
    <xf numFmtId="9" fontId="62" fillId="0" borderId="0" xfId="12" applyFont="1" applyFill="1" applyBorder="1" applyAlignment="1" applyProtection="1">
      <alignment vertical="center"/>
    </xf>
    <xf numFmtId="9" fontId="62" fillId="0" borderId="0" xfId="0" applyNumberFormat="1" applyFont="1" applyFill="1" applyBorder="1" applyAlignment="1" applyProtection="1">
      <alignment vertical="center"/>
    </xf>
    <xf numFmtId="180" fontId="62" fillId="0" borderId="0" xfId="0" applyNumberFormat="1" applyFont="1" applyFill="1" applyBorder="1" applyAlignment="1" applyProtection="1">
      <alignment horizontal="right" vertical="center"/>
    </xf>
    <xf numFmtId="0" fontId="84" fillId="0" borderId="0" xfId="4" applyFont="1" applyProtection="1">
      <alignment vertical="center"/>
    </xf>
    <xf numFmtId="177" fontId="117" fillId="0" borderId="0" xfId="4" applyNumberFormat="1" applyFont="1" applyProtection="1">
      <alignment vertical="center"/>
    </xf>
    <xf numFmtId="0" fontId="117" fillId="0" borderId="0" xfId="4" applyFont="1" applyProtection="1">
      <alignment vertical="center"/>
    </xf>
    <xf numFmtId="0" fontId="62" fillId="0" borderId="0" xfId="4" applyFont="1" applyAlignment="1" applyProtection="1">
      <alignment vertical="center" wrapText="1"/>
    </xf>
    <xf numFmtId="0" fontId="6" fillId="0" borderId="16" xfId="0" applyFont="1" applyBorder="1" applyAlignment="1" applyProtection="1">
      <alignment vertical="center" shrinkToFit="1"/>
    </xf>
    <xf numFmtId="0" fontId="6" fillId="0" borderId="17" xfId="0" applyFont="1" applyBorder="1" applyAlignment="1" applyProtection="1">
      <alignment vertical="center" shrinkToFit="1"/>
    </xf>
    <xf numFmtId="0" fontId="143" fillId="0" borderId="0" xfId="4" applyFont="1" applyProtection="1">
      <alignment vertical="center"/>
    </xf>
    <xf numFmtId="0" fontId="144" fillId="0" borderId="0" xfId="4" applyFont="1" applyProtection="1">
      <alignment vertical="center"/>
    </xf>
    <xf numFmtId="0" fontId="145" fillId="0" borderId="0" xfId="4" applyFont="1" applyProtection="1">
      <alignment vertical="center"/>
    </xf>
    <xf numFmtId="0" fontId="62" fillId="0" borderId="2" xfId="4" applyFont="1" applyBorder="1" applyProtection="1">
      <alignment vertical="center"/>
    </xf>
    <xf numFmtId="0" fontId="62" fillId="5" borderId="1" xfId="4" applyFont="1" applyFill="1" applyBorder="1" applyProtection="1">
      <alignment vertical="center"/>
    </xf>
    <xf numFmtId="0" fontId="62" fillId="0" borderId="12" xfId="4" applyFont="1" applyBorder="1" applyProtection="1">
      <alignment vertical="center"/>
    </xf>
    <xf numFmtId="0" fontId="62" fillId="5" borderId="13" xfId="4" applyFont="1" applyFill="1" applyBorder="1" applyProtection="1">
      <alignment vertical="center"/>
    </xf>
    <xf numFmtId="0" fontId="87" fillId="0" borderId="0" xfId="4" applyFont="1" applyProtection="1">
      <alignment vertical="center"/>
    </xf>
    <xf numFmtId="0" fontId="146" fillId="0" borderId="0" xfId="4" applyFont="1" applyProtection="1">
      <alignment vertical="center"/>
    </xf>
    <xf numFmtId="0" fontId="96" fillId="0" borderId="0" xfId="4" applyFont="1" applyProtection="1">
      <alignment vertical="center"/>
    </xf>
    <xf numFmtId="177" fontId="117" fillId="0" borderId="0" xfId="0" applyNumberFormat="1" applyFont="1" applyProtection="1">
      <alignment vertical="center"/>
    </xf>
    <xf numFmtId="0" fontId="117" fillId="0" borderId="0" xfId="0" applyFont="1" applyProtection="1">
      <alignment vertical="center"/>
    </xf>
    <xf numFmtId="0" fontId="62" fillId="0" borderId="0" xfId="0" applyFont="1" applyAlignment="1" applyProtection="1">
      <alignment vertical="center" wrapText="1"/>
    </xf>
    <xf numFmtId="0" fontId="87" fillId="0" borderId="7" xfId="0" applyFont="1" applyBorder="1" applyAlignment="1" applyProtection="1">
      <alignment wrapText="1"/>
    </xf>
    <xf numFmtId="0" fontId="87" fillId="0" borderId="10" xfId="0" applyFont="1" applyBorder="1" applyAlignment="1" applyProtection="1">
      <alignment wrapText="1"/>
    </xf>
    <xf numFmtId="0" fontId="87" fillId="0" borderId="23" xfId="0" applyFont="1" applyBorder="1" applyAlignment="1" applyProtection="1">
      <alignment wrapText="1"/>
    </xf>
    <xf numFmtId="0" fontId="87" fillId="0" borderId="15" xfId="0" applyFont="1" applyBorder="1" applyAlignment="1" applyProtection="1">
      <alignment wrapText="1"/>
    </xf>
    <xf numFmtId="0" fontId="87" fillId="0" borderId="11" xfId="0" applyFont="1" applyBorder="1" applyAlignment="1" applyProtection="1">
      <alignment wrapText="1"/>
    </xf>
    <xf numFmtId="0" fontId="87" fillId="0" borderId="14" xfId="0" applyFont="1" applyBorder="1" applyAlignment="1" applyProtection="1">
      <alignment wrapText="1"/>
    </xf>
    <xf numFmtId="0" fontId="61" fillId="0" borderId="23" xfId="0" applyFont="1" applyBorder="1" applyAlignment="1" applyProtection="1">
      <alignment vertical="center" textRotation="255" wrapText="1"/>
    </xf>
    <xf numFmtId="0" fontId="60" fillId="0" borderId="0" xfId="0" applyFont="1" applyProtection="1">
      <alignment vertical="center"/>
    </xf>
    <xf numFmtId="0" fontId="62" fillId="0" borderId="2" xfId="0" applyFont="1" applyBorder="1" applyProtection="1">
      <alignment vertical="center"/>
    </xf>
    <xf numFmtId="0" fontId="61" fillId="0" borderId="11" xfId="0" applyFont="1" applyBorder="1" applyAlignment="1" applyProtection="1">
      <alignment vertical="center" textRotation="255" wrapText="1"/>
    </xf>
    <xf numFmtId="0" fontId="62" fillId="0" borderId="12" xfId="0" applyFont="1" applyBorder="1" applyProtection="1">
      <alignment vertical="center"/>
    </xf>
    <xf numFmtId="0" fontId="96" fillId="0" borderId="0" xfId="0" applyFont="1" applyProtection="1">
      <alignment vertical="center"/>
    </xf>
    <xf numFmtId="0" fontId="61" fillId="0" borderId="23" xfId="0" applyFont="1" applyBorder="1" applyAlignment="1" applyProtection="1">
      <alignment vertical="center" textRotation="255" wrapText="1"/>
      <protection locked="0"/>
    </xf>
    <xf numFmtId="0" fontId="61" fillId="0" borderId="0" xfId="0" applyFont="1" applyBorder="1" applyAlignment="1" applyProtection="1">
      <alignment vertical="center" textRotation="255" wrapText="1"/>
      <protection locked="0"/>
    </xf>
    <xf numFmtId="0" fontId="61" fillId="0" borderId="28" xfId="0" applyFont="1" applyBorder="1" applyAlignment="1" applyProtection="1">
      <alignment vertical="center" textRotation="255" wrapText="1"/>
      <protection locked="0"/>
    </xf>
    <xf numFmtId="0" fontId="61" fillId="0" borderId="6" xfId="0" applyFont="1" applyBorder="1" applyAlignment="1" applyProtection="1">
      <alignment vertical="center" textRotation="255" wrapText="1"/>
      <protection locked="0"/>
    </xf>
    <xf numFmtId="0" fontId="62" fillId="0" borderId="23" xfId="4" applyFont="1" applyBorder="1" applyProtection="1">
      <alignment vertical="center"/>
      <protection locked="0"/>
    </xf>
    <xf numFmtId="0" fontId="62" fillId="0" borderId="0" xfId="4" applyFont="1" applyBorder="1" applyProtection="1">
      <alignment vertical="center"/>
      <protection locked="0"/>
    </xf>
    <xf numFmtId="0" fontId="62" fillId="0" borderId="15" xfId="4" applyFont="1" applyBorder="1" applyProtection="1">
      <alignment vertical="center"/>
      <protection locked="0"/>
    </xf>
    <xf numFmtId="0" fontId="62" fillId="0" borderId="28" xfId="4" applyFont="1" applyBorder="1" applyProtection="1">
      <alignment vertical="center"/>
      <protection locked="0"/>
    </xf>
    <xf numFmtId="0" fontId="62" fillId="0" borderId="6" xfId="4" applyFont="1" applyBorder="1" applyProtection="1">
      <alignment vertical="center"/>
      <protection locked="0"/>
    </xf>
    <xf numFmtId="0" fontId="62" fillId="0" borderId="25" xfId="4" applyFont="1" applyBorder="1" applyProtection="1">
      <alignment vertical="center"/>
      <protection locked="0"/>
    </xf>
    <xf numFmtId="0" fontId="62" fillId="0" borderId="0" xfId="4" applyFont="1" applyProtection="1">
      <alignment vertical="center"/>
      <protection locked="0"/>
    </xf>
    <xf numFmtId="0" fontId="96" fillId="0" borderId="0" xfId="5" applyFont="1" applyBorder="1" applyProtection="1">
      <alignment vertical="center"/>
    </xf>
    <xf numFmtId="0" fontId="8" fillId="0" borderId="0" xfId="5" applyFont="1" applyAlignment="1" applyProtection="1">
      <alignment horizontal="left" vertical="center" wrapText="1"/>
    </xf>
    <xf numFmtId="0" fontId="94" fillId="0" borderId="0" xfId="5" applyFont="1" applyProtection="1">
      <alignment vertical="center"/>
    </xf>
    <xf numFmtId="0" fontId="96" fillId="0" borderId="0" xfId="5" applyFont="1" applyAlignment="1" applyProtection="1">
      <alignment vertical="center"/>
    </xf>
    <xf numFmtId="0" fontId="96" fillId="0" borderId="6" xfId="5" applyFont="1" applyBorder="1" applyProtection="1">
      <alignment vertical="center"/>
    </xf>
    <xf numFmtId="0" fontId="96" fillId="0" borderId="6" xfId="5" applyFont="1" applyBorder="1" applyAlignment="1" applyProtection="1">
      <alignment vertical="center"/>
    </xf>
    <xf numFmtId="177" fontId="94" fillId="0" borderId="23" xfId="5" applyNumberFormat="1" applyFont="1" applyBorder="1" applyProtection="1">
      <alignment vertical="center"/>
    </xf>
    <xf numFmtId="0" fontId="96" fillId="0" borderId="0" xfId="5" applyFont="1" applyAlignment="1" applyProtection="1">
      <alignment horizontal="center" vertical="center"/>
    </xf>
    <xf numFmtId="0" fontId="99" fillId="0" borderId="0" xfId="5" applyFont="1" applyProtection="1">
      <alignment vertical="center"/>
    </xf>
    <xf numFmtId="0" fontId="96" fillId="0" borderId="7" xfId="5" applyFont="1" applyBorder="1" applyProtection="1">
      <alignment vertical="center"/>
    </xf>
    <xf numFmtId="0" fontId="96" fillId="0" borderId="23" xfId="5" applyFont="1" applyBorder="1" applyProtection="1">
      <alignment vertical="center"/>
    </xf>
    <xf numFmtId="0" fontId="96" fillId="0" borderId="11" xfId="5" applyFont="1" applyBorder="1" applyProtection="1">
      <alignment vertical="center"/>
    </xf>
    <xf numFmtId="0" fontId="152" fillId="0" borderId="0" xfId="5" applyFont="1" applyProtection="1">
      <alignment vertical="center"/>
    </xf>
    <xf numFmtId="0" fontId="153" fillId="0" borderId="0" xfId="5" applyFont="1" applyProtection="1">
      <alignment vertical="center"/>
    </xf>
    <xf numFmtId="0" fontId="153" fillId="0" borderId="0" xfId="5" applyFont="1" applyAlignment="1" applyProtection="1">
      <alignment vertical="center" wrapText="1"/>
    </xf>
    <xf numFmtId="0" fontId="69" fillId="0" borderId="0" xfId="5" applyFont="1" applyProtection="1">
      <alignment vertical="center"/>
    </xf>
    <xf numFmtId="177" fontId="151" fillId="0" borderId="0" xfId="5" applyNumberFormat="1" applyFont="1" applyProtection="1">
      <alignment vertical="center"/>
    </xf>
    <xf numFmtId="0" fontId="95" fillId="0" borderId="18" xfId="5" applyFont="1" applyBorder="1" applyProtection="1">
      <alignment vertical="center"/>
    </xf>
    <xf numFmtId="0" fontId="115" fillId="0" borderId="7" xfId="0" applyFont="1" applyBorder="1" applyProtection="1">
      <alignment vertical="center"/>
    </xf>
    <xf numFmtId="0" fontId="115" fillId="0" borderId="11" xfId="0" applyFont="1" applyBorder="1" applyProtection="1">
      <alignment vertical="center"/>
    </xf>
    <xf numFmtId="0" fontId="87" fillId="0" borderId="7" xfId="0" applyFont="1" applyBorder="1" applyAlignment="1" applyProtection="1">
      <alignment textRotation="255" wrapText="1"/>
    </xf>
    <xf numFmtId="0" fontId="87" fillId="0" borderId="16" xfId="0" applyFont="1" applyBorder="1" applyAlignment="1" applyProtection="1">
      <alignment textRotation="255" wrapText="1"/>
    </xf>
    <xf numFmtId="0" fontId="87" fillId="0" borderId="8" xfId="0" applyFont="1" applyBorder="1" applyAlignment="1" applyProtection="1">
      <alignment textRotation="255" wrapText="1"/>
    </xf>
    <xf numFmtId="0" fontId="87" fillId="0" borderId="23" xfId="0" applyFont="1" applyBorder="1" applyAlignment="1" applyProtection="1">
      <alignment textRotation="255" wrapText="1"/>
    </xf>
    <xf numFmtId="0" fontId="87" fillId="0" borderId="0" xfId="0" applyFont="1" applyAlignment="1" applyProtection="1">
      <alignment textRotation="255" wrapText="1"/>
    </xf>
    <xf numFmtId="0" fontId="87" fillId="0" borderId="19" xfId="0" applyFont="1" applyBorder="1" applyAlignment="1" applyProtection="1">
      <alignment textRotation="255" wrapText="1"/>
    </xf>
    <xf numFmtId="0" fontId="62" fillId="0" borderId="19" xfId="0" applyFont="1" applyBorder="1" applyProtection="1">
      <alignment vertical="center"/>
    </xf>
    <xf numFmtId="0" fontId="62" fillId="0" borderId="23" xfId="0" applyFont="1" applyBorder="1" applyAlignment="1" applyProtection="1">
      <alignment vertical="center"/>
    </xf>
    <xf numFmtId="0" fontId="62" fillId="0" borderId="28" xfId="0" applyFont="1" applyBorder="1" applyAlignment="1" applyProtection="1">
      <alignment vertical="center"/>
    </xf>
    <xf numFmtId="0" fontId="62" fillId="0" borderId="6" xfId="0" applyFont="1" applyBorder="1" applyAlignment="1" applyProtection="1">
      <alignment vertical="center"/>
    </xf>
    <xf numFmtId="0" fontId="62" fillId="0" borderId="1" xfId="0" applyFont="1" applyBorder="1" applyProtection="1">
      <alignment vertical="center"/>
    </xf>
    <xf numFmtId="0" fontId="62" fillId="0" borderId="13" xfId="0" applyFont="1" applyBorder="1" applyProtection="1">
      <alignment vertical="center"/>
    </xf>
    <xf numFmtId="0" fontId="62" fillId="0" borderId="15" xfId="0" applyFont="1" applyBorder="1" applyProtection="1">
      <alignment vertical="center"/>
    </xf>
    <xf numFmtId="0" fontId="87" fillId="0" borderId="0" xfId="0" applyFont="1" applyAlignment="1" applyProtection="1">
      <alignment horizontal="center" vertical="center" textRotation="255"/>
    </xf>
    <xf numFmtId="0" fontId="87" fillId="0" borderId="0" xfId="0" applyFont="1" applyProtection="1">
      <alignment vertical="center"/>
    </xf>
    <xf numFmtId="0" fontId="69" fillId="0" borderId="0" xfId="0" applyFont="1" applyProtection="1">
      <alignment vertical="center"/>
    </xf>
    <xf numFmtId="0" fontId="62" fillId="0" borderId="18"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15" xfId="0" applyFont="1" applyBorder="1" applyAlignment="1" applyProtection="1">
      <alignment vertical="center"/>
      <protection locked="0"/>
    </xf>
    <xf numFmtId="0" fontId="62" fillId="0" borderId="3" xfId="0" applyFont="1" applyBorder="1" applyAlignment="1" applyProtection="1">
      <alignment vertical="center"/>
      <protection locked="0"/>
    </xf>
    <xf numFmtId="0" fontId="62" fillId="0" borderId="6" xfId="0" applyFont="1" applyBorder="1" applyAlignment="1" applyProtection="1">
      <alignment vertical="center"/>
      <protection locked="0"/>
    </xf>
    <xf numFmtId="0" fontId="62" fillId="0" borderId="25" xfId="0" applyFont="1" applyBorder="1" applyAlignment="1" applyProtection="1">
      <alignment vertical="center"/>
      <protection locked="0"/>
    </xf>
    <xf numFmtId="0" fontId="83" fillId="0" borderId="0" xfId="4" applyFont="1" applyBorder="1" applyAlignment="1" applyProtection="1">
      <alignment vertical="center"/>
    </xf>
    <xf numFmtId="49" fontId="96" fillId="0" borderId="0" xfId="5" applyNumberFormat="1" applyFont="1" applyProtection="1">
      <alignment vertical="center"/>
    </xf>
    <xf numFmtId="3" fontId="154" fillId="0" borderId="0" xfId="5" applyNumberFormat="1" applyFont="1" applyFill="1" applyAlignment="1" applyProtection="1"/>
    <xf numFmtId="0" fontId="8" fillId="0" borderId="0" xfId="5" applyFont="1" applyAlignment="1" applyProtection="1">
      <alignment horizontal="center" vertical="center"/>
    </xf>
    <xf numFmtId="182" fontId="156" fillId="0" borderId="0" xfId="5" applyNumberFormat="1" applyFont="1" applyAlignment="1" applyProtection="1">
      <alignment horizontal="center" vertical="center"/>
    </xf>
    <xf numFmtId="0" fontId="157" fillId="0" borderId="0" xfId="5" applyFont="1" applyProtection="1">
      <alignment vertical="center"/>
    </xf>
    <xf numFmtId="0" fontId="3" fillId="0" borderId="0" xfId="5" applyFont="1" applyFill="1" applyProtection="1">
      <alignment vertical="center"/>
    </xf>
    <xf numFmtId="0" fontId="57" fillId="0" borderId="0" xfId="5" applyFont="1" applyFill="1" applyProtection="1">
      <alignment vertical="center"/>
    </xf>
    <xf numFmtId="0" fontId="132" fillId="0" borderId="0" xfId="5" applyFont="1" applyFill="1" applyProtection="1">
      <alignment vertical="center"/>
    </xf>
    <xf numFmtId="0" fontId="95" fillId="0" borderId="7" xfId="5" applyFont="1" applyBorder="1" applyProtection="1">
      <alignment vertical="center"/>
    </xf>
    <xf numFmtId="0" fontId="98" fillId="0" borderId="16" xfId="5" applyFont="1" applyBorder="1" applyAlignment="1" applyProtection="1">
      <alignment vertical="center" shrinkToFit="1"/>
    </xf>
    <xf numFmtId="0" fontId="95" fillId="0" borderId="9" xfId="5" applyFont="1" applyBorder="1" applyProtection="1">
      <alignment vertical="center"/>
    </xf>
    <xf numFmtId="0" fontId="96" fillId="0" borderId="10" xfId="5" applyFont="1" applyBorder="1" applyAlignment="1" applyProtection="1">
      <alignment vertical="center" textRotation="255" shrinkToFit="1"/>
    </xf>
    <xf numFmtId="0" fontId="95" fillId="0" borderId="23" xfId="5" applyFont="1" applyBorder="1" applyProtection="1">
      <alignment vertical="center"/>
    </xf>
    <xf numFmtId="0" fontId="98" fillId="0" borderId="0" xfId="5" applyFont="1" applyAlignment="1" applyProtection="1">
      <alignment vertical="center" shrinkToFit="1"/>
    </xf>
    <xf numFmtId="0" fontId="96" fillId="0" borderId="15" xfId="5" applyFont="1" applyBorder="1" applyAlignment="1" applyProtection="1">
      <alignment vertical="center" textRotation="255" shrinkToFit="1"/>
    </xf>
    <xf numFmtId="0" fontId="95" fillId="0" borderId="28" xfId="5" applyFont="1" applyBorder="1" applyProtection="1">
      <alignment vertical="center"/>
    </xf>
    <xf numFmtId="0" fontId="98" fillId="0" borderId="6" xfId="5" applyFont="1" applyBorder="1" applyAlignment="1" applyProtection="1">
      <alignment vertical="center" shrinkToFit="1"/>
    </xf>
    <xf numFmtId="0" fontId="98" fillId="0" borderId="5" xfId="5" applyFont="1" applyBorder="1" applyAlignment="1" applyProtection="1">
      <alignment vertical="center" shrinkToFit="1"/>
    </xf>
    <xf numFmtId="0" fontId="95" fillId="0" borderId="1" xfId="5" applyFont="1" applyBorder="1" applyProtection="1">
      <alignment vertical="center"/>
    </xf>
    <xf numFmtId="0" fontId="96" fillId="0" borderId="27" xfId="5" applyFont="1" applyBorder="1" applyAlignment="1" applyProtection="1">
      <alignment vertical="center" textRotation="255" shrinkToFit="1"/>
    </xf>
    <xf numFmtId="0" fontId="95" fillId="0" borderId="11" xfId="5" applyFont="1" applyBorder="1" applyProtection="1">
      <alignment vertical="center"/>
    </xf>
    <xf numFmtId="0" fontId="98" fillId="0" borderId="17" xfId="5" applyFont="1" applyBorder="1" applyAlignment="1" applyProtection="1">
      <alignment vertical="center" shrinkToFit="1"/>
    </xf>
    <xf numFmtId="0" fontId="95" fillId="0" borderId="13" xfId="5" applyFont="1" applyBorder="1" applyProtection="1">
      <alignment vertical="center"/>
    </xf>
    <xf numFmtId="0" fontId="96" fillId="0" borderId="14" xfId="5" applyFont="1" applyBorder="1" applyAlignment="1" applyProtection="1">
      <alignment vertical="center" textRotation="255" shrinkToFit="1"/>
    </xf>
    <xf numFmtId="0" fontId="99" fillId="0" borderId="0" xfId="5" applyFont="1" applyAlignment="1" applyProtection="1">
      <alignment horizontal="right" vertical="center"/>
    </xf>
    <xf numFmtId="0" fontId="166" fillId="0" borderId="0" xfId="5" applyFont="1" applyProtection="1">
      <alignment vertical="center"/>
    </xf>
    <xf numFmtId="0" fontId="165" fillId="0" borderId="0" xfId="5" applyFont="1" applyProtection="1">
      <alignment vertical="center"/>
    </xf>
    <xf numFmtId="0" fontId="70" fillId="0" borderId="0" xfId="5" applyFont="1" applyProtection="1">
      <alignment vertical="center"/>
    </xf>
    <xf numFmtId="0" fontId="70" fillId="0" borderId="7" xfId="5" applyFont="1" applyBorder="1" applyProtection="1">
      <alignment vertical="center"/>
    </xf>
    <xf numFmtId="0" fontId="70" fillId="0" borderId="11" xfId="5" applyFont="1" applyBorder="1" applyProtection="1">
      <alignment vertical="center"/>
    </xf>
    <xf numFmtId="0" fontId="95" fillId="0" borderId="8" xfId="5" applyFont="1" applyBorder="1" applyProtection="1">
      <alignment vertical="center"/>
    </xf>
    <xf numFmtId="0" fontId="96" fillId="5" borderId="16" xfId="5" applyFont="1" applyFill="1" applyBorder="1" applyProtection="1">
      <alignment vertical="center"/>
    </xf>
    <xf numFmtId="0" fontId="96" fillId="5" borderId="10" xfId="5" applyFont="1" applyFill="1" applyBorder="1" applyProtection="1">
      <alignment vertical="center"/>
    </xf>
    <xf numFmtId="0" fontId="96" fillId="0" borderId="0" xfId="5" applyFont="1" applyAlignment="1" applyProtection="1">
      <alignment vertical="top" wrapText="1"/>
    </xf>
    <xf numFmtId="0" fontId="95" fillId="0" borderId="19" xfId="5" applyFont="1" applyBorder="1" applyProtection="1">
      <alignment vertical="center"/>
    </xf>
    <xf numFmtId="0" fontId="96" fillId="5" borderId="0" xfId="5" applyFont="1" applyFill="1" applyProtection="1">
      <alignment vertical="center"/>
    </xf>
    <xf numFmtId="0" fontId="96" fillId="5" borderId="15" xfId="5" applyFont="1" applyFill="1" applyBorder="1" applyProtection="1">
      <alignment vertical="center"/>
    </xf>
    <xf numFmtId="0" fontId="95" fillId="0" borderId="4" xfId="5" applyFont="1" applyBorder="1" applyProtection="1">
      <alignment vertical="center"/>
    </xf>
    <xf numFmtId="0" fontId="96" fillId="5" borderId="6" xfId="5" applyFont="1" applyFill="1" applyBorder="1" applyProtection="1">
      <alignment vertical="center"/>
    </xf>
    <xf numFmtId="0" fontId="96" fillId="5" borderId="25" xfId="5" applyFont="1" applyFill="1" applyBorder="1" applyProtection="1">
      <alignment vertical="center"/>
    </xf>
    <xf numFmtId="0" fontId="95" fillId="0" borderId="26" xfId="5" applyFont="1" applyBorder="1" applyProtection="1">
      <alignment vertical="center"/>
    </xf>
    <xf numFmtId="0" fontId="95" fillId="0" borderId="2" xfId="5" applyFont="1" applyBorder="1" applyProtection="1">
      <alignment vertical="center"/>
    </xf>
    <xf numFmtId="0" fontId="96" fillId="5" borderId="27" xfId="5" applyFont="1" applyFill="1" applyBorder="1" applyProtection="1">
      <alignment vertical="center"/>
    </xf>
    <xf numFmtId="0" fontId="29" fillId="0" borderId="0" xfId="6" applyFont="1" applyBorder="1" applyAlignment="1" applyProtection="1">
      <alignment horizontal="center" vertical="center"/>
    </xf>
    <xf numFmtId="0" fontId="160" fillId="0" borderId="0" xfId="5" applyFont="1" applyBorder="1" applyAlignment="1" applyProtection="1">
      <alignment horizontal="center" vertical="center"/>
    </xf>
    <xf numFmtId="0" fontId="96" fillId="0" borderId="2" xfId="5" applyFont="1" applyBorder="1" applyAlignment="1" applyProtection="1">
      <alignment horizontal="center" vertical="center"/>
    </xf>
    <xf numFmtId="0" fontId="98" fillId="0" borderId="1" xfId="5" applyFont="1" applyFill="1" applyBorder="1" applyAlignment="1" applyProtection="1">
      <alignment vertical="center"/>
    </xf>
    <xf numFmtId="0" fontId="98" fillId="0" borderId="5" xfId="5" applyFont="1" applyFill="1" applyBorder="1" applyAlignment="1" applyProtection="1">
      <alignment vertical="center"/>
    </xf>
    <xf numFmtId="0" fontId="89" fillId="0" borderId="5" xfId="5" applyFont="1" applyFill="1" applyBorder="1" applyAlignment="1" applyProtection="1">
      <alignment vertical="center"/>
    </xf>
    <xf numFmtId="0" fontId="161" fillId="0" borderId="5" xfId="5" applyFont="1" applyBorder="1" applyAlignment="1" applyProtection="1">
      <alignment vertical="center"/>
    </xf>
    <xf numFmtId="0" fontId="96" fillId="0" borderId="5" xfId="5" applyFont="1" applyBorder="1" applyProtection="1">
      <alignment vertical="center"/>
    </xf>
    <xf numFmtId="0" fontId="96" fillId="0" borderId="27" xfId="5" applyFont="1" applyBorder="1" applyProtection="1">
      <alignment vertical="center"/>
    </xf>
    <xf numFmtId="0" fontId="96" fillId="0" borderId="19" xfId="5" applyFont="1" applyBorder="1" applyAlignment="1" applyProtection="1">
      <alignment horizontal="center" vertical="center"/>
    </xf>
    <xf numFmtId="0" fontId="98" fillId="0" borderId="18" xfId="5" applyFont="1" applyFill="1" applyBorder="1" applyAlignment="1" applyProtection="1">
      <alignment vertical="center"/>
    </xf>
    <xf numFmtId="0" fontId="98" fillId="0" borderId="0" xfId="5" applyFont="1" applyFill="1" applyBorder="1" applyAlignment="1" applyProtection="1">
      <alignment vertical="center"/>
    </xf>
    <xf numFmtId="0" fontId="89" fillId="0" borderId="0" xfId="5" applyFont="1" applyFill="1" applyBorder="1" applyAlignment="1" applyProtection="1">
      <alignment vertical="center"/>
    </xf>
    <xf numFmtId="0" fontId="161" fillId="0" borderId="0" xfId="5" applyFont="1" applyBorder="1" applyAlignment="1" applyProtection="1">
      <alignment vertical="center"/>
    </xf>
    <xf numFmtId="0" fontId="161" fillId="0" borderId="0" xfId="5" applyFont="1" applyAlignment="1" applyProtection="1">
      <alignment vertical="center"/>
    </xf>
    <xf numFmtId="0" fontId="96" fillId="0" borderId="15" xfId="5" applyFont="1" applyBorder="1" applyProtection="1">
      <alignment vertical="center"/>
    </xf>
    <xf numFmtId="0" fontId="176" fillId="0" borderId="18" xfId="5" applyFont="1" applyFill="1" applyBorder="1" applyAlignment="1" applyProtection="1">
      <alignment vertical="center"/>
    </xf>
    <xf numFmtId="0" fontId="96" fillId="0" borderId="4" xfId="5" applyFont="1" applyBorder="1" applyAlignment="1" applyProtection="1">
      <alignment horizontal="center" vertical="center"/>
    </xf>
    <xf numFmtId="0" fontId="95" fillId="5" borderId="1" xfId="5" applyFont="1" applyFill="1" applyBorder="1" applyProtection="1">
      <alignment vertical="center"/>
    </xf>
    <xf numFmtId="0" fontId="95" fillId="5" borderId="18" xfId="5" applyFont="1" applyFill="1" applyBorder="1" applyProtection="1">
      <alignment vertical="center"/>
    </xf>
    <xf numFmtId="0" fontId="95" fillId="0" borderId="12" xfId="5" applyFont="1" applyBorder="1" applyProtection="1">
      <alignment vertical="center"/>
    </xf>
    <xf numFmtId="0" fontId="95" fillId="5" borderId="13" xfId="5" applyFont="1" applyFill="1" applyBorder="1" applyProtection="1">
      <alignment vertical="center"/>
    </xf>
    <xf numFmtId="0" fontId="96" fillId="5" borderId="14" xfId="5" applyFont="1" applyFill="1" applyBorder="1" applyProtection="1">
      <alignment vertical="center"/>
    </xf>
    <xf numFmtId="0" fontId="121" fillId="0" borderId="0" xfId="5" applyFont="1" applyProtection="1">
      <alignment vertical="center"/>
    </xf>
    <xf numFmtId="0" fontId="162" fillId="0" borderId="0" xfId="5" applyFont="1" applyProtection="1">
      <alignment vertical="center"/>
    </xf>
    <xf numFmtId="0" fontId="162" fillId="0" borderId="0" xfId="5" applyFont="1" applyAlignment="1" applyProtection="1">
      <alignment vertical="top" wrapText="1"/>
    </xf>
    <xf numFmtId="0" fontId="163" fillId="0" borderId="0" xfId="5" applyFont="1" applyAlignment="1" applyProtection="1">
      <alignment vertical="top" shrinkToFit="1"/>
    </xf>
    <xf numFmtId="0" fontId="96" fillId="5" borderId="5" xfId="5" applyFont="1" applyFill="1" applyBorder="1" applyProtection="1">
      <alignment vertical="center"/>
      <protection locked="0"/>
    </xf>
    <xf numFmtId="49" fontId="56" fillId="5" borderId="16" xfId="0" applyNumberFormat="1" applyFont="1" applyFill="1" applyBorder="1" applyAlignment="1" applyProtection="1">
      <alignment vertical="center"/>
      <protection locked="0"/>
    </xf>
    <xf numFmtId="0" fontId="56" fillId="5" borderId="10" xfId="0" applyNumberFormat="1" applyFont="1" applyFill="1" applyBorder="1" applyAlignment="1" applyProtection="1">
      <alignment vertical="center"/>
      <protection locked="0"/>
    </xf>
    <xf numFmtId="0" fontId="56" fillId="5" borderId="21" xfId="0" applyNumberFormat="1" applyFont="1" applyFill="1" applyBorder="1" applyAlignment="1" applyProtection="1">
      <alignment vertical="center"/>
      <protection locked="0"/>
    </xf>
    <xf numFmtId="0" fontId="56" fillId="5" borderId="24" xfId="0" applyNumberFormat="1" applyFont="1" applyFill="1" applyBorder="1" applyAlignment="1" applyProtection="1">
      <alignment vertical="center"/>
      <protection locked="0"/>
    </xf>
    <xf numFmtId="182" fontId="62" fillId="0" borderId="243" xfId="0" applyNumberFormat="1" applyFont="1" applyFill="1" applyBorder="1" applyAlignment="1" applyProtection="1">
      <alignment vertical="center"/>
    </xf>
    <xf numFmtId="0" fontId="86" fillId="0" borderId="0" xfId="4" applyFont="1" applyBorder="1" applyProtection="1">
      <alignment vertical="center"/>
    </xf>
    <xf numFmtId="0" fontId="167" fillId="0" borderId="0" xfId="4" applyFont="1" applyBorder="1" applyProtection="1">
      <alignment vertical="center"/>
    </xf>
    <xf numFmtId="0" fontId="62" fillId="0" borderId="0" xfId="4" applyFont="1" applyProtection="1">
      <alignment vertical="center"/>
    </xf>
    <xf numFmtId="0" fontId="60" fillId="0" borderId="0" xfId="4" applyFont="1" applyBorder="1" applyAlignment="1" applyProtection="1">
      <alignment vertical="center"/>
    </xf>
    <xf numFmtId="0" fontId="117" fillId="0" borderId="0" xfId="4" applyFont="1" applyBorder="1" applyAlignment="1" applyProtection="1">
      <alignment horizontal="center" vertical="center"/>
    </xf>
    <xf numFmtId="0" fontId="117" fillId="0" borderId="15" xfId="4" applyFont="1" applyBorder="1" applyAlignment="1" applyProtection="1">
      <alignment horizontal="center" vertical="center"/>
    </xf>
    <xf numFmtId="0" fontId="62" fillId="0" borderId="0" xfId="0" applyFont="1" applyBorder="1" applyProtection="1">
      <alignment vertical="center"/>
    </xf>
    <xf numFmtId="0" fontId="56" fillId="0" borderId="0" xfId="0" applyFont="1" applyBorder="1" applyAlignment="1" applyProtection="1">
      <alignment horizontal="left" vertical="center" shrinkToFit="1"/>
    </xf>
    <xf numFmtId="0" fontId="58" fillId="0" borderId="0" xfId="0" applyFont="1" applyBorder="1" applyProtection="1">
      <alignment vertical="center"/>
    </xf>
    <xf numFmtId="0" fontId="62" fillId="0" borderId="17" xfId="0" applyFont="1" applyBorder="1" applyAlignment="1" applyProtection="1">
      <alignment vertical="center" shrinkToFit="1"/>
    </xf>
    <xf numFmtId="0" fontId="62" fillId="0" borderId="6" xfId="0" applyFont="1" applyBorder="1" applyProtection="1">
      <alignment vertical="center"/>
    </xf>
    <xf numFmtId="0" fontId="62" fillId="0" borderId="5" xfId="0" applyFont="1" applyBorder="1" applyProtection="1">
      <alignment vertical="center"/>
    </xf>
    <xf numFmtId="0" fontId="6" fillId="0" borderId="0" xfId="0" applyFont="1" applyBorder="1" applyAlignment="1" applyProtection="1">
      <alignment vertical="center" wrapText="1"/>
    </xf>
    <xf numFmtId="0" fontId="62" fillId="0" borderId="0" xfId="0" applyFont="1" applyBorder="1" applyAlignment="1" applyProtection="1">
      <alignment vertical="center" shrinkToFit="1"/>
    </xf>
    <xf numFmtId="0" fontId="6" fillId="0" borderId="18" xfId="0" applyFont="1" applyBorder="1" applyAlignment="1" applyProtection="1">
      <alignment vertical="center" wrapText="1"/>
    </xf>
    <xf numFmtId="0" fontId="6" fillId="0" borderId="3" xfId="0" applyFont="1" applyBorder="1" applyAlignment="1" applyProtection="1">
      <alignment vertical="center" wrapText="1"/>
    </xf>
    <xf numFmtId="0" fontId="62" fillId="0" borderId="15" xfId="0" applyFont="1" applyBorder="1" applyAlignment="1" applyProtection="1">
      <alignment vertical="center" shrinkToFit="1"/>
    </xf>
    <xf numFmtId="0" fontId="62" fillId="0" borderId="14" xfId="0" applyFont="1" applyBorder="1" applyAlignment="1" applyProtection="1">
      <alignment vertical="center" shrinkToFit="1"/>
    </xf>
    <xf numFmtId="0" fontId="62" fillId="0" borderId="9" xfId="0" applyFont="1" applyFill="1" applyBorder="1" applyAlignment="1" applyProtection="1">
      <alignment vertical="center" shrinkToFit="1"/>
    </xf>
    <xf numFmtId="0" fontId="62" fillId="0" borderId="13" xfId="0" applyFont="1" applyFill="1" applyBorder="1" applyAlignment="1" applyProtection="1">
      <alignment vertical="center" shrinkToFit="1"/>
    </xf>
    <xf numFmtId="0" fontId="6" fillId="0" borderId="23" xfId="0" applyFont="1" applyFill="1" applyBorder="1" applyAlignment="1" applyProtection="1">
      <alignment vertical="center"/>
    </xf>
    <xf numFmtId="0" fontId="83" fillId="0" borderId="6" xfId="0" applyFont="1" applyBorder="1" applyProtection="1">
      <alignment vertical="center"/>
    </xf>
    <xf numFmtId="0" fontId="83" fillId="0" borderId="28" xfId="0" applyFont="1" applyBorder="1" applyProtection="1">
      <alignment vertical="center"/>
    </xf>
    <xf numFmtId="0" fontId="60" fillId="0" borderId="0" xfId="0" applyFont="1" applyAlignment="1" applyProtection="1">
      <alignment vertical="center"/>
    </xf>
    <xf numFmtId="0" fontId="60" fillId="0" borderId="15" xfId="0" applyFont="1" applyBorder="1" applyAlignment="1" applyProtection="1">
      <alignment vertical="center"/>
    </xf>
    <xf numFmtId="0" fontId="84" fillId="0" borderId="0" xfId="4" applyFont="1" applyAlignment="1" applyProtection="1">
      <alignment horizontal="center" vertical="center"/>
    </xf>
    <xf numFmtId="0" fontId="112" fillId="0" borderId="0" xfId="4" applyFont="1" applyAlignment="1" applyProtection="1">
      <alignment horizontal="center" vertical="center"/>
    </xf>
    <xf numFmtId="0" fontId="71" fillId="0" borderId="0" xfId="0" applyFont="1" applyAlignment="1" applyProtection="1">
      <alignment vertical="center"/>
    </xf>
    <xf numFmtId="0" fontId="112" fillId="0" borderId="0" xfId="0" applyFont="1" applyFill="1" applyAlignment="1" applyProtection="1">
      <alignment vertical="center"/>
    </xf>
    <xf numFmtId="0" fontId="112" fillId="0" borderId="0" xfId="4" applyFont="1" applyAlignment="1" applyProtection="1">
      <alignment vertical="center"/>
    </xf>
    <xf numFmtId="0" fontId="123" fillId="0" borderId="0" xfId="0" applyFont="1" applyFill="1" applyAlignment="1" applyProtection="1"/>
    <xf numFmtId="0" fontId="112" fillId="0" borderId="0" xfId="0" applyFont="1" applyAlignment="1" applyProtection="1">
      <alignment vertical="center"/>
    </xf>
    <xf numFmtId="49" fontId="62" fillId="0" borderId="0" xfId="4" applyNumberFormat="1" applyFont="1" applyBorder="1" applyAlignment="1" applyProtection="1">
      <alignment horizontal="center" vertical="center" shrinkToFit="1"/>
    </xf>
    <xf numFmtId="0" fontId="147" fillId="0" borderId="0" xfId="5" applyFont="1" applyAlignment="1" applyProtection="1">
      <alignment vertical="center"/>
    </xf>
    <xf numFmtId="0" fontId="62" fillId="0" borderId="0" xfId="4" applyNumberFormat="1" applyFont="1" applyBorder="1" applyAlignment="1" applyProtection="1">
      <alignment horizontal="center" vertical="center"/>
      <protection hidden="1"/>
    </xf>
    <xf numFmtId="49" fontId="62" fillId="0" borderId="0" xfId="4" applyNumberFormat="1" applyFont="1" applyBorder="1" applyAlignment="1" applyProtection="1">
      <alignment horizontal="center" vertical="center"/>
      <protection hidden="1"/>
    </xf>
    <xf numFmtId="49" fontId="62" fillId="0" borderId="0" xfId="4" applyNumberFormat="1" applyFont="1" applyBorder="1" applyAlignment="1" applyProtection="1">
      <alignment horizontal="center" vertical="center" shrinkToFit="1"/>
      <protection hidden="1"/>
    </xf>
    <xf numFmtId="0" fontId="83" fillId="8" borderId="0" xfId="4" applyFont="1" applyFill="1" applyProtection="1">
      <alignment vertical="center"/>
    </xf>
    <xf numFmtId="0" fontId="62" fillId="8" borderId="0" xfId="4" applyFont="1" applyFill="1" applyBorder="1" applyAlignment="1" applyProtection="1">
      <alignment horizontal="center" vertical="center"/>
    </xf>
    <xf numFmtId="0" fontId="62" fillId="8" borderId="0" xfId="4" applyNumberFormat="1" applyFont="1" applyFill="1" applyBorder="1" applyAlignment="1" applyProtection="1">
      <alignment horizontal="center" vertical="center"/>
    </xf>
    <xf numFmtId="49" fontId="62" fillId="8" borderId="0" xfId="4" applyNumberFormat="1" applyFont="1" applyFill="1" applyBorder="1" applyAlignment="1" applyProtection="1">
      <alignment horizontal="center" vertical="center"/>
    </xf>
    <xf numFmtId="49" fontId="62" fillId="8" borderId="0" xfId="4" applyNumberFormat="1" applyFont="1" applyFill="1" applyBorder="1" applyAlignment="1" applyProtection="1">
      <alignment horizontal="center" vertical="center" shrinkToFit="1"/>
    </xf>
    <xf numFmtId="0" fontId="85" fillId="8" borderId="0" xfId="4" applyFont="1" applyFill="1" applyAlignment="1" applyProtection="1">
      <alignment horizontal="center" vertical="center"/>
    </xf>
    <xf numFmtId="0" fontId="85" fillId="8" borderId="0" xfId="4" applyNumberFormat="1" applyFont="1" applyFill="1" applyAlignment="1" applyProtection="1">
      <alignment horizontal="left" vertical="center"/>
    </xf>
    <xf numFmtId="49" fontId="85" fillId="8" borderId="0" xfId="4" applyNumberFormat="1" applyFont="1" applyFill="1" applyAlignment="1" applyProtection="1">
      <alignment horizontal="center" vertical="center"/>
    </xf>
    <xf numFmtId="0" fontId="85" fillId="8" borderId="0" xfId="4" applyFont="1" applyFill="1" applyAlignment="1" applyProtection="1">
      <alignment horizontal="left" vertical="center"/>
    </xf>
    <xf numFmtId="0" fontId="85" fillId="8" borderId="0" xfId="4" applyFont="1" applyFill="1" applyProtection="1">
      <alignment vertical="center"/>
    </xf>
    <xf numFmtId="0" fontId="83" fillId="8" borderId="0" xfId="0" applyFont="1" applyFill="1" applyBorder="1" applyAlignment="1" applyProtection="1">
      <alignment vertical="center"/>
    </xf>
    <xf numFmtId="0" fontId="83" fillId="8" borderId="0" xfId="0" applyFont="1" applyFill="1" applyBorder="1" applyProtection="1">
      <alignment vertical="center"/>
    </xf>
    <xf numFmtId="0" fontId="83" fillId="8" borderId="0" xfId="0" applyFont="1" applyFill="1" applyProtection="1">
      <alignment vertical="center"/>
    </xf>
    <xf numFmtId="0" fontId="112" fillId="8" borderId="0" xfId="0" applyFont="1" applyFill="1" applyAlignment="1" applyProtection="1">
      <alignment vertical="center"/>
    </xf>
    <xf numFmtId="0" fontId="112" fillId="8" borderId="0" xfId="0" applyFont="1" applyFill="1" applyAlignment="1" applyProtection="1">
      <alignment horizontal="center" vertical="center"/>
    </xf>
    <xf numFmtId="0" fontId="62" fillId="8" borderId="0" xfId="0" applyFont="1" applyFill="1" applyProtection="1">
      <alignment vertical="center"/>
    </xf>
    <xf numFmtId="0" fontId="90" fillId="8" borderId="0" xfId="0" applyFont="1" applyFill="1" applyAlignment="1" applyProtection="1">
      <alignment vertical="center"/>
    </xf>
    <xf numFmtId="0" fontId="90" fillId="8" borderId="17" xfId="0" applyFont="1" applyFill="1" applyBorder="1" applyAlignment="1" applyProtection="1">
      <alignment vertical="center"/>
    </xf>
    <xf numFmtId="0" fontId="112" fillId="8" borderId="7" xfId="0" applyFont="1" applyFill="1" applyBorder="1" applyAlignment="1" applyProtection="1">
      <alignment vertical="center"/>
    </xf>
    <xf numFmtId="0" fontId="112" fillId="8" borderId="16" xfId="0" applyFont="1" applyFill="1" applyBorder="1" applyAlignment="1" applyProtection="1">
      <alignment vertical="center"/>
    </xf>
    <xf numFmtId="0" fontId="112" fillId="8" borderId="10" xfId="0" applyFont="1" applyFill="1" applyBorder="1" applyAlignment="1" applyProtection="1">
      <alignment vertical="center"/>
    </xf>
    <xf numFmtId="0" fontId="112" fillId="8" borderId="58" xfId="0" applyFont="1" applyFill="1" applyBorder="1" applyAlignment="1" applyProtection="1">
      <alignment vertical="center"/>
    </xf>
    <xf numFmtId="0" fontId="112" fillId="8" borderId="23" xfId="0" applyFont="1" applyFill="1" applyBorder="1" applyAlignment="1" applyProtection="1">
      <alignment vertical="center"/>
    </xf>
    <xf numFmtId="0" fontId="112" fillId="8" borderId="0" xfId="0" applyFont="1" applyFill="1" applyBorder="1" applyAlignment="1" applyProtection="1">
      <alignment vertical="center"/>
    </xf>
    <xf numFmtId="0" fontId="112" fillId="8" borderId="15" xfId="0" applyFont="1" applyFill="1" applyBorder="1" applyAlignment="1" applyProtection="1">
      <alignment vertical="center"/>
    </xf>
    <xf numFmtId="0" fontId="112" fillId="8" borderId="51" xfId="0" applyFont="1" applyFill="1" applyBorder="1" applyAlignment="1" applyProtection="1">
      <alignment vertical="center"/>
    </xf>
    <xf numFmtId="0" fontId="112" fillId="8" borderId="26" xfId="0" applyFont="1" applyFill="1" applyBorder="1" applyAlignment="1" applyProtection="1">
      <alignment vertical="center"/>
    </xf>
    <xf numFmtId="0" fontId="112" fillId="8" borderId="5" xfId="0" applyFont="1" applyFill="1" applyBorder="1" applyAlignment="1" applyProtection="1">
      <alignment vertical="center"/>
    </xf>
    <xf numFmtId="0" fontId="112" fillId="8" borderId="27" xfId="0" applyFont="1" applyFill="1" applyBorder="1" applyAlignment="1" applyProtection="1">
      <alignment vertical="center"/>
    </xf>
    <xf numFmtId="0" fontId="112" fillId="8" borderId="67" xfId="0" applyFont="1" applyFill="1" applyBorder="1" applyAlignment="1" applyProtection="1">
      <alignment vertical="center"/>
    </xf>
    <xf numFmtId="0" fontId="137" fillId="8" borderId="5" xfId="0" applyFont="1" applyFill="1" applyBorder="1" applyAlignment="1" applyProtection="1">
      <alignment vertical="center"/>
    </xf>
    <xf numFmtId="0" fontId="137" fillId="8" borderId="0" xfId="0" applyFont="1" applyFill="1" applyBorder="1" applyAlignment="1" applyProtection="1">
      <alignment vertical="center"/>
    </xf>
    <xf numFmtId="0" fontId="112" fillId="8" borderId="11" xfId="0" applyFont="1" applyFill="1" applyBorder="1" applyAlignment="1" applyProtection="1">
      <alignment vertical="center"/>
    </xf>
    <xf numFmtId="0" fontId="112" fillId="8" borderId="17" xfId="0" applyFont="1" applyFill="1" applyBorder="1" applyAlignment="1" applyProtection="1">
      <alignment vertical="center"/>
    </xf>
    <xf numFmtId="0" fontId="112" fillId="8" borderId="14" xfId="0" applyFont="1" applyFill="1" applyBorder="1" applyAlignment="1" applyProtection="1">
      <alignment vertical="center"/>
    </xf>
    <xf numFmtId="0" fontId="112" fillId="8" borderId="59" xfId="0" applyFont="1" applyFill="1" applyBorder="1" applyAlignment="1" applyProtection="1">
      <alignment vertical="center"/>
    </xf>
    <xf numFmtId="0" fontId="137" fillId="8" borderId="17" xfId="0" applyFont="1" applyFill="1" applyBorder="1" applyAlignment="1" applyProtection="1">
      <alignment vertical="center"/>
    </xf>
    <xf numFmtId="0" fontId="62" fillId="8" borderId="0" xfId="0" applyFont="1" applyFill="1" applyAlignment="1" applyProtection="1">
      <alignment vertical="center" shrinkToFit="1"/>
    </xf>
    <xf numFmtId="0" fontId="62" fillId="8" borderId="7" xfId="0" applyFont="1" applyFill="1" applyBorder="1" applyProtection="1">
      <alignment vertical="center"/>
    </xf>
    <xf numFmtId="0" fontId="90" fillId="8" borderId="16" xfId="0" applyFont="1" applyFill="1" applyBorder="1" applyProtection="1">
      <alignment vertical="center"/>
    </xf>
    <xf numFmtId="0" fontId="62" fillId="8" borderId="11" xfId="0" applyFont="1" applyFill="1" applyBorder="1" applyProtection="1">
      <alignment vertical="center"/>
    </xf>
    <xf numFmtId="0" fontId="90" fillId="8" borderId="17" xfId="0" applyFont="1" applyFill="1" applyBorder="1" applyProtection="1">
      <alignment vertical="center"/>
    </xf>
    <xf numFmtId="0" fontId="62" fillId="8" borderId="26" xfId="0" applyFont="1" applyFill="1" applyBorder="1" applyProtection="1">
      <alignment vertical="center"/>
    </xf>
    <xf numFmtId="0" fontId="62" fillId="8" borderId="5" xfId="0" applyFont="1" applyFill="1" applyBorder="1" applyProtection="1">
      <alignment vertical="center"/>
    </xf>
    <xf numFmtId="0" fontId="62" fillId="8" borderId="23" xfId="0" applyFont="1" applyFill="1" applyBorder="1" applyProtection="1">
      <alignment vertical="center"/>
    </xf>
    <xf numFmtId="0" fontId="62" fillId="8" borderId="28" xfId="0" applyFont="1" applyFill="1" applyBorder="1" applyProtection="1">
      <alignment vertical="center"/>
    </xf>
    <xf numFmtId="0" fontId="62" fillId="8" borderId="6" xfId="0" applyFont="1" applyFill="1" applyBorder="1" applyProtection="1">
      <alignment vertical="center"/>
    </xf>
    <xf numFmtId="0" fontId="62" fillId="8" borderId="17" xfId="0" applyFont="1" applyFill="1" applyBorder="1" applyProtection="1">
      <alignment vertical="center"/>
    </xf>
    <xf numFmtId="0" fontId="62" fillId="8" borderId="50" xfId="0" applyFont="1" applyFill="1" applyBorder="1" applyProtection="1">
      <alignment vertical="center"/>
    </xf>
    <xf numFmtId="0" fontId="85" fillId="8" borderId="0" xfId="0" applyFont="1" applyFill="1" applyBorder="1" applyAlignment="1" applyProtection="1">
      <alignment horizontal="center" vertical="center" wrapText="1"/>
    </xf>
    <xf numFmtId="0" fontId="62" fillId="8" borderId="0" xfId="0" applyFont="1" applyFill="1" applyBorder="1" applyProtection="1">
      <alignment vertical="center"/>
    </xf>
    <xf numFmtId="0" fontId="6" fillId="8" borderId="0" xfId="0" applyFont="1" applyFill="1" applyBorder="1" applyAlignment="1" applyProtection="1">
      <alignment horizontal="center" vertical="center"/>
    </xf>
    <xf numFmtId="0" fontId="62" fillId="8" borderId="0" xfId="0" applyFont="1" applyFill="1" applyBorder="1" applyAlignment="1" applyProtection="1">
      <alignment horizontal="left" vertical="center" shrinkToFit="1"/>
    </xf>
    <xf numFmtId="0" fontId="62" fillId="8" borderId="16" xfId="0" applyFont="1" applyFill="1" applyBorder="1" applyAlignment="1" applyProtection="1">
      <alignment horizontal="left" vertical="center" shrinkToFit="1"/>
    </xf>
    <xf numFmtId="0" fontId="62" fillId="8" borderId="0" xfId="0" applyFont="1" applyFill="1" applyAlignment="1" applyProtection="1">
      <alignment vertical="center"/>
    </xf>
    <xf numFmtId="0" fontId="140" fillId="8" borderId="0" xfId="0" applyFont="1" applyFill="1" applyAlignment="1" applyProtection="1"/>
    <xf numFmtId="0" fontId="140" fillId="8" borderId="0" xfId="0" applyFont="1" applyFill="1" applyAlignment="1" applyProtection="1">
      <alignment vertical="center"/>
    </xf>
    <xf numFmtId="0" fontId="120" fillId="8" borderId="1" xfId="0" applyFont="1" applyFill="1" applyBorder="1" applyAlignment="1" applyProtection="1">
      <alignment vertical="center" shrinkToFit="1"/>
    </xf>
    <xf numFmtId="0" fontId="120" fillId="8" borderId="5" xfId="0" applyFont="1" applyFill="1" applyBorder="1" applyAlignment="1" applyProtection="1">
      <alignment vertical="center" shrinkToFit="1"/>
    </xf>
    <xf numFmtId="0" fontId="120" fillId="8" borderId="13" xfId="0" applyFont="1" applyFill="1" applyBorder="1" applyAlignment="1" applyProtection="1">
      <alignment vertical="center" shrinkToFit="1"/>
    </xf>
    <xf numFmtId="0" fontId="120" fillId="8" borderId="17" xfId="0" applyFont="1" applyFill="1" applyBorder="1" applyAlignment="1" applyProtection="1">
      <alignment vertical="center" shrinkToFit="1"/>
    </xf>
    <xf numFmtId="0" fontId="62" fillId="8" borderId="0" xfId="0" applyFont="1" applyFill="1" applyBorder="1" applyAlignment="1" applyProtection="1">
      <alignment vertical="center"/>
    </xf>
    <xf numFmtId="0" fontId="63" fillId="8" borderId="0" xfId="0" applyFont="1" applyFill="1" applyBorder="1" applyAlignment="1" applyProtection="1">
      <alignment vertical="center"/>
    </xf>
    <xf numFmtId="0" fontId="85" fillId="8" borderId="0" xfId="0" applyFont="1" applyFill="1" applyBorder="1" applyAlignment="1" applyProtection="1">
      <alignment vertical="center"/>
    </xf>
    <xf numFmtId="0" fontId="93" fillId="8" borderId="0" xfId="0" applyFont="1" applyFill="1" applyBorder="1" applyAlignment="1" applyProtection="1">
      <alignment vertical="center"/>
    </xf>
    <xf numFmtId="0" fontId="83" fillId="0" borderId="0" xfId="4" applyFont="1">
      <alignment vertical="center"/>
    </xf>
    <xf numFmtId="0" fontId="6" fillId="0" borderId="0" xfId="0" applyFont="1">
      <alignment vertical="center"/>
    </xf>
    <xf numFmtId="0" fontId="85" fillId="0" borderId="0" xfId="4" applyFont="1" applyAlignment="1">
      <alignment horizontal="center" vertical="center"/>
    </xf>
    <xf numFmtId="0" fontId="62" fillId="0" borderId="0" xfId="4" applyFont="1" applyAlignment="1">
      <alignment horizontal="center" vertical="center"/>
    </xf>
    <xf numFmtId="49" fontId="85" fillId="0" borderId="0" xfId="4" applyNumberFormat="1" applyFont="1" applyAlignment="1">
      <alignment horizontal="center" vertical="center"/>
    </xf>
    <xf numFmtId="49" fontId="62" fillId="0" borderId="0" xfId="4" applyNumberFormat="1" applyFont="1" applyAlignment="1">
      <alignment horizontal="center" vertical="center"/>
    </xf>
    <xf numFmtId="49" fontId="62" fillId="0" borderId="0" xfId="4" applyNumberFormat="1" applyFont="1" applyAlignment="1">
      <alignment horizontal="center" vertical="center" shrinkToFit="1"/>
    </xf>
    <xf numFmtId="0" fontId="61" fillId="0" borderId="0" xfId="4" applyFont="1" applyAlignment="1">
      <alignment vertical="center" shrinkToFit="1"/>
    </xf>
    <xf numFmtId="0" fontId="62" fillId="0" borderId="0" xfId="4" applyFont="1">
      <alignment vertical="center"/>
    </xf>
    <xf numFmtId="0" fontId="46" fillId="0" borderId="0" xfId="0" applyFont="1">
      <alignment vertical="center"/>
    </xf>
    <xf numFmtId="0" fontId="56" fillId="0" borderId="0" xfId="4" applyFont="1" applyAlignment="1">
      <alignment vertical="center" wrapText="1"/>
    </xf>
    <xf numFmtId="0" fontId="148" fillId="0" borderId="0" xfId="4" applyFont="1">
      <alignment vertical="center"/>
    </xf>
    <xf numFmtId="0" fontId="90" fillId="0" borderId="0" xfId="4" applyFont="1">
      <alignment vertical="center"/>
    </xf>
    <xf numFmtId="0" fontId="58" fillId="0" borderId="7" xfId="4" applyFont="1" applyBorder="1">
      <alignment vertical="center"/>
    </xf>
    <xf numFmtId="0" fontId="62" fillId="0" borderId="16" xfId="4" applyFont="1" applyBorder="1">
      <alignment vertical="center"/>
    </xf>
    <xf numFmtId="0" fontId="58" fillId="0" borderId="23" xfId="4" applyFont="1" applyBorder="1">
      <alignment vertical="center"/>
    </xf>
    <xf numFmtId="0" fontId="83" fillId="0" borderId="7" xfId="4" applyFont="1" applyBorder="1">
      <alignment vertical="center"/>
    </xf>
    <xf numFmtId="0" fontId="83" fillId="0" borderId="8" xfId="4" applyFont="1" applyBorder="1">
      <alignment vertical="center"/>
    </xf>
    <xf numFmtId="0" fontId="83" fillId="5" borderId="16" xfId="4" applyFont="1" applyFill="1" applyBorder="1">
      <alignment vertical="center"/>
    </xf>
    <xf numFmtId="0" fontId="83" fillId="0" borderId="23" xfId="4" applyFont="1" applyBorder="1">
      <alignment vertical="center"/>
    </xf>
    <xf numFmtId="0" fontId="83" fillId="0" borderId="19" xfId="4" applyFont="1" applyBorder="1">
      <alignment vertical="center"/>
    </xf>
    <xf numFmtId="0" fontId="83" fillId="5" borderId="0" xfId="4" applyFont="1" applyFill="1">
      <alignment vertical="center"/>
    </xf>
    <xf numFmtId="0" fontId="83" fillId="0" borderId="28" xfId="4" applyFont="1" applyBorder="1">
      <alignment vertical="center"/>
    </xf>
    <xf numFmtId="0" fontId="83" fillId="0" borderId="4" xfId="4" applyFont="1" applyBorder="1">
      <alignment vertical="center"/>
    </xf>
    <xf numFmtId="0" fontId="83" fillId="5" borderId="6" xfId="4" applyFont="1" applyFill="1" applyBorder="1">
      <alignment vertical="center"/>
    </xf>
    <xf numFmtId="0" fontId="83" fillId="0" borderId="26" xfId="4" applyFont="1" applyBorder="1">
      <alignment vertical="center"/>
    </xf>
    <xf numFmtId="0" fontId="83" fillId="0" borderId="5" xfId="4" applyFont="1" applyBorder="1">
      <alignment vertical="center"/>
    </xf>
    <xf numFmtId="0" fontId="83" fillId="5" borderId="1" xfId="4" applyFont="1" applyFill="1" applyBorder="1">
      <alignment vertical="center"/>
    </xf>
    <xf numFmtId="0" fontId="83" fillId="5" borderId="27" xfId="4" applyFont="1" applyFill="1" applyBorder="1">
      <alignment vertical="center"/>
    </xf>
    <xf numFmtId="0" fontId="83" fillId="5" borderId="18" xfId="4" applyFont="1" applyFill="1" applyBorder="1">
      <alignment vertical="center"/>
    </xf>
    <xf numFmtId="0" fontId="83" fillId="5" borderId="15" xfId="4" applyFont="1" applyFill="1" applyBorder="1">
      <alignment vertical="center"/>
    </xf>
    <xf numFmtId="0" fontId="90" fillId="0" borderId="15" xfId="4" applyFont="1" applyBorder="1">
      <alignment vertical="center"/>
    </xf>
    <xf numFmtId="0" fontId="83" fillId="0" borderId="41" xfId="4" applyFont="1" applyBorder="1">
      <alignment vertical="center"/>
    </xf>
    <xf numFmtId="0" fontId="83" fillId="0" borderId="68" xfId="4" applyFont="1" applyBorder="1">
      <alignment vertical="center"/>
    </xf>
    <xf numFmtId="0" fontId="6" fillId="0" borderId="241" xfId="4" applyFont="1" applyBorder="1" applyAlignment="1" applyProtection="1">
      <alignment horizontal="left" vertical="center" shrinkToFit="1"/>
      <protection locked="0"/>
    </xf>
    <xf numFmtId="0" fontId="6" fillId="0" borderId="0" xfId="4" applyFont="1" applyAlignment="1" applyProtection="1">
      <alignment horizontal="left" vertical="center" shrinkToFit="1"/>
      <protection locked="0"/>
    </xf>
    <xf numFmtId="0" fontId="83" fillId="0" borderId="105" xfId="4" applyFont="1" applyBorder="1">
      <alignment vertical="center"/>
    </xf>
    <xf numFmtId="0" fontId="6" fillId="0" borderId="246" xfId="4" applyFont="1" applyBorder="1" applyAlignment="1" applyProtection="1">
      <alignment horizontal="left" vertical="center" shrinkToFit="1"/>
      <protection locked="0"/>
    </xf>
    <xf numFmtId="0" fontId="6" fillId="0" borderId="52" xfId="4" applyFont="1" applyBorder="1" applyAlignment="1" applyProtection="1">
      <alignment horizontal="left" vertical="center" shrinkToFit="1"/>
      <protection locked="0"/>
    </xf>
    <xf numFmtId="0" fontId="62" fillId="0" borderId="247" xfId="4" applyFont="1" applyBorder="1">
      <alignment vertical="center"/>
    </xf>
    <xf numFmtId="49" fontId="6" fillId="5" borderId="0" xfId="4" applyNumberFormat="1" applyFont="1" applyFill="1" applyAlignment="1" applyProtection="1">
      <alignment vertical="center" shrinkToFit="1"/>
      <protection locked="0"/>
    </xf>
    <xf numFmtId="0" fontId="62" fillId="0" borderId="23" xfId="4" applyFont="1" applyBorder="1">
      <alignment vertical="center"/>
    </xf>
    <xf numFmtId="0" fontId="62" fillId="5" borderId="0" xfId="4" applyFont="1" applyFill="1" applyProtection="1">
      <alignment vertical="center"/>
      <protection locked="0"/>
    </xf>
    <xf numFmtId="0" fontId="83" fillId="0" borderId="6" xfId="4" applyFont="1" applyBorder="1">
      <alignment vertical="center"/>
    </xf>
    <xf numFmtId="49" fontId="6" fillId="5" borderId="6" xfId="4" applyNumberFormat="1" applyFont="1" applyFill="1" applyBorder="1" applyAlignment="1" applyProtection="1">
      <alignment vertical="center" shrinkToFit="1"/>
      <protection locked="0"/>
    </xf>
    <xf numFmtId="0" fontId="83" fillId="5" borderId="5" xfId="4" applyFont="1" applyFill="1" applyBorder="1">
      <alignment vertical="center"/>
    </xf>
    <xf numFmtId="49" fontId="6" fillId="5" borderId="5" xfId="4" applyNumberFormat="1" applyFont="1" applyFill="1" applyBorder="1" applyAlignment="1" applyProtection="1">
      <alignment vertical="center" shrinkToFit="1"/>
      <protection locked="0"/>
    </xf>
    <xf numFmtId="0" fontId="62" fillId="5" borderId="0" xfId="4" applyFont="1" applyFill="1">
      <alignment vertical="center"/>
    </xf>
    <xf numFmtId="0" fontId="83" fillId="0" borderId="11" xfId="4" applyFont="1" applyBorder="1">
      <alignment vertical="center"/>
    </xf>
    <xf numFmtId="0" fontId="62" fillId="0" borderId="233" xfId="4" applyFont="1" applyBorder="1">
      <alignment vertical="center"/>
    </xf>
    <xf numFmtId="0" fontId="83" fillId="0" borderId="17" xfId="4" applyFont="1" applyBorder="1">
      <alignment vertical="center"/>
    </xf>
    <xf numFmtId="0" fontId="63" fillId="0" borderId="0" xfId="4" applyFont="1">
      <alignment vertical="center"/>
    </xf>
    <xf numFmtId="0" fontId="63" fillId="0" borderId="0" xfId="4" applyFont="1" applyAlignment="1">
      <alignment vertical="top"/>
    </xf>
    <xf numFmtId="0" fontId="116" fillId="0" borderId="0" xfId="4" applyFont="1" applyAlignment="1">
      <alignment vertical="center" shrinkToFit="1"/>
    </xf>
    <xf numFmtId="0" fontId="62" fillId="0" borderId="231" xfId="4" applyFont="1" applyBorder="1">
      <alignment vertical="center"/>
    </xf>
    <xf numFmtId="0" fontId="62" fillId="0" borderId="0" xfId="4" applyFont="1" applyAlignment="1">
      <alignment vertical="center" shrinkToFit="1"/>
    </xf>
    <xf numFmtId="0" fontId="62" fillId="0" borderId="0" xfId="4" applyFont="1" applyAlignment="1">
      <alignment vertical="center" wrapText="1" shrinkToFit="1"/>
    </xf>
    <xf numFmtId="0" fontId="58" fillId="0" borderId="0" xfId="4" applyFont="1" applyAlignment="1">
      <alignment vertical="center" shrinkToFit="1"/>
    </xf>
    <xf numFmtId="0" fontId="62" fillId="0" borderId="18" xfId="4" applyFont="1" applyBorder="1">
      <alignment vertical="center"/>
    </xf>
    <xf numFmtId="0" fontId="117" fillId="0" borderId="23" xfId="4" applyFont="1" applyBorder="1">
      <alignment vertical="center"/>
    </xf>
    <xf numFmtId="0" fontId="117" fillId="0" borderId="0" xfId="4" applyFont="1">
      <alignment vertical="center"/>
    </xf>
    <xf numFmtId="0" fontId="117" fillId="0" borderId="18" xfId="4" applyFont="1" applyBorder="1">
      <alignment vertical="center"/>
    </xf>
    <xf numFmtId="0" fontId="62" fillId="0" borderId="256" xfId="4" applyFont="1" applyBorder="1">
      <alignment vertical="center"/>
    </xf>
    <xf numFmtId="0" fontId="62" fillId="0" borderId="257" xfId="4" applyFont="1" applyBorder="1" applyAlignment="1">
      <alignment vertical="center" shrinkToFit="1"/>
    </xf>
    <xf numFmtId="0" fontId="117" fillId="0" borderId="3" xfId="4" applyFont="1" applyBorder="1">
      <alignment vertical="center"/>
    </xf>
    <xf numFmtId="0" fontId="117" fillId="0" borderId="6" xfId="4" applyFont="1" applyBorder="1">
      <alignment vertical="center"/>
    </xf>
    <xf numFmtId="0" fontId="117" fillId="0" borderId="260" xfId="4" applyFont="1" applyBorder="1">
      <alignment vertical="center"/>
    </xf>
    <xf numFmtId="0" fontId="62" fillId="0" borderId="24" xfId="4" applyFont="1" applyBorder="1" applyAlignment="1">
      <alignment vertical="center" shrinkToFit="1"/>
    </xf>
    <xf numFmtId="0" fontId="62" fillId="0" borderId="5" xfId="4" applyFont="1" applyBorder="1" applyAlignment="1">
      <alignment vertical="center" shrinkToFit="1"/>
    </xf>
    <xf numFmtId="0" fontId="62" fillId="0" borderId="252" xfId="4" applyFont="1" applyBorder="1" applyAlignment="1">
      <alignment vertical="center" shrinkToFit="1"/>
    </xf>
    <xf numFmtId="0" fontId="62" fillId="0" borderId="264" xfId="4" applyFont="1" applyBorder="1">
      <alignment vertical="center"/>
    </xf>
    <xf numFmtId="0" fontId="62" fillId="0" borderId="265" xfId="4" applyFont="1" applyBorder="1">
      <alignment vertical="center"/>
    </xf>
    <xf numFmtId="0" fontId="62" fillId="0" borderId="15" xfId="4" applyFont="1" applyBorder="1" applyAlignment="1">
      <alignment vertical="center" shrinkToFit="1"/>
    </xf>
    <xf numFmtId="0" fontId="62" fillId="0" borderId="21" xfId="4" applyFont="1" applyBorder="1" applyAlignment="1">
      <alignment vertical="center" shrinkToFit="1"/>
    </xf>
    <xf numFmtId="0" fontId="6" fillId="0" borderId="0" xfId="4" applyFont="1" applyAlignment="1" applyProtection="1">
      <alignment vertical="center" shrinkToFit="1"/>
      <protection locked="0"/>
    </xf>
    <xf numFmtId="0" fontId="6" fillId="5" borderId="0" xfId="4" applyFont="1" applyFill="1" applyAlignment="1" applyProtection="1">
      <alignment vertical="center" shrinkToFit="1"/>
      <protection locked="0"/>
    </xf>
    <xf numFmtId="0" fontId="117" fillId="0" borderId="11" xfId="4" applyFont="1" applyBorder="1">
      <alignment vertical="center"/>
    </xf>
    <xf numFmtId="0" fontId="117" fillId="0" borderId="17" xfId="4" applyFont="1" applyBorder="1">
      <alignment vertical="center"/>
    </xf>
    <xf numFmtId="0" fontId="117" fillId="0" borderId="13" xfId="4" applyFont="1" applyBorder="1">
      <alignment vertical="center"/>
    </xf>
    <xf numFmtId="0" fontId="62" fillId="0" borderId="13" xfId="4" applyFont="1" applyBorder="1">
      <alignment vertical="center"/>
    </xf>
    <xf numFmtId="0" fontId="62" fillId="0" borderId="17" xfId="4" applyFont="1" applyBorder="1">
      <alignment vertical="center"/>
    </xf>
    <xf numFmtId="0" fontId="62" fillId="0" borderId="267" xfId="4" applyFont="1" applyBorder="1">
      <alignment vertical="center"/>
    </xf>
    <xf numFmtId="0" fontId="69" fillId="0" borderId="0" xfId="4" applyFont="1">
      <alignment vertical="center"/>
    </xf>
    <xf numFmtId="0" fontId="96" fillId="0" borderId="0" xfId="4" applyFont="1">
      <alignment vertical="center"/>
    </xf>
    <xf numFmtId="0" fontId="95" fillId="0" borderId="18" xfId="5" applyFont="1" applyBorder="1">
      <alignment vertical="center"/>
    </xf>
    <xf numFmtId="0" fontId="95" fillId="0" borderId="0" xfId="5" applyFont="1">
      <alignment vertical="center"/>
    </xf>
    <xf numFmtId="0" fontId="71" fillId="0" borderId="0" xfId="0" applyFont="1" applyAlignment="1" applyProtection="1">
      <alignment horizontal="center" vertical="center"/>
    </xf>
    <xf numFmtId="0" fontId="180" fillId="7" borderId="0" xfId="0" applyFont="1" applyFill="1" applyAlignment="1" applyProtection="1">
      <alignment horizontal="center" vertical="center"/>
    </xf>
    <xf numFmtId="0" fontId="179" fillId="7" borderId="0" xfId="0" applyFont="1" applyFill="1" applyAlignment="1" applyProtection="1">
      <alignment horizontal="center" vertical="center"/>
    </xf>
    <xf numFmtId="0" fontId="65" fillId="0" borderId="124" xfId="0" applyFont="1" applyBorder="1" applyAlignment="1" applyProtection="1">
      <alignment horizontal="left" vertical="center" wrapText="1"/>
    </xf>
    <xf numFmtId="0" fontId="65" fillId="0" borderId="32" xfId="0" applyFont="1" applyBorder="1" applyAlignment="1" applyProtection="1">
      <alignment horizontal="left" vertical="center" wrapText="1"/>
    </xf>
    <xf numFmtId="0" fontId="65" fillId="0" borderId="29" xfId="0" applyFont="1" applyBorder="1" applyAlignment="1" applyProtection="1">
      <alignment horizontal="left" vertical="center" wrapText="1"/>
    </xf>
    <xf numFmtId="49" fontId="66" fillId="6" borderId="124" xfId="0" applyNumberFormat="1" applyFont="1" applyFill="1" applyBorder="1" applyAlignment="1" applyProtection="1">
      <alignment horizontal="center" vertical="center" shrinkToFit="1"/>
      <protection locked="0"/>
    </xf>
    <xf numFmtId="49" fontId="66" fillId="6" borderId="32" xfId="0" applyNumberFormat="1" applyFont="1" applyFill="1" applyBorder="1" applyAlignment="1" applyProtection="1">
      <alignment horizontal="center" vertical="center" shrinkToFit="1"/>
      <protection locked="0"/>
    </xf>
    <xf numFmtId="49" fontId="66" fillId="6" borderId="89" xfId="0" applyNumberFormat="1" applyFont="1" applyFill="1" applyBorder="1" applyAlignment="1" applyProtection="1">
      <alignment horizontal="center" vertical="center" shrinkToFit="1"/>
      <protection locked="0"/>
    </xf>
    <xf numFmtId="0" fontId="68" fillId="0" borderId="216" xfId="0" applyFont="1" applyBorder="1" applyAlignment="1" applyProtection="1">
      <alignment horizontal="center" vertical="center"/>
    </xf>
    <xf numFmtId="0" fontId="68" fillId="0" borderId="217" xfId="0" applyFont="1" applyBorder="1" applyAlignment="1" applyProtection="1">
      <alignment horizontal="center" vertical="center"/>
    </xf>
    <xf numFmtId="0" fontId="72" fillId="0" borderId="217" xfId="0" applyFont="1" applyBorder="1" applyAlignment="1" applyProtection="1">
      <alignment horizontal="center" vertical="center"/>
    </xf>
    <xf numFmtId="0" fontId="72" fillId="0" borderId="218" xfId="0" applyFont="1" applyBorder="1" applyAlignment="1" applyProtection="1">
      <alignment horizontal="center" vertical="center"/>
    </xf>
    <xf numFmtId="0" fontId="68" fillId="0" borderId="219" xfId="0" applyFont="1" applyBorder="1" applyAlignment="1" applyProtection="1">
      <alignment horizontal="center" vertical="center"/>
    </xf>
    <xf numFmtId="0" fontId="68" fillId="0" borderId="220" xfId="0" applyFont="1" applyBorder="1" applyAlignment="1" applyProtection="1">
      <alignment horizontal="center" vertical="center"/>
    </xf>
    <xf numFmtId="0" fontId="72" fillId="0" borderId="220" xfId="0" applyFont="1" applyBorder="1" applyAlignment="1" applyProtection="1">
      <alignment horizontal="center" vertical="center"/>
    </xf>
    <xf numFmtId="0" fontId="72" fillId="0" borderId="221" xfId="0" applyFont="1" applyBorder="1" applyAlignment="1" applyProtection="1">
      <alignment horizontal="center" vertical="center"/>
    </xf>
    <xf numFmtId="49" fontId="75" fillId="6" borderId="111" xfId="0" applyNumberFormat="1" applyFont="1" applyFill="1" applyBorder="1" applyAlignment="1" applyProtection="1">
      <alignment horizontal="center" vertical="center" wrapText="1" shrinkToFit="1"/>
      <protection locked="0"/>
    </xf>
    <xf numFmtId="49" fontId="75" fillId="6" borderId="42" xfId="0" applyNumberFormat="1" applyFont="1" applyFill="1" applyBorder="1" applyAlignment="1" applyProtection="1">
      <alignment horizontal="center" vertical="center" wrapText="1" shrinkToFit="1"/>
      <protection locked="0"/>
    </xf>
    <xf numFmtId="49" fontId="75" fillId="6" borderId="68" xfId="0" applyNumberFormat="1" applyFont="1" applyFill="1" applyBorder="1" applyAlignment="1" applyProtection="1">
      <alignment horizontal="center" vertical="center" wrapText="1" shrinkToFit="1"/>
      <protection locked="0"/>
    </xf>
    <xf numFmtId="0" fontId="68" fillId="0" borderId="173" xfId="0" applyFont="1" applyBorder="1" applyAlignment="1" applyProtection="1">
      <alignment horizontal="left" vertical="center"/>
    </xf>
    <xf numFmtId="0" fontId="68" fillId="0" borderId="174" xfId="0" applyFont="1" applyBorder="1" applyAlignment="1" applyProtection="1">
      <alignment horizontal="left" vertical="center"/>
    </xf>
    <xf numFmtId="0" fontId="66" fillId="6" borderId="176" xfId="0" applyFont="1" applyFill="1" applyBorder="1" applyAlignment="1" applyProtection="1">
      <alignment horizontal="center" vertical="center" shrinkToFit="1"/>
      <protection locked="0"/>
    </xf>
    <xf numFmtId="0" fontId="66" fillId="6" borderId="174" xfId="0" applyFont="1" applyFill="1" applyBorder="1" applyAlignment="1" applyProtection="1">
      <alignment horizontal="center" vertical="center" shrinkToFit="1"/>
      <protection locked="0"/>
    </xf>
    <xf numFmtId="0" fontId="66" fillId="6" borderId="189" xfId="0" applyFont="1" applyFill="1" applyBorder="1" applyAlignment="1" applyProtection="1">
      <alignment horizontal="center" vertical="center" shrinkToFit="1"/>
      <protection locked="0"/>
    </xf>
    <xf numFmtId="0" fontId="76" fillId="0" borderId="41" xfId="0" applyFont="1" applyBorder="1" applyAlignment="1" applyProtection="1">
      <alignment horizontal="left" vertical="center"/>
    </xf>
    <xf numFmtId="0" fontId="76" fillId="0" borderId="42" xfId="0" applyFont="1" applyBorder="1" applyAlignment="1" applyProtection="1">
      <alignment horizontal="left" vertical="center"/>
    </xf>
    <xf numFmtId="0" fontId="76" fillId="0" borderId="155" xfId="0" applyFont="1" applyBorder="1" applyAlignment="1" applyProtection="1">
      <alignment horizontal="left" vertical="center"/>
    </xf>
    <xf numFmtId="49" fontId="75" fillId="6" borderId="3" xfId="0" applyNumberFormat="1" applyFont="1" applyFill="1" applyBorder="1" applyAlignment="1" applyProtection="1">
      <alignment horizontal="center" vertical="center" shrinkToFit="1"/>
      <protection locked="0"/>
    </xf>
    <xf numFmtId="49" fontId="75" fillId="6" borderId="6" xfId="0" applyNumberFormat="1" applyFont="1" applyFill="1" applyBorder="1" applyAlignment="1" applyProtection="1">
      <alignment horizontal="center" vertical="center" shrinkToFit="1"/>
      <protection locked="0"/>
    </xf>
    <xf numFmtId="49" fontId="75" fillId="6" borderId="25" xfId="0" applyNumberFormat="1" applyFont="1" applyFill="1" applyBorder="1" applyAlignment="1" applyProtection="1">
      <alignment horizontal="center" vertical="center" shrinkToFit="1"/>
      <protection locked="0"/>
    </xf>
    <xf numFmtId="0" fontId="68" fillId="0" borderId="26" xfId="0" applyFont="1" applyBorder="1" applyAlignment="1" applyProtection="1">
      <alignment horizontal="left" vertical="center"/>
    </xf>
    <xf numFmtId="0" fontId="68" fillId="0" borderId="5" xfId="0" applyFont="1" applyBorder="1" applyAlignment="1" applyProtection="1">
      <alignment horizontal="left" vertical="center"/>
    </xf>
    <xf numFmtId="0" fontId="68" fillId="0" borderId="27" xfId="0" applyFont="1" applyBorder="1" applyAlignment="1" applyProtection="1">
      <alignment horizontal="left" vertical="center"/>
    </xf>
    <xf numFmtId="0" fontId="64" fillId="0" borderId="26" xfId="0" applyFont="1" applyBorder="1" applyAlignment="1" applyProtection="1">
      <alignment horizontal="center" vertical="center"/>
    </xf>
    <xf numFmtId="0" fontId="64" fillId="0" borderId="5" xfId="0" applyFont="1" applyBorder="1" applyAlignment="1" applyProtection="1">
      <alignment horizontal="center" vertical="center"/>
    </xf>
    <xf numFmtId="0" fontId="64" fillId="0" borderId="2" xfId="0" applyFont="1" applyBorder="1" applyAlignment="1" applyProtection="1">
      <alignment horizontal="center" vertical="center"/>
    </xf>
    <xf numFmtId="0" fontId="68" fillId="0" borderId="124" xfId="0" applyFont="1" applyBorder="1" applyAlignment="1" applyProtection="1">
      <alignment horizontal="center" vertical="center"/>
    </xf>
    <xf numFmtId="0" fontId="68" fillId="0" borderId="32" xfId="0" applyFont="1" applyBorder="1" applyAlignment="1" applyProtection="1">
      <alignment horizontal="center" vertical="center"/>
    </xf>
    <xf numFmtId="0" fontId="68" fillId="0" borderId="29" xfId="0" applyFont="1" applyBorder="1" applyAlignment="1" applyProtection="1">
      <alignment horizontal="center" vertical="center"/>
    </xf>
    <xf numFmtId="49" fontId="67" fillId="6" borderId="124" xfId="0" applyNumberFormat="1" applyFont="1" applyFill="1" applyBorder="1" applyAlignment="1" applyProtection="1">
      <alignment horizontal="center" vertical="center" shrinkToFit="1"/>
      <protection locked="0"/>
    </xf>
    <xf numFmtId="49" fontId="67" fillId="6" borderId="32" xfId="0" applyNumberFormat="1" applyFont="1" applyFill="1" applyBorder="1" applyAlignment="1" applyProtection="1">
      <alignment horizontal="center" vertical="center" shrinkToFit="1"/>
      <protection locked="0"/>
    </xf>
    <xf numFmtId="49" fontId="67" fillId="6" borderId="89" xfId="0" applyNumberFormat="1" applyFont="1" applyFill="1" applyBorder="1" applyAlignment="1" applyProtection="1">
      <alignment horizontal="center" vertical="center" shrinkToFit="1"/>
      <protection locked="0"/>
    </xf>
    <xf numFmtId="0" fontId="65" fillId="0" borderId="124" xfId="0" applyFont="1" applyBorder="1" applyAlignment="1" applyProtection="1">
      <alignment horizontal="center" vertical="center"/>
    </xf>
    <xf numFmtId="0" fontId="65" fillId="0" borderId="32" xfId="0" applyFont="1" applyBorder="1" applyAlignment="1" applyProtection="1">
      <alignment horizontal="center" vertical="center"/>
    </xf>
    <xf numFmtId="0" fontId="65" fillId="0" borderId="29" xfId="0" applyFont="1" applyBorder="1" applyAlignment="1" applyProtection="1">
      <alignment horizontal="center" vertical="center"/>
    </xf>
    <xf numFmtId="0" fontId="65" fillId="0" borderId="124" xfId="0" applyFont="1" applyBorder="1" applyAlignment="1" applyProtection="1">
      <alignment horizontal="center" vertical="center" wrapText="1"/>
    </xf>
    <xf numFmtId="0" fontId="65" fillId="0" borderId="32" xfId="0" applyFont="1" applyBorder="1" applyAlignment="1" applyProtection="1">
      <alignment horizontal="center" vertical="center" wrapText="1"/>
    </xf>
    <xf numFmtId="0" fontId="65" fillId="0" borderId="29" xfId="0" applyFont="1" applyBorder="1" applyAlignment="1" applyProtection="1">
      <alignment horizontal="center" vertical="center" wrapText="1"/>
    </xf>
    <xf numFmtId="0" fontId="65" fillId="0" borderId="176" xfId="0" applyFont="1" applyBorder="1" applyAlignment="1" applyProtection="1">
      <alignment horizontal="center" vertical="center" wrapText="1"/>
    </xf>
    <xf numFmtId="0" fontId="65" fillId="0" borderId="174" xfId="0" applyFont="1" applyBorder="1" applyAlignment="1" applyProtection="1">
      <alignment horizontal="center" vertical="center" wrapText="1"/>
    </xf>
    <xf numFmtId="0" fontId="65" fillId="0" borderId="175" xfId="0" applyFont="1" applyBorder="1" applyAlignment="1" applyProtection="1">
      <alignment horizontal="center" vertical="center" wrapText="1"/>
    </xf>
    <xf numFmtId="49" fontId="67" fillId="6" borderId="176" xfId="0" applyNumberFormat="1" applyFont="1" applyFill="1" applyBorder="1" applyAlignment="1" applyProtection="1">
      <alignment horizontal="center" vertical="center" shrinkToFit="1"/>
      <protection locked="0"/>
    </xf>
    <xf numFmtId="49" fontId="67" fillId="6" borderId="174" xfId="0" applyNumberFormat="1" applyFont="1" applyFill="1" applyBorder="1" applyAlignment="1" applyProtection="1">
      <alignment horizontal="center" vertical="center" shrinkToFit="1"/>
      <protection locked="0"/>
    </xf>
    <xf numFmtId="49" fontId="77" fillId="0" borderId="174" xfId="0" applyNumberFormat="1" applyFont="1" applyBorder="1" applyAlignment="1" applyProtection="1">
      <alignment horizontal="center" vertical="center" wrapText="1"/>
    </xf>
    <xf numFmtId="49" fontId="67" fillId="6" borderId="174" xfId="0" applyNumberFormat="1" applyFont="1" applyFill="1" applyBorder="1" applyAlignment="1" applyProtection="1">
      <alignment horizontal="left" vertical="center" wrapText="1" shrinkToFit="1"/>
      <protection locked="0"/>
    </xf>
    <xf numFmtId="49" fontId="67" fillId="6" borderId="189" xfId="0" applyNumberFormat="1" applyFont="1" applyFill="1" applyBorder="1" applyAlignment="1" applyProtection="1">
      <alignment horizontal="left" vertical="center" wrapText="1" shrinkToFit="1"/>
      <protection locked="0"/>
    </xf>
    <xf numFmtId="0" fontId="64" fillId="0" borderId="7" xfId="0" applyFont="1" applyBorder="1" applyAlignment="1" applyProtection="1">
      <alignment horizontal="center" vertical="center"/>
    </xf>
    <xf numFmtId="0" fontId="64" fillId="0" borderId="16" xfId="0" applyFont="1" applyBorder="1" applyAlignment="1" applyProtection="1">
      <alignment horizontal="center" vertical="center"/>
    </xf>
    <xf numFmtId="0" fontId="64" fillId="0" borderId="8" xfId="0" applyFont="1" applyBorder="1" applyAlignment="1" applyProtection="1">
      <alignment horizontal="center" vertical="center"/>
    </xf>
    <xf numFmtId="0" fontId="68" fillId="0" borderId="111" xfId="0" applyFont="1" applyBorder="1" applyAlignment="1" applyProtection="1">
      <alignment horizontal="center" vertical="center"/>
    </xf>
    <xf numFmtId="0" fontId="68" fillId="0" borderId="42" xfId="0" applyFont="1" applyBorder="1" applyAlignment="1" applyProtection="1">
      <alignment horizontal="center" vertical="center"/>
    </xf>
    <xf numFmtId="0" fontId="68" fillId="0" borderId="155" xfId="0" applyFont="1" applyBorder="1" applyAlignment="1" applyProtection="1">
      <alignment horizontal="center" vertical="center"/>
    </xf>
    <xf numFmtId="49" fontId="67" fillId="6" borderId="111" xfId="0" applyNumberFormat="1" applyFont="1" applyFill="1" applyBorder="1" applyAlignment="1" applyProtection="1">
      <alignment horizontal="center" vertical="center" shrinkToFit="1"/>
      <protection locked="0"/>
    </xf>
    <xf numFmtId="49" fontId="67" fillId="6" borderId="42" xfId="0" applyNumberFormat="1" applyFont="1" applyFill="1" applyBorder="1" applyAlignment="1" applyProtection="1">
      <alignment horizontal="center" vertical="center" shrinkToFit="1"/>
      <protection locked="0"/>
    </xf>
    <xf numFmtId="49" fontId="67" fillId="6" borderId="68"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xf>
    <xf numFmtId="0" fontId="64" fillId="0" borderId="6" xfId="0" applyFont="1" applyBorder="1" applyAlignment="1" applyProtection="1">
      <alignment horizontal="center" vertical="center"/>
    </xf>
    <xf numFmtId="0" fontId="64" fillId="0" borderId="32" xfId="0" applyFont="1" applyBorder="1" applyAlignment="1" applyProtection="1">
      <alignment horizontal="center" vertical="center"/>
    </xf>
    <xf numFmtId="0" fontId="64" fillId="0" borderId="29" xfId="0" applyFont="1" applyBorder="1" applyAlignment="1" applyProtection="1">
      <alignment horizontal="center" vertical="center"/>
    </xf>
    <xf numFmtId="49" fontId="79" fillId="6" borderId="124" xfId="0" applyNumberFormat="1" applyFont="1" applyFill="1" applyBorder="1" applyAlignment="1" applyProtection="1">
      <alignment horizontal="center" vertical="center" shrinkToFit="1"/>
      <protection locked="0"/>
    </xf>
    <xf numFmtId="49" fontId="79" fillId="6" borderId="32" xfId="0" applyNumberFormat="1" applyFont="1" applyFill="1" applyBorder="1" applyAlignment="1" applyProtection="1">
      <alignment horizontal="center" vertical="center" shrinkToFit="1"/>
      <protection locked="0"/>
    </xf>
    <xf numFmtId="49" fontId="79" fillId="6" borderId="89" xfId="0" applyNumberFormat="1" applyFont="1" applyFill="1" applyBorder="1" applyAlignment="1" applyProtection="1">
      <alignment horizontal="center" vertical="center" shrinkToFit="1"/>
      <protection locked="0"/>
    </xf>
    <xf numFmtId="0" fontId="64" fillId="0" borderId="11" xfId="0" applyFont="1" applyBorder="1" applyAlignment="1" applyProtection="1">
      <alignment horizontal="center" vertical="center"/>
    </xf>
    <xf numFmtId="0" fontId="64" fillId="0" borderId="17" xfId="0" applyFont="1" applyBorder="1" applyAlignment="1" applyProtection="1">
      <alignment horizontal="center" vertical="center"/>
    </xf>
    <xf numFmtId="0" fontId="64" fillId="0" borderId="174" xfId="0" applyFont="1" applyBorder="1" applyAlignment="1" applyProtection="1">
      <alignment horizontal="center" vertical="center"/>
    </xf>
    <xf numFmtId="0" fontId="64" fillId="0" borderId="175" xfId="0" applyFont="1" applyBorder="1" applyAlignment="1" applyProtection="1">
      <alignment horizontal="center" vertical="center"/>
    </xf>
    <xf numFmtId="49" fontId="79" fillId="6" borderId="176" xfId="0" applyNumberFormat="1" applyFont="1" applyFill="1" applyBorder="1" applyAlignment="1" applyProtection="1">
      <alignment horizontal="center" vertical="center" shrinkToFit="1"/>
      <protection locked="0"/>
    </xf>
    <xf numFmtId="49" fontId="79" fillId="6" borderId="174" xfId="0" applyNumberFormat="1" applyFont="1" applyFill="1" applyBorder="1" applyAlignment="1" applyProtection="1">
      <alignment horizontal="center" vertical="center" shrinkToFit="1"/>
      <protection locked="0"/>
    </xf>
    <xf numFmtId="49" fontId="79" fillId="6" borderId="189" xfId="0" applyNumberFormat="1" applyFont="1" applyFill="1" applyBorder="1" applyAlignment="1" applyProtection="1">
      <alignment horizontal="center" vertical="center" shrinkToFit="1"/>
      <protection locked="0"/>
    </xf>
    <xf numFmtId="0" fontId="64" fillId="0" borderId="0" xfId="0" applyFont="1" applyAlignment="1" applyProtection="1">
      <alignment vertical="top" wrapText="1"/>
    </xf>
    <xf numFmtId="0" fontId="73" fillId="0" borderId="0" xfId="0" applyFont="1" applyAlignment="1" applyProtection="1">
      <alignment vertical="top" wrapText="1"/>
    </xf>
    <xf numFmtId="0" fontId="84" fillId="0" borderId="0" xfId="4" applyNumberFormat="1" applyFont="1" applyAlignment="1" applyProtection="1">
      <alignment horizontal="center" vertical="center"/>
    </xf>
    <xf numFmtId="0" fontId="103" fillId="0" borderId="0" xfId="0" applyNumberFormat="1" applyFont="1" applyAlignment="1" applyProtection="1">
      <alignment horizontal="distributed" vertical="center"/>
    </xf>
    <xf numFmtId="0" fontId="103" fillId="0" borderId="0" xfId="0" applyNumberFormat="1" applyFont="1" applyAlignment="1" applyProtection="1">
      <alignment horizontal="center" vertical="center"/>
    </xf>
    <xf numFmtId="0" fontId="96" fillId="0" borderId="16" xfId="0" applyNumberFormat="1" applyFont="1" applyBorder="1" applyAlignment="1" applyProtection="1">
      <alignment horizontal="distributed" vertical="center"/>
    </xf>
    <xf numFmtId="0" fontId="96" fillId="0" borderId="6" xfId="0" applyNumberFormat="1" applyFont="1" applyBorder="1" applyAlignment="1" applyProtection="1">
      <alignment horizontal="distributed" vertical="center"/>
    </xf>
    <xf numFmtId="49" fontId="87" fillId="5" borderId="9" xfId="0" applyNumberFormat="1" applyFont="1" applyFill="1" applyBorder="1" applyAlignment="1" applyProtection="1">
      <alignment horizontal="left" vertical="center" indent="1" shrinkToFit="1"/>
      <protection locked="0"/>
    </xf>
    <xf numFmtId="0" fontId="87" fillId="5" borderId="16" xfId="0" applyNumberFormat="1" applyFont="1" applyFill="1" applyBorder="1" applyAlignment="1" applyProtection="1">
      <alignment horizontal="left" vertical="center" indent="1" shrinkToFit="1"/>
      <protection locked="0"/>
    </xf>
    <xf numFmtId="0" fontId="87" fillId="5" borderId="10" xfId="0" applyNumberFormat="1" applyFont="1" applyFill="1" applyBorder="1" applyAlignment="1" applyProtection="1">
      <alignment horizontal="left" vertical="center" indent="1" shrinkToFit="1"/>
      <protection locked="0"/>
    </xf>
    <xf numFmtId="0" fontId="87" fillId="5" borderId="18" xfId="0" applyNumberFormat="1" applyFont="1" applyFill="1" applyBorder="1" applyAlignment="1" applyProtection="1">
      <alignment horizontal="left" vertical="center" indent="1" shrinkToFit="1"/>
      <protection locked="0"/>
    </xf>
    <xf numFmtId="0" fontId="87" fillId="5" borderId="0" xfId="0" applyNumberFormat="1" applyFont="1" applyFill="1" applyAlignment="1" applyProtection="1">
      <alignment horizontal="left" vertical="center" indent="1" shrinkToFit="1"/>
      <protection locked="0"/>
    </xf>
    <xf numFmtId="0" fontId="87" fillId="5" borderId="15" xfId="0" applyNumberFormat="1" applyFont="1" applyFill="1" applyBorder="1" applyAlignment="1" applyProtection="1">
      <alignment horizontal="left" vertical="center" indent="1" shrinkToFit="1"/>
      <protection locked="0"/>
    </xf>
    <xf numFmtId="0" fontId="90" fillId="0" borderId="0" xfId="0" applyNumberFormat="1" applyFont="1" applyProtection="1">
      <alignment vertical="center"/>
    </xf>
    <xf numFmtId="0" fontId="88"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left" vertical="center" wrapText="1"/>
    </xf>
    <xf numFmtId="0" fontId="87" fillId="0" borderId="0" xfId="0" applyNumberFormat="1" applyFont="1" applyAlignment="1" applyProtection="1">
      <alignment horizontal="center" vertical="center"/>
    </xf>
    <xf numFmtId="0" fontId="62" fillId="0" borderId="9" xfId="0" applyNumberFormat="1" applyFont="1" applyBorder="1" applyAlignment="1" applyProtection="1">
      <alignment horizontal="center" vertical="center"/>
    </xf>
    <xf numFmtId="0" fontId="62" fillId="0" borderId="16" xfId="0" applyNumberFormat="1" applyFont="1" applyBorder="1" applyAlignment="1" applyProtection="1">
      <alignment horizontal="center" vertical="center"/>
    </xf>
    <xf numFmtId="0" fontId="62" fillId="0" borderId="18" xfId="0" applyNumberFormat="1" applyFont="1" applyBorder="1" applyAlignment="1" applyProtection="1">
      <alignment horizontal="center" vertical="center"/>
    </xf>
    <xf numFmtId="0" fontId="62" fillId="0" borderId="0" xfId="0" applyNumberFormat="1" applyFont="1" applyAlignment="1" applyProtection="1">
      <alignment horizontal="center" vertical="center"/>
    </xf>
    <xf numFmtId="0" fontId="62" fillId="0" borderId="13" xfId="0" applyNumberFormat="1" applyFont="1" applyBorder="1" applyAlignment="1" applyProtection="1">
      <alignment horizontal="center" vertical="center"/>
    </xf>
    <xf numFmtId="0" fontId="62" fillId="0" borderId="17" xfId="0" applyNumberFormat="1" applyFont="1" applyBorder="1" applyAlignment="1" applyProtection="1">
      <alignment horizontal="center" vertical="center"/>
    </xf>
    <xf numFmtId="0" fontId="94" fillId="0" borderId="0" xfId="0" applyNumberFormat="1" applyFont="1" applyProtection="1">
      <alignment vertical="center"/>
    </xf>
    <xf numFmtId="0" fontId="62" fillId="0" borderId="16" xfId="0" applyNumberFormat="1" applyFont="1" applyBorder="1" applyAlignment="1" applyProtection="1">
      <alignment horizontal="distributed" vertical="center"/>
    </xf>
    <xf numFmtId="0" fontId="62" fillId="0" borderId="0" xfId="0" applyNumberFormat="1" applyFont="1" applyAlignment="1" applyProtection="1">
      <alignment horizontal="distributed" vertical="center"/>
    </xf>
    <xf numFmtId="0" fontId="62" fillId="0" borderId="17" xfId="0" applyNumberFormat="1" applyFont="1" applyBorder="1" applyAlignment="1" applyProtection="1">
      <alignment horizontal="distributed" vertical="center"/>
    </xf>
    <xf numFmtId="0" fontId="107" fillId="0" borderId="0" xfId="0" applyNumberFormat="1" applyFont="1" applyProtection="1">
      <alignment vertical="center"/>
    </xf>
    <xf numFmtId="0" fontId="62" fillId="0" borderId="16" xfId="0" applyNumberFormat="1" applyFont="1" applyBorder="1" applyAlignment="1" applyProtection="1">
      <alignment horizontal="distributed" vertical="center" wrapText="1"/>
    </xf>
    <xf numFmtId="0" fontId="62" fillId="0" borderId="0" xfId="0" applyNumberFormat="1" applyFont="1" applyAlignment="1" applyProtection="1">
      <alignment horizontal="distributed" vertical="center" wrapText="1"/>
    </xf>
    <xf numFmtId="0" fontId="62" fillId="0" borderId="6" xfId="0" applyNumberFormat="1" applyFont="1" applyBorder="1" applyAlignment="1" applyProtection="1">
      <alignment horizontal="distributed" vertical="center" wrapText="1"/>
    </xf>
    <xf numFmtId="0" fontId="57" fillId="0" borderId="16" xfId="0" applyNumberFormat="1" applyFont="1" applyBorder="1" applyAlignment="1" applyProtection="1">
      <alignment horizontal="distributed" vertical="center"/>
    </xf>
    <xf numFmtId="0" fontId="57" fillId="0" borderId="6" xfId="0" applyNumberFormat="1" applyFont="1" applyBorder="1" applyAlignment="1" applyProtection="1">
      <alignment horizontal="distributed" vertical="center"/>
    </xf>
    <xf numFmtId="0" fontId="3" fillId="5" borderId="0" xfId="0" applyNumberFormat="1" applyFont="1" applyFill="1" applyAlignment="1" applyProtection="1">
      <alignment horizontal="center" vertical="center"/>
      <protection locked="0"/>
    </xf>
    <xf numFmtId="0" fontId="87" fillId="0" borderId="7" xfId="0" applyNumberFormat="1" applyFont="1" applyBorder="1" applyAlignment="1" applyProtection="1">
      <alignment horizontal="center" vertical="center"/>
    </xf>
    <xf numFmtId="0" fontId="87" fillId="0" borderId="16" xfId="0" applyNumberFormat="1" applyFont="1" applyBorder="1" applyAlignment="1" applyProtection="1">
      <alignment horizontal="center" vertical="center"/>
    </xf>
    <xf numFmtId="0" fontId="87" fillId="0" borderId="10" xfId="0" applyNumberFormat="1" applyFont="1" applyBorder="1" applyAlignment="1" applyProtection="1">
      <alignment horizontal="center" vertical="center"/>
    </xf>
    <xf numFmtId="0" fontId="87" fillId="0" borderId="23" xfId="0" applyNumberFormat="1" applyFont="1" applyBorder="1" applyAlignment="1" applyProtection="1">
      <alignment horizontal="center" vertical="center"/>
    </xf>
    <xf numFmtId="0" fontId="87" fillId="0" borderId="0" xfId="0" applyNumberFormat="1" applyFont="1" applyBorder="1" applyAlignment="1" applyProtection="1">
      <alignment horizontal="center" vertical="center"/>
    </xf>
    <xf numFmtId="0" fontId="87" fillId="0" borderId="15" xfId="0" applyNumberFormat="1" applyFont="1" applyBorder="1" applyAlignment="1" applyProtection="1">
      <alignment horizontal="center" vertical="center"/>
    </xf>
    <xf numFmtId="0" fontId="87" fillId="0" borderId="11" xfId="0" applyNumberFormat="1" applyFont="1" applyBorder="1" applyAlignment="1" applyProtection="1">
      <alignment horizontal="center" vertical="center"/>
    </xf>
    <xf numFmtId="0" fontId="87" fillId="0" borderId="17" xfId="0" applyNumberFormat="1" applyFont="1" applyBorder="1" applyAlignment="1" applyProtection="1">
      <alignment horizontal="center" vertical="center"/>
    </xf>
    <xf numFmtId="0" fontId="87" fillId="0" borderId="14" xfId="0" applyNumberFormat="1" applyFont="1" applyBorder="1" applyAlignment="1" applyProtection="1">
      <alignment horizontal="center" vertical="center"/>
    </xf>
    <xf numFmtId="0" fontId="101" fillId="5" borderId="9" xfId="0" applyNumberFormat="1" applyFont="1" applyFill="1" applyBorder="1" applyProtection="1">
      <alignment vertical="center"/>
      <protection locked="0"/>
    </xf>
    <xf numFmtId="0" fontId="101" fillId="5" borderId="16" xfId="0" applyNumberFormat="1" applyFont="1" applyFill="1" applyBorder="1" applyProtection="1">
      <alignment vertical="center"/>
      <protection locked="0"/>
    </xf>
    <xf numFmtId="0" fontId="101" fillId="5" borderId="3" xfId="0" applyNumberFormat="1" applyFont="1" applyFill="1" applyBorder="1" applyProtection="1">
      <alignment vertical="center"/>
      <protection locked="0"/>
    </xf>
    <xf numFmtId="0" fontId="101" fillId="5" borderId="6" xfId="0" applyNumberFormat="1" applyFont="1" applyFill="1" applyBorder="1" applyProtection="1">
      <alignment vertical="center"/>
      <protection locked="0"/>
    </xf>
    <xf numFmtId="0" fontId="95" fillId="0" borderId="16" xfId="0" applyNumberFormat="1" applyFont="1" applyBorder="1" applyProtection="1">
      <alignment vertical="center"/>
    </xf>
    <xf numFmtId="0" fontId="95" fillId="0" borderId="10" xfId="0" applyNumberFormat="1" applyFont="1" applyBorder="1" applyProtection="1">
      <alignment vertical="center"/>
    </xf>
    <xf numFmtId="0" fontId="95" fillId="0" borderId="6" xfId="0" applyNumberFormat="1" applyFont="1" applyBorder="1" applyProtection="1">
      <alignment vertical="center"/>
    </xf>
    <xf numFmtId="0" fontId="95" fillId="0" borderId="25" xfId="0" applyNumberFormat="1" applyFont="1" applyBorder="1" applyProtection="1">
      <alignment vertical="center"/>
    </xf>
    <xf numFmtId="0" fontId="93" fillId="0" borderId="23" xfId="0" applyNumberFormat="1" applyFont="1" applyBorder="1" applyAlignment="1" applyProtection="1">
      <alignment horizontal="left" vertical="center"/>
    </xf>
    <xf numFmtId="0" fontId="63" fillId="0" borderId="0" xfId="0" applyNumberFormat="1" applyFont="1" applyProtection="1">
      <alignment vertical="center"/>
    </xf>
    <xf numFmtId="0" fontId="57" fillId="0" borderId="18" xfId="0" applyNumberFormat="1" applyFont="1" applyBorder="1" applyAlignment="1" applyProtection="1">
      <alignment horizontal="center" vertical="center"/>
    </xf>
    <xf numFmtId="0" fontId="57" fillId="0" borderId="0" xfId="0" applyNumberFormat="1" applyFont="1" applyAlignment="1" applyProtection="1">
      <alignment horizontal="center" vertical="center"/>
    </xf>
    <xf numFmtId="0" fontId="57" fillId="0" borderId="20" xfId="0" applyNumberFormat="1" applyFont="1" applyBorder="1" applyAlignment="1" applyProtection="1">
      <alignment horizontal="center" vertical="center"/>
    </xf>
    <xf numFmtId="0" fontId="57" fillId="0" borderId="21" xfId="0" applyNumberFormat="1" applyFont="1" applyBorder="1" applyAlignment="1" applyProtection="1">
      <alignment horizontal="center" vertical="center"/>
    </xf>
    <xf numFmtId="0" fontId="85" fillId="0" borderId="7" xfId="0" applyNumberFormat="1" applyFont="1" applyBorder="1" applyAlignment="1" applyProtection="1">
      <alignment horizontal="left" vertical="center" wrapText="1"/>
    </xf>
    <xf numFmtId="0" fontId="85" fillId="0" borderId="16" xfId="0" applyNumberFormat="1" applyFont="1" applyBorder="1" applyAlignment="1" applyProtection="1">
      <alignment horizontal="left" vertical="center" wrapText="1"/>
    </xf>
    <xf numFmtId="0" fontId="85" fillId="0" borderId="10" xfId="0" applyNumberFormat="1" applyFont="1" applyBorder="1" applyAlignment="1" applyProtection="1">
      <alignment horizontal="left" vertical="center" wrapText="1"/>
    </xf>
    <xf numFmtId="0" fontId="85" fillId="0" borderId="23" xfId="0" applyNumberFormat="1" applyFont="1" applyBorder="1" applyAlignment="1" applyProtection="1">
      <alignment horizontal="left" vertical="center" wrapText="1"/>
    </xf>
    <xf numFmtId="0" fontId="85" fillId="0" borderId="0" xfId="0" applyNumberFormat="1" applyFont="1" applyAlignment="1" applyProtection="1">
      <alignment horizontal="left" vertical="center" wrapText="1"/>
    </xf>
    <xf numFmtId="0" fontId="85" fillId="0" borderId="15" xfId="0" applyNumberFormat="1" applyFont="1" applyBorder="1" applyAlignment="1" applyProtection="1">
      <alignment horizontal="left" vertical="center" wrapText="1"/>
    </xf>
    <xf numFmtId="49" fontId="86" fillId="5" borderId="5" xfId="0" applyNumberFormat="1" applyFont="1" applyFill="1" applyBorder="1" applyAlignment="1" applyProtection="1">
      <alignment horizontal="left" vertical="center" indent="1" shrinkToFit="1"/>
      <protection locked="0"/>
    </xf>
    <xf numFmtId="0" fontId="86" fillId="5" borderId="5" xfId="0" applyNumberFormat="1" applyFont="1" applyFill="1" applyBorder="1" applyAlignment="1" applyProtection="1">
      <alignment horizontal="left" vertical="center" indent="1" shrinkToFit="1"/>
      <protection locked="0"/>
    </xf>
    <xf numFmtId="0" fontId="86" fillId="5" borderId="27" xfId="0" applyNumberFormat="1" applyFont="1" applyFill="1" applyBorder="1" applyAlignment="1" applyProtection="1">
      <alignment horizontal="left" vertical="center" indent="1" shrinkToFit="1"/>
      <protection locked="0"/>
    </xf>
    <xf numFmtId="0" fontId="86" fillId="5" borderId="0" xfId="0" applyNumberFormat="1" applyFont="1" applyFill="1" applyAlignment="1" applyProtection="1">
      <alignment horizontal="left" vertical="center" indent="1" shrinkToFit="1"/>
      <protection locked="0"/>
    </xf>
    <xf numFmtId="0" fontId="86" fillId="5" borderId="15" xfId="0" applyNumberFormat="1" applyFont="1" applyFill="1" applyBorder="1" applyAlignment="1" applyProtection="1">
      <alignment horizontal="left" vertical="center" indent="1" shrinkToFit="1"/>
      <protection locked="0"/>
    </xf>
    <xf numFmtId="0" fontId="86" fillId="5" borderId="17" xfId="0" applyNumberFormat="1" applyFont="1" applyFill="1" applyBorder="1" applyAlignment="1" applyProtection="1">
      <alignment horizontal="left" vertical="center" indent="1" shrinkToFit="1"/>
      <protection locked="0"/>
    </xf>
    <xf numFmtId="0" fontId="86" fillId="5" borderId="14" xfId="0" applyNumberFormat="1" applyFont="1" applyFill="1" applyBorder="1" applyAlignment="1" applyProtection="1">
      <alignment horizontal="left" vertical="center" indent="1" shrinkToFit="1"/>
      <protection locked="0"/>
    </xf>
    <xf numFmtId="49" fontId="56" fillId="5" borderId="5" xfId="0" applyNumberFormat="1" applyFont="1" applyFill="1" applyBorder="1" applyAlignment="1" applyProtection="1">
      <alignment horizontal="center" vertical="center" shrinkToFit="1"/>
      <protection locked="0"/>
    </xf>
    <xf numFmtId="49" fontId="56" fillId="5" borderId="21" xfId="0" applyNumberFormat="1" applyFont="1" applyFill="1" applyBorder="1" applyAlignment="1" applyProtection="1">
      <alignment horizontal="center" vertical="center" shrinkToFit="1"/>
      <protection locked="0"/>
    </xf>
    <xf numFmtId="0" fontId="92" fillId="0" borderId="0" xfId="0" applyNumberFormat="1" applyFont="1" applyBorder="1" applyAlignment="1" applyProtection="1">
      <alignment horizontal="center" vertical="center" shrinkToFit="1"/>
    </xf>
    <xf numFmtId="49" fontId="89" fillId="5" borderId="22" xfId="0" applyNumberFormat="1" applyFont="1" applyFill="1" applyBorder="1" applyAlignment="1" applyProtection="1">
      <alignment vertical="center" shrinkToFit="1"/>
      <protection locked="0"/>
    </xf>
    <xf numFmtId="0" fontId="89" fillId="5" borderId="22" xfId="0" applyNumberFormat="1" applyFont="1" applyFill="1" applyBorder="1" applyAlignment="1" applyProtection="1">
      <alignment vertical="center" shrinkToFit="1"/>
      <protection locked="0"/>
    </xf>
    <xf numFmtId="0" fontId="89" fillId="5" borderId="0" xfId="0" applyNumberFormat="1" applyFont="1" applyFill="1" applyAlignment="1" applyProtection="1">
      <alignment vertical="center" shrinkToFit="1"/>
      <protection locked="0"/>
    </xf>
    <xf numFmtId="0" fontId="89" fillId="5" borderId="6" xfId="0" applyNumberFormat="1" applyFont="1" applyFill="1" applyBorder="1" applyAlignment="1" applyProtection="1">
      <alignment vertical="center" shrinkToFit="1"/>
      <protection locked="0"/>
    </xf>
    <xf numFmtId="0" fontId="101" fillId="5" borderId="17" xfId="0" applyNumberFormat="1" applyFont="1" applyFill="1" applyBorder="1" applyProtection="1">
      <alignment vertical="center"/>
      <protection locked="0"/>
    </xf>
    <xf numFmtId="0" fontId="83" fillId="0" borderId="0" xfId="0" applyNumberFormat="1" applyFont="1" applyAlignment="1" applyProtection="1">
      <alignment horizontal="right" vertical="center" shrinkToFit="1"/>
    </xf>
    <xf numFmtId="0" fontId="83" fillId="0" borderId="0" xfId="0" applyNumberFormat="1" applyFont="1" applyBorder="1" applyAlignment="1" applyProtection="1">
      <alignment horizontal="right" vertical="center" shrinkToFit="1"/>
    </xf>
    <xf numFmtId="0" fontId="90" fillId="0" borderId="0" xfId="0" applyNumberFormat="1" applyFont="1" applyAlignment="1" applyProtection="1">
      <alignment horizontal="left" vertical="center" shrinkToFit="1"/>
    </xf>
    <xf numFmtId="0" fontId="96" fillId="0" borderId="5" xfId="0" applyNumberFormat="1" applyFont="1" applyBorder="1" applyAlignment="1" applyProtection="1">
      <alignment horizontal="distributed" vertical="center"/>
    </xf>
    <xf numFmtId="0" fontId="96" fillId="0" borderId="17" xfId="0" applyNumberFormat="1" applyFont="1" applyBorder="1" applyAlignment="1" applyProtection="1">
      <alignment horizontal="distributed" vertical="center"/>
    </xf>
    <xf numFmtId="0" fontId="101" fillId="5" borderId="18" xfId="0" applyNumberFormat="1" applyFont="1" applyFill="1" applyBorder="1" applyProtection="1">
      <alignment vertical="center"/>
      <protection locked="0"/>
    </xf>
    <xf numFmtId="0" fontId="101" fillId="5" borderId="0" xfId="0" applyNumberFormat="1" applyFont="1" applyFill="1" applyProtection="1">
      <alignment vertical="center"/>
      <protection locked="0"/>
    </xf>
    <xf numFmtId="0" fontId="101" fillId="5" borderId="13" xfId="0" applyNumberFormat="1" applyFont="1" applyFill="1" applyBorder="1" applyProtection="1">
      <alignment vertical="center"/>
      <protection locked="0"/>
    </xf>
    <xf numFmtId="0" fontId="95" fillId="0" borderId="0" xfId="0" applyNumberFormat="1" applyFont="1" applyProtection="1">
      <alignment vertical="center"/>
    </xf>
    <xf numFmtId="0" fontId="95" fillId="0" borderId="15" xfId="0" applyNumberFormat="1" applyFont="1" applyBorder="1" applyProtection="1">
      <alignment vertical="center"/>
    </xf>
    <xf numFmtId="0" fontId="95" fillId="0" borderId="17" xfId="0" applyNumberFormat="1" applyFont="1" applyBorder="1" applyProtection="1">
      <alignment vertical="center"/>
    </xf>
    <xf numFmtId="0" fontId="95" fillId="0" borderId="14" xfId="0" applyNumberFormat="1" applyFont="1" applyBorder="1" applyProtection="1">
      <alignment vertical="center"/>
    </xf>
    <xf numFmtId="0" fontId="63" fillId="0" borderId="0" xfId="0" applyNumberFormat="1" applyFont="1" applyAlignment="1" applyProtection="1">
      <alignment vertical="center" wrapText="1"/>
    </xf>
    <xf numFmtId="49" fontId="86" fillId="5" borderId="9" xfId="0" applyNumberFormat="1" applyFont="1" applyFill="1" applyBorder="1" applyAlignment="1" applyProtection="1">
      <alignment horizontal="center" vertical="center" shrinkToFit="1"/>
      <protection locked="0"/>
    </xf>
    <xf numFmtId="49" fontId="86" fillId="5" borderId="16" xfId="0" applyNumberFormat="1" applyFont="1" applyFill="1" applyBorder="1" applyAlignment="1" applyProtection="1">
      <alignment horizontal="center" vertical="center" shrinkToFit="1"/>
      <protection locked="0"/>
    </xf>
    <xf numFmtId="49" fontId="86" fillId="5" borderId="8" xfId="0" applyNumberFormat="1" applyFont="1" applyFill="1" applyBorder="1" applyAlignment="1" applyProtection="1">
      <alignment horizontal="center" vertical="center" shrinkToFit="1"/>
      <protection locked="0"/>
    </xf>
    <xf numFmtId="49" fontId="86" fillId="5" borderId="18" xfId="0" applyNumberFormat="1" applyFont="1" applyFill="1" applyBorder="1" applyAlignment="1" applyProtection="1">
      <alignment horizontal="center" vertical="center" shrinkToFit="1"/>
      <protection locked="0"/>
    </xf>
    <xf numFmtId="49" fontId="86" fillId="5" borderId="0" xfId="0" applyNumberFormat="1" applyFont="1" applyFill="1" applyBorder="1" applyAlignment="1" applyProtection="1">
      <alignment horizontal="center" vertical="center" shrinkToFit="1"/>
      <protection locked="0"/>
    </xf>
    <xf numFmtId="49" fontId="86" fillId="5" borderId="19" xfId="0" applyNumberFormat="1" applyFont="1" applyFill="1" applyBorder="1" applyAlignment="1" applyProtection="1">
      <alignment horizontal="center" vertical="center" shrinkToFit="1"/>
      <protection locked="0"/>
    </xf>
    <xf numFmtId="49" fontId="86" fillId="5" borderId="13" xfId="0" applyNumberFormat="1" applyFont="1" applyFill="1" applyBorder="1" applyAlignment="1" applyProtection="1">
      <alignment horizontal="center" vertical="center" shrinkToFit="1"/>
      <protection locked="0"/>
    </xf>
    <xf numFmtId="49" fontId="86" fillId="5" borderId="17" xfId="0" applyNumberFormat="1" applyFont="1" applyFill="1" applyBorder="1" applyAlignment="1" applyProtection="1">
      <alignment horizontal="center" vertical="center" shrinkToFit="1"/>
      <protection locked="0"/>
    </xf>
    <xf numFmtId="49" fontId="86" fillId="5" borderId="12" xfId="0" applyNumberFormat="1" applyFont="1" applyFill="1" applyBorder="1" applyAlignment="1" applyProtection="1">
      <alignment horizontal="center" vertical="center" shrinkToFit="1"/>
      <protection locked="0"/>
    </xf>
    <xf numFmtId="0" fontId="108" fillId="0" borderId="0" xfId="0" applyNumberFormat="1" applyFont="1" applyProtection="1">
      <alignment vertical="center"/>
    </xf>
    <xf numFmtId="0" fontId="89" fillId="5" borderId="17" xfId="0" applyNumberFormat="1" applyFont="1" applyFill="1" applyBorder="1" applyAlignment="1" applyProtection="1">
      <alignment vertical="center" shrinkToFit="1"/>
      <protection locked="0"/>
    </xf>
    <xf numFmtId="0" fontId="56" fillId="0" borderId="0" xfId="0" applyNumberFormat="1" applyFont="1" applyAlignment="1" applyProtection="1">
      <alignment horizontal="center" vertical="center"/>
    </xf>
    <xf numFmtId="0" fontId="56" fillId="0" borderId="19" xfId="0" applyNumberFormat="1" applyFont="1" applyBorder="1" applyAlignment="1" applyProtection="1">
      <alignment horizontal="center" vertical="center"/>
    </xf>
    <xf numFmtId="0" fontId="62" fillId="0" borderId="5" xfId="0" applyNumberFormat="1" applyFont="1" applyBorder="1" applyAlignment="1" applyProtection="1">
      <alignment horizontal="distributed" vertical="center"/>
    </xf>
    <xf numFmtId="0" fontId="62" fillId="0" borderId="6" xfId="0" applyNumberFormat="1" applyFont="1" applyBorder="1" applyAlignment="1" applyProtection="1">
      <alignment horizontal="distributed" vertical="center"/>
    </xf>
    <xf numFmtId="49" fontId="86" fillId="5" borderId="1" xfId="0" applyNumberFormat="1" applyFont="1" applyFill="1" applyBorder="1" applyAlignment="1" applyProtection="1">
      <alignment horizontal="left" vertical="center" indent="1" shrinkToFit="1"/>
      <protection locked="0"/>
    </xf>
    <xf numFmtId="0" fontId="86" fillId="5" borderId="18" xfId="0" applyNumberFormat="1" applyFont="1" applyFill="1" applyBorder="1" applyAlignment="1" applyProtection="1">
      <alignment horizontal="left" vertical="center" indent="1" shrinkToFit="1"/>
      <protection locked="0"/>
    </xf>
    <xf numFmtId="0" fontId="86" fillId="5" borderId="3" xfId="0" applyNumberFormat="1" applyFont="1" applyFill="1" applyBorder="1" applyAlignment="1" applyProtection="1">
      <alignment horizontal="left" vertical="center" indent="1" shrinkToFit="1"/>
      <protection locked="0"/>
    </xf>
    <xf numFmtId="0" fontId="86" fillId="5" borderId="6" xfId="0" applyNumberFormat="1" applyFont="1" applyFill="1" applyBorder="1" applyAlignment="1" applyProtection="1">
      <alignment horizontal="left" vertical="center" indent="1" shrinkToFit="1"/>
      <protection locked="0"/>
    </xf>
    <xf numFmtId="0" fontId="86" fillId="5" borderId="25" xfId="0" applyNumberFormat="1" applyFont="1" applyFill="1" applyBorder="1" applyAlignment="1" applyProtection="1">
      <alignment horizontal="left" vertical="center" indent="1" shrinkToFit="1"/>
      <protection locked="0"/>
    </xf>
    <xf numFmtId="49" fontId="86" fillId="5" borderId="1" xfId="0" applyNumberFormat="1" applyFont="1" applyFill="1" applyBorder="1" applyAlignment="1" applyProtection="1">
      <alignment horizontal="center" vertical="center"/>
      <protection locked="0"/>
    </xf>
    <xf numFmtId="0" fontId="86" fillId="5" borderId="5" xfId="0" applyNumberFormat="1" applyFont="1" applyFill="1" applyBorder="1" applyAlignment="1" applyProtection="1">
      <alignment horizontal="center" vertical="center"/>
      <protection locked="0"/>
    </xf>
    <xf numFmtId="0" fontId="86" fillId="5" borderId="18" xfId="0" applyNumberFormat="1" applyFont="1" applyFill="1" applyBorder="1" applyAlignment="1" applyProtection="1">
      <alignment horizontal="center" vertical="center"/>
      <protection locked="0"/>
    </xf>
    <xf numFmtId="0" fontId="86" fillId="5" borderId="0" xfId="0" applyNumberFormat="1" applyFont="1" applyFill="1" applyAlignment="1" applyProtection="1">
      <alignment horizontal="center" vertical="center"/>
      <protection locked="0"/>
    </xf>
    <xf numFmtId="0" fontId="86" fillId="5" borderId="13" xfId="0" applyNumberFormat="1" applyFont="1" applyFill="1" applyBorder="1" applyAlignment="1" applyProtection="1">
      <alignment horizontal="center" vertical="center"/>
      <protection locked="0"/>
    </xf>
    <xf numFmtId="0" fontId="86" fillId="5" borderId="17" xfId="0" applyNumberFormat="1" applyFont="1" applyFill="1" applyBorder="1" applyAlignment="1" applyProtection="1">
      <alignment horizontal="center" vertical="center"/>
      <protection locked="0"/>
    </xf>
    <xf numFmtId="0" fontId="85" fillId="0" borderId="5" xfId="0" applyNumberFormat="1" applyFont="1" applyBorder="1" applyAlignment="1" applyProtection="1">
      <alignment horizontal="center" vertical="center" wrapText="1" shrinkToFit="1"/>
    </xf>
    <xf numFmtId="0" fontId="85" fillId="0" borderId="0" xfId="0" applyNumberFormat="1" applyFont="1" applyAlignment="1" applyProtection="1">
      <alignment horizontal="center" vertical="center" wrapText="1" shrinkToFit="1"/>
    </xf>
    <xf numFmtId="0" fontId="85" fillId="0" borderId="17" xfId="0" applyNumberFormat="1" applyFont="1" applyBorder="1" applyAlignment="1" applyProtection="1">
      <alignment horizontal="center" vertical="center" wrapText="1" shrinkToFit="1"/>
    </xf>
    <xf numFmtId="0" fontId="91" fillId="0" borderId="26" xfId="0" applyNumberFormat="1" applyFont="1" applyBorder="1" applyAlignment="1" applyProtection="1">
      <alignment horizontal="center" vertical="center" wrapText="1"/>
    </xf>
    <xf numFmtId="0" fontId="91" fillId="0" borderId="5" xfId="0" applyNumberFormat="1" applyFont="1" applyBorder="1" applyAlignment="1" applyProtection="1">
      <alignment horizontal="center" vertical="center" wrapText="1"/>
    </xf>
    <xf numFmtId="0" fontId="91" fillId="0" borderId="27" xfId="0" applyNumberFormat="1" applyFont="1" applyBorder="1" applyAlignment="1" applyProtection="1">
      <alignment horizontal="center" vertical="center" wrapText="1"/>
    </xf>
    <xf numFmtId="0" fontId="91" fillId="0" borderId="23" xfId="0" applyNumberFormat="1" applyFont="1" applyBorder="1" applyAlignment="1" applyProtection="1">
      <alignment horizontal="center" vertical="center" wrapText="1"/>
    </xf>
    <xf numFmtId="0" fontId="91" fillId="0" borderId="0" xfId="0" applyNumberFormat="1" applyFont="1" applyAlignment="1" applyProtection="1">
      <alignment horizontal="center" vertical="center" wrapText="1"/>
    </xf>
    <xf numFmtId="0" fontId="91" fillId="0" borderId="15" xfId="0" applyNumberFormat="1" applyFont="1" applyBorder="1" applyAlignment="1" applyProtection="1">
      <alignment horizontal="center" vertical="center" wrapText="1"/>
    </xf>
    <xf numFmtId="0" fontId="91" fillId="0" borderId="11" xfId="0" applyNumberFormat="1" applyFont="1" applyBorder="1" applyAlignment="1" applyProtection="1">
      <alignment horizontal="center" vertical="center" wrapText="1"/>
    </xf>
    <xf numFmtId="0" fontId="91" fillId="0" borderId="17" xfId="0" applyNumberFormat="1" applyFont="1" applyBorder="1" applyAlignment="1" applyProtection="1">
      <alignment horizontal="center" vertical="center" wrapText="1"/>
    </xf>
    <xf numFmtId="0" fontId="91" fillId="0" borderId="14" xfId="0" applyNumberFormat="1" applyFont="1" applyBorder="1" applyAlignment="1" applyProtection="1">
      <alignment horizontal="center" vertical="center" wrapText="1"/>
    </xf>
    <xf numFmtId="0" fontId="57" fillId="0" borderId="9" xfId="0" applyNumberFormat="1" applyFont="1" applyBorder="1" applyAlignment="1" applyProtection="1">
      <alignment horizontal="center" vertical="center"/>
    </xf>
    <xf numFmtId="0" fontId="57" fillId="0" borderId="16" xfId="0" applyNumberFormat="1" applyFont="1" applyBorder="1" applyAlignment="1" applyProtection="1">
      <alignment horizontal="center" vertical="center"/>
    </xf>
    <xf numFmtId="0" fontId="90" fillId="0" borderId="0" xfId="0" applyNumberFormat="1" applyFont="1" applyAlignment="1" applyProtection="1">
      <alignment horizontal="left" vertical="center"/>
    </xf>
    <xf numFmtId="0" fontId="83" fillId="0" borderId="7" xfId="0" applyNumberFormat="1" applyFont="1" applyBorder="1" applyAlignment="1" applyProtection="1">
      <alignment horizontal="center" vertical="center"/>
    </xf>
    <xf numFmtId="0" fontId="83" fillId="0" borderId="16" xfId="0" applyNumberFormat="1" applyFont="1" applyBorder="1" applyAlignment="1" applyProtection="1">
      <alignment horizontal="center" vertical="center"/>
    </xf>
    <xf numFmtId="0" fontId="83" fillId="0" borderId="11" xfId="0" applyNumberFormat="1" applyFont="1" applyBorder="1" applyAlignment="1" applyProtection="1">
      <alignment horizontal="center" vertical="center"/>
    </xf>
    <xf numFmtId="0" fontId="83" fillId="0" borderId="17" xfId="0" applyNumberFormat="1" applyFont="1" applyBorder="1" applyAlignment="1" applyProtection="1">
      <alignment horizontal="center" vertical="center"/>
    </xf>
    <xf numFmtId="0" fontId="86" fillId="0" borderId="9" xfId="0" applyNumberFormat="1" applyFont="1" applyBorder="1" applyAlignment="1" applyProtection="1">
      <alignment horizontal="center" vertical="center"/>
    </xf>
    <xf numFmtId="0" fontId="86" fillId="0" borderId="16" xfId="0" applyNumberFormat="1" applyFont="1" applyBorder="1" applyAlignment="1" applyProtection="1">
      <alignment horizontal="center" vertical="center"/>
    </xf>
    <xf numFmtId="0" fontId="86" fillId="0" borderId="10" xfId="0" applyNumberFormat="1" applyFont="1" applyBorder="1" applyAlignment="1" applyProtection="1">
      <alignment horizontal="center" vertical="center"/>
    </xf>
    <xf numFmtId="0" fontId="86" fillId="0" borderId="13" xfId="0" applyNumberFormat="1" applyFont="1" applyBorder="1" applyAlignment="1" applyProtection="1">
      <alignment horizontal="center" vertical="center"/>
    </xf>
    <xf numFmtId="0" fontId="86" fillId="0" borderId="17" xfId="0" applyNumberFormat="1" applyFont="1" applyBorder="1" applyAlignment="1" applyProtection="1">
      <alignment horizontal="center" vertical="center"/>
    </xf>
    <xf numFmtId="0" fontId="86" fillId="0" borderId="14" xfId="0" applyNumberFormat="1" applyFont="1" applyBorder="1" applyAlignment="1" applyProtection="1">
      <alignment horizontal="center" vertical="center"/>
    </xf>
    <xf numFmtId="0" fontId="62" fillId="0" borderId="11" xfId="0" applyNumberFormat="1" applyFont="1" applyBorder="1" applyAlignment="1" applyProtection="1">
      <alignment horizontal="center" vertical="center"/>
    </xf>
    <xf numFmtId="0" fontId="83" fillId="0" borderId="0" xfId="0" applyNumberFormat="1" applyFont="1" applyAlignment="1" applyProtection="1">
      <alignment horizontal="center" wrapText="1"/>
    </xf>
    <xf numFmtId="0" fontId="7" fillId="0" borderId="0" xfId="11" applyNumberFormat="1" applyFont="1" applyBorder="1" applyAlignment="1" applyProtection="1">
      <alignment horizontal="center" vertical="center"/>
    </xf>
    <xf numFmtId="0" fontId="83" fillId="0" borderId="0" xfId="0" applyNumberFormat="1" applyFont="1" applyBorder="1" applyAlignment="1" applyProtection="1">
      <alignment horizontal="center" vertical="center"/>
    </xf>
    <xf numFmtId="0" fontId="83" fillId="0" borderId="0" xfId="0" applyNumberFormat="1" applyFont="1" applyBorder="1" applyAlignment="1" applyProtection="1">
      <alignment horizontal="center" wrapText="1"/>
    </xf>
    <xf numFmtId="0" fontId="86" fillId="5" borderId="9" xfId="0" applyNumberFormat="1" applyFont="1" applyFill="1" applyBorder="1" applyAlignment="1" applyProtection="1">
      <alignment horizontal="center" vertical="center" shrinkToFit="1"/>
      <protection locked="0"/>
    </xf>
    <xf numFmtId="0" fontId="86" fillId="5" borderId="16" xfId="0" applyNumberFormat="1" applyFont="1" applyFill="1" applyBorder="1" applyAlignment="1" applyProtection="1">
      <alignment horizontal="center" vertical="center" shrinkToFit="1"/>
      <protection locked="0"/>
    </xf>
    <xf numFmtId="0" fontId="86" fillId="5" borderId="10" xfId="0" applyNumberFormat="1" applyFont="1" applyFill="1" applyBorder="1" applyAlignment="1" applyProtection="1">
      <alignment horizontal="center" vertical="center" shrinkToFit="1"/>
      <protection locked="0"/>
    </xf>
    <xf numFmtId="0" fontId="86" fillId="5" borderId="18" xfId="0" applyNumberFormat="1" applyFont="1" applyFill="1" applyBorder="1" applyAlignment="1" applyProtection="1">
      <alignment horizontal="center" vertical="center" shrinkToFit="1"/>
      <protection locked="0"/>
    </xf>
    <xf numFmtId="0" fontId="86" fillId="5" borderId="0" xfId="0" applyNumberFormat="1" applyFont="1" applyFill="1" applyBorder="1" applyAlignment="1" applyProtection="1">
      <alignment horizontal="center" vertical="center" shrinkToFit="1"/>
      <protection locked="0"/>
    </xf>
    <xf numFmtId="0" fontId="86" fillId="5" borderId="15" xfId="0" applyNumberFormat="1" applyFont="1" applyFill="1" applyBorder="1" applyAlignment="1" applyProtection="1">
      <alignment horizontal="center" vertical="center" shrinkToFit="1"/>
      <protection locked="0"/>
    </xf>
    <xf numFmtId="0" fontId="86" fillId="5" borderId="13" xfId="0" applyNumberFormat="1" applyFont="1" applyFill="1" applyBorder="1" applyAlignment="1" applyProtection="1">
      <alignment horizontal="center" vertical="center" shrinkToFit="1"/>
      <protection locked="0"/>
    </xf>
    <xf numFmtId="0" fontId="86" fillId="5" borderId="17" xfId="0" applyNumberFormat="1" applyFont="1" applyFill="1" applyBorder="1" applyAlignment="1" applyProtection="1">
      <alignment horizontal="center" vertical="center" shrinkToFit="1"/>
      <protection locked="0"/>
    </xf>
    <xf numFmtId="0" fontId="86" fillId="5" borderId="14" xfId="0" applyNumberFormat="1" applyFont="1" applyFill="1" applyBorder="1" applyAlignment="1" applyProtection="1">
      <alignment horizontal="center" vertical="center" shrinkToFit="1"/>
      <protection locked="0"/>
    </xf>
    <xf numFmtId="0" fontId="101" fillId="5" borderId="16" xfId="0" applyNumberFormat="1" applyFont="1" applyFill="1" applyBorder="1" applyAlignment="1" applyProtection="1">
      <alignment horizontal="center" vertical="center"/>
    </xf>
    <xf numFmtId="0" fontId="101" fillId="5" borderId="17" xfId="0" applyNumberFormat="1" applyFont="1" applyFill="1" applyBorder="1" applyAlignment="1" applyProtection="1">
      <alignment horizontal="center" vertical="center"/>
    </xf>
    <xf numFmtId="0" fontId="62" fillId="0" borderId="10" xfId="0" applyNumberFormat="1" applyFont="1" applyBorder="1" applyAlignment="1" applyProtection="1">
      <alignment horizontal="center" vertical="center"/>
    </xf>
    <xf numFmtId="0" fontId="62" fillId="0" borderId="14" xfId="0" applyNumberFormat="1" applyFont="1" applyBorder="1" applyAlignment="1" applyProtection="1">
      <alignment horizontal="center" vertical="center"/>
    </xf>
    <xf numFmtId="0" fontId="182" fillId="7" borderId="0" xfId="0" applyNumberFormat="1" applyFont="1" applyFill="1" applyAlignment="1" applyProtection="1">
      <alignment horizontal="center" vertical="center"/>
    </xf>
    <xf numFmtId="0" fontId="181" fillId="7" borderId="0" xfId="0" applyNumberFormat="1" applyFont="1" applyFill="1" applyAlignment="1" applyProtection="1">
      <alignment horizontal="center" vertical="center"/>
    </xf>
    <xf numFmtId="0" fontId="46" fillId="0" borderId="54" xfId="0" applyNumberFormat="1" applyFont="1" applyBorder="1" applyAlignment="1" applyProtection="1">
      <alignment horizontal="distributed" vertical="center"/>
    </xf>
    <xf numFmtId="0" fontId="47" fillId="0" borderId="225" xfId="0" applyNumberFormat="1" applyFont="1" applyBorder="1" applyAlignment="1" applyProtection="1">
      <alignment horizontal="right" vertical="center"/>
    </xf>
    <xf numFmtId="0" fontId="47" fillId="0" borderId="54" xfId="0" applyNumberFormat="1" applyFont="1" applyBorder="1" applyAlignment="1" applyProtection="1">
      <alignment horizontal="right" vertical="center"/>
    </xf>
    <xf numFmtId="0" fontId="89" fillId="5" borderId="54" xfId="0" applyNumberFormat="1" applyFont="1" applyFill="1" applyBorder="1" applyAlignment="1" applyProtection="1">
      <alignment vertical="center" shrinkToFit="1"/>
      <protection locked="0"/>
    </xf>
    <xf numFmtId="0" fontId="47" fillId="0" borderId="54" xfId="0" applyNumberFormat="1" applyFont="1" applyBorder="1" applyAlignment="1" applyProtection="1">
      <alignment horizontal="center" vertical="center"/>
    </xf>
    <xf numFmtId="49" fontId="89" fillId="5" borderId="54" xfId="0" applyNumberFormat="1" applyFont="1" applyFill="1" applyBorder="1" applyAlignment="1" applyProtection="1">
      <alignment horizontal="center" vertical="center" shrinkToFit="1"/>
      <protection locked="0"/>
    </xf>
    <xf numFmtId="0" fontId="47" fillId="0" borderId="54" xfId="0" applyNumberFormat="1" applyFont="1" applyBorder="1" applyAlignment="1" applyProtection="1">
      <alignment horizontal="left" vertical="center"/>
    </xf>
    <xf numFmtId="0" fontId="47" fillId="0" borderId="227" xfId="0" applyNumberFormat="1" applyFont="1" applyBorder="1" applyAlignment="1" applyProtection="1">
      <alignment horizontal="left" vertical="center"/>
    </xf>
    <xf numFmtId="0" fontId="109" fillId="0" borderId="16" xfId="0" applyNumberFormat="1" applyFont="1" applyBorder="1" applyAlignment="1" applyProtection="1">
      <alignment horizontal="left" vertical="center" wrapText="1"/>
    </xf>
    <xf numFmtId="0" fontId="109" fillId="0" borderId="8" xfId="0" applyNumberFormat="1" applyFont="1" applyBorder="1" applyAlignment="1" applyProtection="1">
      <alignment horizontal="left" vertical="center" wrapText="1"/>
    </xf>
    <xf numFmtId="0" fontId="109" fillId="0" borderId="0" xfId="0" applyNumberFormat="1" applyFont="1" applyAlignment="1" applyProtection="1">
      <alignment horizontal="left" vertical="center" wrapText="1"/>
    </xf>
    <xf numFmtId="0" fontId="109" fillId="0" borderId="19" xfId="0" applyNumberFormat="1" applyFont="1" applyBorder="1" applyAlignment="1" applyProtection="1">
      <alignment horizontal="left" vertical="center" wrapText="1"/>
    </xf>
    <xf numFmtId="0" fontId="109" fillId="0" borderId="6" xfId="0" applyNumberFormat="1" applyFont="1" applyBorder="1" applyAlignment="1" applyProtection="1">
      <alignment horizontal="left" vertical="center" wrapText="1"/>
    </xf>
    <xf numFmtId="0" fontId="109" fillId="0" borderId="4" xfId="0" applyNumberFormat="1" applyFont="1" applyBorder="1" applyAlignment="1" applyProtection="1">
      <alignment horizontal="left" vertical="center" wrapText="1"/>
    </xf>
    <xf numFmtId="0" fontId="109" fillId="0" borderId="5" xfId="0" applyNumberFormat="1" applyFont="1" applyBorder="1" applyAlignment="1" applyProtection="1">
      <alignment vertical="center" wrapText="1"/>
    </xf>
    <xf numFmtId="0" fontId="109" fillId="0" borderId="2" xfId="0" applyNumberFormat="1" applyFont="1" applyBorder="1" applyAlignment="1" applyProtection="1">
      <alignment vertical="center" wrapText="1"/>
    </xf>
    <xf numFmtId="0" fontId="109" fillId="0" borderId="0" xfId="0" applyNumberFormat="1" applyFont="1" applyAlignment="1" applyProtection="1">
      <alignment vertical="center" wrapText="1"/>
    </xf>
    <xf numFmtId="0" fontId="109" fillId="0" borderId="19" xfId="0" applyNumberFormat="1" applyFont="1" applyBorder="1" applyAlignment="1" applyProtection="1">
      <alignment vertical="center" wrapText="1"/>
    </xf>
    <xf numFmtId="0" fontId="109" fillId="0" borderId="113" xfId="0" applyNumberFormat="1" applyFont="1" applyBorder="1" applyAlignment="1" applyProtection="1">
      <alignment vertical="center" wrapText="1"/>
    </xf>
    <xf numFmtId="0" fontId="109" fillId="0" borderId="228" xfId="0" applyNumberFormat="1" applyFont="1" applyBorder="1" applyAlignment="1" applyProtection="1">
      <alignment vertical="center" wrapText="1"/>
    </xf>
    <xf numFmtId="0" fontId="111" fillId="0" borderId="229" xfId="0" applyNumberFormat="1" applyFont="1" applyBorder="1" applyAlignment="1" applyProtection="1">
      <alignment horizontal="center" vertical="center"/>
    </xf>
    <xf numFmtId="0" fontId="111" fillId="0" borderId="17" xfId="0" applyNumberFormat="1" applyFont="1" applyBorder="1" applyAlignment="1" applyProtection="1">
      <alignment horizontal="center" vertical="center"/>
    </xf>
    <xf numFmtId="0" fontId="89" fillId="5" borderId="54" xfId="0" applyNumberFormat="1" applyFont="1" applyFill="1" applyBorder="1" applyAlignment="1" applyProtection="1">
      <alignment horizontal="center" vertical="center" shrinkToFit="1"/>
      <protection locked="0"/>
    </xf>
    <xf numFmtId="0" fontId="65" fillId="0" borderId="54" xfId="0" quotePrefix="1" applyNumberFormat="1" applyFont="1" applyBorder="1" applyAlignment="1" applyProtection="1">
      <alignment horizontal="center" vertical="center" shrinkToFit="1"/>
    </xf>
    <xf numFmtId="0" fontId="47" fillId="0" borderId="226" xfId="0" applyNumberFormat="1" applyFont="1" applyBorder="1" applyAlignment="1" applyProtection="1">
      <alignment horizontal="right" vertical="center"/>
    </xf>
    <xf numFmtId="49" fontId="56" fillId="5" borderId="16" xfId="0" applyNumberFormat="1" applyFont="1" applyFill="1" applyBorder="1" applyAlignment="1" applyProtection="1">
      <alignment horizontal="center" vertical="center"/>
      <protection locked="0"/>
    </xf>
    <xf numFmtId="0" fontId="56" fillId="5" borderId="16" xfId="0" applyNumberFormat="1" applyFont="1" applyFill="1" applyBorder="1" applyAlignment="1" applyProtection="1">
      <alignment horizontal="center" vertical="center"/>
      <protection locked="0"/>
    </xf>
    <xf numFmtId="0" fontId="56" fillId="5" borderId="21" xfId="0" applyNumberFormat="1" applyFont="1" applyFill="1" applyBorder="1" applyAlignment="1" applyProtection="1">
      <alignment horizontal="center" vertical="center"/>
      <protection locked="0"/>
    </xf>
    <xf numFmtId="181" fontId="116" fillId="5" borderId="1" xfId="0" applyNumberFormat="1" applyFont="1" applyFill="1" applyBorder="1" applyAlignment="1" applyProtection="1">
      <alignment horizontal="right" vertical="center"/>
    </xf>
    <xf numFmtId="181" fontId="116" fillId="5" borderId="5" xfId="0" applyNumberFormat="1" applyFont="1" applyFill="1" applyBorder="1" applyAlignment="1" applyProtection="1">
      <alignment horizontal="right" vertical="center"/>
    </xf>
    <xf numFmtId="181" fontId="116" fillId="5" borderId="2" xfId="0" applyNumberFormat="1" applyFont="1" applyFill="1" applyBorder="1" applyAlignment="1" applyProtection="1">
      <alignment horizontal="right" vertical="center"/>
    </xf>
    <xf numFmtId="181" fontId="116" fillId="5" borderId="3" xfId="0" applyNumberFormat="1" applyFont="1" applyFill="1" applyBorder="1" applyAlignment="1" applyProtection="1">
      <alignment horizontal="right" vertical="center"/>
    </xf>
    <xf numFmtId="181" fontId="116" fillId="5" borderId="6" xfId="0" applyNumberFormat="1" applyFont="1" applyFill="1" applyBorder="1" applyAlignment="1" applyProtection="1">
      <alignment horizontal="right" vertical="center"/>
    </xf>
    <xf numFmtId="181" fontId="116" fillId="5" borderId="4" xfId="0" applyNumberFormat="1" applyFont="1" applyFill="1" applyBorder="1" applyAlignment="1" applyProtection="1">
      <alignment horizontal="right" vertical="center"/>
    </xf>
    <xf numFmtId="181" fontId="116" fillId="5" borderId="27" xfId="0" applyNumberFormat="1" applyFont="1" applyFill="1" applyBorder="1" applyAlignment="1" applyProtection="1">
      <alignment horizontal="right" vertical="center"/>
    </xf>
    <xf numFmtId="181" fontId="116" fillId="5" borderId="25" xfId="0" applyNumberFormat="1" applyFont="1" applyFill="1" applyBorder="1" applyAlignment="1" applyProtection="1">
      <alignment horizontal="right" vertical="center"/>
    </xf>
    <xf numFmtId="181" fontId="116" fillId="5" borderId="13" xfId="0" applyNumberFormat="1" applyFont="1" applyFill="1" applyBorder="1" applyAlignment="1" applyProtection="1">
      <alignment horizontal="right" vertical="center"/>
    </xf>
    <xf numFmtId="181" fontId="116" fillId="5" borderId="17" xfId="0" applyNumberFormat="1" applyFont="1" applyFill="1" applyBorder="1" applyAlignment="1" applyProtection="1">
      <alignment horizontal="right" vertical="center"/>
    </xf>
    <xf numFmtId="181" fontId="116" fillId="5" borderId="12" xfId="0" applyNumberFormat="1" applyFont="1" applyFill="1" applyBorder="1" applyAlignment="1" applyProtection="1">
      <alignment horizontal="right" vertical="center"/>
    </xf>
    <xf numFmtId="181" fontId="116" fillId="5" borderId="14" xfId="0" applyNumberFormat="1" applyFont="1" applyFill="1" applyBorder="1" applyAlignment="1" applyProtection="1">
      <alignment horizontal="right" vertical="center"/>
    </xf>
    <xf numFmtId="0" fontId="83" fillId="0" borderId="16" xfId="0" applyFont="1" applyBorder="1" applyAlignment="1" applyProtection="1">
      <alignment vertical="center" shrinkToFit="1"/>
    </xf>
    <xf numFmtId="0" fontId="83" fillId="0" borderId="10" xfId="0" applyFont="1" applyBorder="1" applyAlignment="1" applyProtection="1">
      <alignment vertical="center" shrinkToFit="1"/>
    </xf>
    <xf numFmtId="0" fontId="83" fillId="0" borderId="0" xfId="0" applyFont="1" applyBorder="1" applyAlignment="1" applyProtection="1">
      <alignment vertical="center" shrinkToFit="1"/>
    </xf>
    <xf numFmtId="0" fontId="83" fillId="0" borderId="15" xfId="0" applyFont="1" applyBorder="1" applyAlignment="1" applyProtection="1">
      <alignment vertical="center" shrinkToFit="1"/>
    </xf>
    <xf numFmtId="0" fontId="83" fillId="0" borderId="5" xfId="0" applyFont="1" applyBorder="1" applyAlignment="1" applyProtection="1">
      <alignment vertical="center" shrinkToFit="1"/>
    </xf>
    <xf numFmtId="0" fontId="83" fillId="0" borderId="27" xfId="0" applyFont="1" applyBorder="1" applyAlignment="1" applyProtection="1">
      <alignment vertical="center" shrinkToFit="1"/>
    </xf>
    <xf numFmtId="0" fontId="86" fillId="5" borderId="0"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0" fontId="86" fillId="5" borderId="6" xfId="0" applyFont="1" applyFill="1" applyBorder="1" applyAlignment="1" applyProtection="1">
      <alignment horizontal="center" vertical="center"/>
    </xf>
    <xf numFmtId="0" fontId="86" fillId="5" borderId="25" xfId="0" applyFont="1" applyFill="1" applyBorder="1" applyAlignment="1" applyProtection="1">
      <alignment horizontal="center" vertical="center"/>
    </xf>
    <xf numFmtId="181" fontId="118" fillId="0" borderId="0" xfId="0" applyNumberFormat="1" applyFont="1" applyBorder="1" applyAlignment="1" applyProtection="1">
      <alignment horizontal="center" vertical="center"/>
    </xf>
    <xf numFmtId="0" fontId="118" fillId="0" borderId="0" xfId="0" applyFont="1" applyBorder="1" applyAlignment="1" applyProtection="1">
      <alignment horizontal="center" vertical="center"/>
    </xf>
    <xf numFmtId="0" fontId="118" fillId="0" borderId="15" xfId="0" applyFont="1" applyBorder="1" applyAlignment="1" applyProtection="1">
      <alignment horizontal="center" vertical="center"/>
    </xf>
    <xf numFmtId="0" fontId="118" fillId="0" borderId="17" xfId="0" applyFont="1" applyBorder="1" applyAlignment="1" applyProtection="1">
      <alignment horizontal="center" vertical="center"/>
    </xf>
    <xf numFmtId="0" fontId="118" fillId="0" borderId="14" xfId="0" applyFont="1" applyBorder="1" applyAlignment="1" applyProtection="1">
      <alignment horizontal="center" vertical="center"/>
    </xf>
    <xf numFmtId="0" fontId="83" fillId="0" borderId="0" xfId="0" applyFont="1" applyBorder="1" applyAlignment="1" applyProtection="1">
      <alignment horizontal="center" vertical="center"/>
    </xf>
    <xf numFmtId="0" fontId="83" fillId="0" borderId="17" xfId="0" applyFont="1" applyBorder="1" applyAlignment="1" applyProtection="1">
      <alignment horizontal="center" vertical="center"/>
    </xf>
    <xf numFmtId="0" fontId="83" fillId="0" borderId="6" xfId="0" applyFont="1" applyBorder="1" applyAlignment="1" applyProtection="1">
      <alignment horizontal="center" vertical="center"/>
    </xf>
    <xf numFmtId="0" fontId="60" fillId="0" borderId="0" xfId="0" applyFont="1" applyBorder="1" applyAlignment="1" applyProtection="1">
      <alignment horizontal="center" vertical="center" shrinkToFit="1"/>
    </xf>
    <xf numFmtId="0" fontId="60" fillId="0" borderId="15" xfId="0" applyFont="1" applyBorder="1" applyAlignment="1" applyProtection="1">
      <alignment horizontal="center" vertical="center" shrinkToFit="1"/>
    </xf>
    <xf numFmtId="0" fontId="136" fillId="0" borderId="23" xfId="0" applyFont="1" applyBorder="1" applyAlignment="1" applyProtection="1">
      <alignment vertical="center"/>
    </xf>
    <xf numFmtId="0" fontId="136" fillId="0" borderId="0" xfId="0" applyFont="1" applyBorder="1" applyAlignment="1" applyProtection="1">
      <alignment vertical="center"/>
    </xf>
    <xf numFmtId="0" fontId="83" fillId="0" borderId="217" xfId="0" applyFont="1" applyBorder="1" applyAlignment="1" applyProtection="1">
      <alignment horizontal="center" vertical="center"/>
    </xf>
    <xf numFmtId="0" fontId="83" fillId="0" borderId="243" xfId="0" applyFont="1" applyBorder="1" applyAlignment="1" applyProtection="1">
      <alignment horizontal="center" vertical="center"/>
    </xf>
    <xf numFmtId="0" fontId="83" fillId="0" borderId="218" xfId="0" applyFont="1" applyBorder="1" applyAlignment="1" applyProtection="1">
      <alignment horizontal="center" vertical="center"/>
    </xf>
    <xf numFmtId="0" fontId="83" fillId="0" borderId="245" xfId="0" applyFont="1" applyBorder="1" applyAlignment="1" applyProtection="1">
      <alignment horizontal="center" vertical="center"/>
    </xf>
    <xf numFmtId="0" fontId="83" fillId="0" borderId="216" xfId="0" applyFont="1" applyBorder="1" applyAlignment="1" applyProtection="1">
      <alignment horizontal="center" vertical="center"/>
    </xf>
    <xf numFmtId="0" fontId="83" fillId="0" borderId="244" xfId="0" applyFont="1" applyBorder="1" applyAlignment="1" applyProtection="1">
      <alignment horizontal="center" vertical="center"/>
    </xf>
    <xf numFmtId="0" fontId="83" fillId="0" borderId="26" xfId="0" applyFont="1" applyBorder="1" applyAlignment="1" applyProtection="1">
      <alignment horizontal="center" vertical="center"/>
    </xf>
    <xf numFmtId="0" fontId="83" fillId="0" borderId="5" xfId="0" applyFont="1" applyBorder="1" applyAlignment="1" applyProtection="1">
      <alignment horizontal="center" vertical="center"/>
    </xf>
    <xf numFmtId="0" fontId="83" fillId="0" borderId="2" xfId="0" applyFont="1" applyBorder="1" applyAlignment="1" applyProtection="1">
      <alignment horizontal="center" vertical="center"/>
    </xf>
    <xf numFmtId="0" fontId="83" fillId="0" borderId="28" xfId="0" applyFont="1" applyBorder="1" applyAlignment="1" applyProtection="1">
      <alignment horizontal="center" vertical="center"/>
    </xf>
    <xf numFmtId="0" fontId="83" fillId="0" borderId="4" xfId="0" applyFont="1" applyBorder="1" applyAlignment="1" applyProtection="1">
      <alignment horizontal="center" vertical="center"/>
    </xf>
    <xf numFmtId="0" fontId="83" fillId="0" borderId="11" xfId="0" applyFont="1" applyBorder="1" applyAlignment="1" applyProtection="1">
      <alignment horizontal="center" vertical="center"/>
    </xf>
    <xf numFmtId="0" fontId="83" fillId="0" borderId="12" xfId="0" applyFont="1" applyBorder="1" applyAlignment="1" applyProtection="1">
      <alignment horizontal="center" vertical="center"/>
    </xf>
    <xf numFmtId="0" fontId="6" fillId="5" borderId="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2" fillId="0" borderId="16" xfId="0" applyFont="1" applyFill="1" applyBorder="1" applyAlignment="1" applyProtection="1">
      <alignment horizontal="left" vertical="center"/>
    </xf>
    <xf numFmtId="0" fontId="62" fillId="0" borderId="17" xfId="0" applyFont="1" applyFill="1" applyBorder="1" applyAlignment="1" applyProtection="1">
      <alignment horizontal="left" vertical="center"/>
    </xf>
    <xf numFmtId="0" fontId="90" fillId="0" borderId="0" xfId="0" applyFont="1" applyFill="1" applyBorder="1" applyAlignment="1" applyProtection="1">
      <alignment vertical="center"/>
    </xf>
    <xf numFmtId="0" fontId="90" fillId="0" borderId="17" xfId="0" applyFont="1" applyFill="1" applyBorder="1" applyAlignment="1" applyProtection="1">
      <alignment vertical="center"/>
    </xf>
    <xf numFmtId="0" fontId="83" fillId="0" borderId="16" xfId="0" applyFont="1" applyFill="1" applyBorder="1" applyAlignment="1" applyProtection="1">
      <alignment vertical="center"/>
    </xf>
    <xf numFmtId="0" fontId="83" fillId="0" borderId="17" xfId="0" applyFont="1" applyFill="1" applyBorder="1" applyAlignment="1" applyProtection="1">
      <alignment vertical="center"/>
    </xf>
    <xf numFmtId="0" fontId="116" fillId="5" borderId="16" xfId="0" applyFont="1" applyFill="1" applyBorder="1" applyAlignment="1" applyProtection="1">
      <alignment horizontal="right" vertical="center" shrinkToFit="1"/>
    </xf>
    <xf numFmtId="0" fontId="116" fillId="5" borderId="17" xfId="0" applyFont="1" applyFill="1" applyBorder="1" applyAlignment="1" applyProtection="1">
      <alignment horizontal="right" vertical="center" shrinkToFit="1"/>
    </xf>
    <xf numFmtId="0" fontId="85" fillId="0" borderId="0" xfId="0" applyFont="1" applyAlignment="1" applyProtection="1">
      <alignment horizontal="left" vertical="center"/>
    </xf>
    <xf numFmtId="0" fontId="83" fillId="0" borderId="0" xfId="0" applyFont="1" applyAlignment="1" applyProtection="1">
      <alignment horizontal="left" vertical="center"/>
    </xf>
    <xf numFmtId="0" fontId="55" fillId="0" borderId="0" xfId="0" applyFont="1" applyAlignment="1" applyProtection="1">
      <alignment horizontal="left" vertical="top"/>
    </xf>
    <xf numFmtId="0" fontId="56" fillId="0" borderId="0" xfId="0" applyFont="1" applyAlignment="1" applyProtection="1">
      <alignment horizontal="left" vertical="top"/>
    </xf>
    <xf numFmtId="0" fontId="3" fillId="6" borderId="16" xfId="0" applyFont="1" applyFill="1" applyBorder="1" applyAlignment="1" applyProtection="1">
      <alignment horizontal="center" vertical="center"/>
      <protection locked="0"/>
    </xf>
    <xf numFmtId="0" fontId="3" fillId="6" borderId="215" xfId="0" applyFont="1" applyFill="1" applyBorder="1" applyAlignment="1" applyProtection="1">
      <alignment horizontal="center" vertical="center"/>
      <protection locked="0"/>
    </xf>
    <xf numFmtId="0" fontId="57" fillId="0" borderId="16" xfId="0" applyFont="1" applyBorder="1" applyProtection="1">
      <alignment vertical="center"/>
    </xf>
    <xf numFmtId="0" fontId="57" fillId="0" borderId="0" xfId="0" applyFont="1" applyProtection="1">
      <alignment vertical="center"/>
    </xf>
    <xf numFmtId="0" fontId="57" fillId="0" borderId="10" xfId="0" applyFont="1" applyBorder="1" applyProtection="1">
      <alignment vertical="center"/>
    </xf>
    <xf numFmtId="0" fontId="57" fillId="0" borderId="15" xfId="0" applyFont="1" applyBorder="1" applyProtection="1">
      <alignment vertical="center"/>
    </xf>
    <xf numFmtId="0" fontId="3" fillId="6" borderId="0" xfId="0" applyFont="1" applyFill="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57" fillId="0" borderId="17" xfId="0" applyFont="1" applyBorder="1" applyProtection="1">
      <alignment vertical="center"/>
    </xf>
    <xf numFmtId="0" fontId="57" fillId="0" borderId="14" xfId="0" applyFont="1" applyBorder="1" applyProtection="1">
      <alignment vertical="center"/>
    </xf>
    <xf numFmtId="0" fontId="55" fillId="0" borderId="17" xfId="0" applyFont="1" applyBorder="1" applyAlignment="1" applyProtection="1">
      <alignment horizontal="left" vertical="top"/>
    </xf>
    <xf numFmtId="0" fontId="56" fillId="0" borderId="0" xfId="0" applyFont="1" applyAlignment="1" applyProtection="1">
      <alignment horizontal="left" vertical="top" wrapText="1"/>
    </xf>
    <xf numFmtId="0" fontId="56" fillId="0" borderId="17" xfId="0" applyFont="1" applyBorder="1" applyAlignment="1" applyProtection="1">
      <alignment horizontal="left" vertical="top" wrapText="1"/>
    </xf>
    <xf numFmtId="0" fontId="57" fillId="0" borderId="16" xfId="0" applyFont="1" applyBorder="1" applyAlignment="1" applyProtection="1">
      <alignment horizontal="left" vertical="center"/>
    </xf>
    <xf numFmtId="0" fontId="57" fillId="0" borderId="17" xfId="0" applyFont="1" applyBorder="1" applyAlignment="1" applyProtection="1">
      <alignment horizontal="left" vertical="center"/>
    </xf>
    <xf numFmtId="0" fontId="57" fillId="0" borderId="10" xfId="0" applyFont="1" applyBorder="1" applyAlignment="1" applyProtection="1">
      <alignment horizontal="left" vertical="center"/>
    </xf>
    <xf numFmtId="0" fontId="57" fillId="0" borderId="14" xfId="0" applyFont="1" applyBorder="1" applyAlignment="1" applyProtection="1">
      <alignment horizontal="left" vertical="center"/>
    </xf>
    <xf numFmtId="0" fontId="118" fillId="0" borderId="0" xfId="0" applyFont="1" applyAlignment="1" applyProtection="1">
      <alignment horizontal="center" vertical="center"/>
    </xf>
    <xf numFmtId="0" fontId="62" fillId="0" borderId="5" xfId="0" applyFont="1" applyBorder="1" applyProtection="1">
      <alignment vertical="center"/>
    </xf>
    <xf numFmtId="0" fontId="62" fillId="0" borderId="6" xfId="0" applyFont="1" applyBorder="1" applyProtection="1">
      <alignment vertical="center"/>
    </xf>
    <xf numFmtId="0" fontId="62" fillId="0" borderId="5" xfId="0" applyFont="1" applyBorder="1" applyAlignment="1" applyProtection="1">
      <alignment horizontal="left" vertical="center" shrinkToFit="1"/>
    </xf>
    <xf numFmtId="0" fontId="62" fillId="0" borderId="6" xfId="0" applyFont="1" applyBorder="1" applyAlignment="1" applyProtection="1">
      <alignment horizontal="left" vertical="center" shrinkToFit="1"/>
    </xf>
    <xf numFmtId="0" fontId="62" fillId="0" borderId="5" xfId="0" applyFont="1" applyBorder="1" applyAlignment="1" applyProtection="1">
      <alignment horizontal="distributed" vertical="center" wrapText="1"/>
    </xf>
    <xf numFmtId="0" fontId="62" fillId="0" borderId="6" xfId="0" applyFont="1" applyBorder="1" applyAlignment="1" applyProtection="1">
      <alignment horizontal="distributed" vertical="center" wrapText="1"/>
    </xf>
    <xf numFmtId="0" fontId="62" fillId="0" borderId="0" xfId="0" applyFont="1" applyBorder="1" applyAlignment="1" applyProtection="1">
      <alignment horizontal="distributed" vertical="center" wrapText="1"/>
    </xf>
    <xf numFmtId="0" fontId="83" fillId="0" borderId="16" xfId="0" applyFont="1" applyBorder="1" applyAlignment="1" applyProtection="1">
      <alignment horizontal="left" vertical="center" shrinkToFit="1"/>
    </xf>
    <xf numFmtId="0" fontId="83" fillId="0" borderId="8" xfId="0" applyFont="1" applyBorder="1" applyAlignment="1" applyProtection="1">
      <alignment horizontal="left" vertical="center" shrinkToFit="1"/>
    </xf>
    <xf numFmtId="0" fontId="83" fillId="0" borderId="6" xfId="0" applyFont="1" applyBorder="1" applyAlignment="1" applyProtection="1">
      <alignment horizontal="left" vertical="center" shrinkToFit="1"/>
    </xf>
    <xf numFmtId="0" fontId="83" fillId="0" borderId="4" xfId="0" applyFont="1" applyBorder="1" applyAlignment="1" applyProtection="1">
      <alignment horizontal="left" vertical="center" shrinkToFit="1"/>
    </xf>
    <xf numFmtId="0" fontId="83" fillId="5" borderId="16" xfId="0" applyFont="1" applyFill="1" applyBorder="1" applyAlignment="1" applyProtection="1">
      <alignment horizontal="center" vertical="center"/>
      <protection locked="0"/>
    </xf>
    <xf numFmtId="0" fontId="83" fillId="5" borderId="6" xfId="0" applyFont="1" applyFill="1" applyBorder="1" applyAlignment="1" applyProtection="1">
      <alignment horizontal="center" vertical="center"/>
      <protection locked="0"/>
    </xf>
    <xf numFmtId="0" fontId="83" fillId="0" borderId="6" xfId="0" applyFont="1" applyBorder="1" applyAlignment="1" applyProtection="1">
      <alignment vertical="center" shrinkToFit="1"/>
    </xf>
    <xf numFmtId="0" fontId="83" fillId="0" borderId="16" xfId="0" applyFont="1" applyBorder="1" applyAlignment="1" applyProtection="1">
      <alignment horizontal="center" vertical="center"/>
    </xf>
    <xf numFmtId="0" fontId="83" fillId="0" borderId="16" xfId="0" applyFont="1" applyBorder="1" applyProtection="1">
      <alignment vertical="center"/>
    </xf>
    <xf numFmtId="0" fontId="83" fillId="0" borderId="6" xfId="0" applyFont="1" applyBorder="1" applyProtection="1">
      <alignment vertical="center"/>
    </xf>
    <xf numFmtId="0" fontId="83" fillId="0" borderId="17" xfId="0" applyFont="1" applyBorder="1" applyAlignment="1" applyProtection="1">
      <alignment horizontal="left" vertical="center"/>
    </xf>
    <xf numFmtId="0" fontId="90" fillId="0" borderId="0" xfId="0" applyFont="1" applyBorder="1" applyAlignment="1" applyProtection="1">
      <alignment vertical="center"/>
    </xf>
    <xf numFmtId="178" fontId="83" fillId="5" borderId="160" xfId="0" applyNumberFormat="1" applyFont="1" applyFill="1" applyBorder="1" applyAlignment="1" applyProtection="1">
      <alignment horizontal="center" vertical="center" shrinkToFit="1"/>
      <protection locked="0"/>
    </xf>
    <xf numFmtId="178" fontId="83" fillId="5" borderId="5" xfId="0" applyNumberFormat="1" applyFont="1" applyFill="1" applyBorder="1" applyAlignment="1" applyProtection="1">
      <alignment horizontal="center" vertical="center" shrinkToFit="1"/>
      <protection locked="0"/>
    </xf>
    <xf numFmtId="178" fontId="83" fillId="5" borderId="27" xfId="0" applyNumberFormat="1" applyFont="1" applyFill="1" applyBorder="1" applyAlignment="1" applyProtection="1">
      <alignment horizontal="center" vertical="center" shrinkToFit="1"/>
      <protection locked="0"/>
    </xf>
    <xf numFmtId="178" fontId="83" fillId="5" borderId="161" xfId="0" applyNumberFormat="1" applyFont="1" applyFill="1" applyBorder="1" applyAlignment="1" applyProtection="1">
      <alignment horizontal="center" vertical="center" shrinkToFit="1"/>
      <protection locked="0"/>
    </xf>
    <xf numFmtId="178" fontId="83" fillId="5" borderId="17" xfId="0" applyNumberFormat="1" applyFont="1" applyFill="1" applyBorder="1" applyAlignment="1" applyProtection="1">
      <alignment horizontal="center" vertical="center" shrinkToFit="1"/>
      <protection locked="0"/>
    </xf>
    <xf numFmtId="178" fontId="83" fillId="5" borderId="14" xfId="0" applyNumberFormat="1" applyFont="1" applyFill="1" applyBorder="1" applyAlignment="1" applyProtection="1">
      <alignment horizontal="center" vertical="center" shrinkToFit="1"/>
      <protection locked="0"/>
    </xf>
    <xf numFmtId="0" fontId="83" fillId="0" borderId="5" xfId="0" applyFont="1" applyFill="1" applyBorder="1" applyAlignment="1" applyProtection="1">
      <alignment horizontal="left" vertical="center" wrapText="1" shrinkToFit="1"/>
    </xf>
    <xf numFmtId="0" fontId="83" fillId="0" borderId="6" xfId="0" applyFont="1" applyFill="1" applyBorder="1" applyAlignment="1" applyProtection="1">
      <alignment horizontal="left" vertical="center" wrapText="1" shrinkToFit="1"/>
    </xf>
    <xf numFmtId="0" fontId="83" fillId="0" borderId="16" xfId="0" applyFont="1" applyFill="1" applyBorder="1" applyAlignment="1" applyProtection="1">
      <alignment horizontal="left" vertical="center" wrapText="1" shrinkToFit="1"/>
    </xf>
    <xf numFmtId="0" fontId="62" fillId="0" borderId="1" xfId="0" applyFont="1" applyFill="1" applyBorder="1" applyAlignment="1" applyProtection="1">
      <alignment horizontal="center" vertical="center" shrinkToFit="1"/>
    </xf>
    <xf numFmtId="0" fontId="62" fillId="0" borderId="5" xfId="0" applyFont="1" applyFill="1" applyBorder="1" applyAlignment="1" applyProtection="1">
      <alignment horizontal="center" vertical="center" shrinkToFit="1"/>
    </xf>
    <xf numFmtId="0" fontId="62" fillId="0" borderId="13" xfId="0" applyFont="1" applyFill="1" applyBorder="1" applyAlignment="1" applyProtection="1">
      <alignment horizontal="center" vertical="center" shrinkToFit="1"/>
    </xf>
    <xf numFmtId="0" fontId="62" fillId="0" borderId="17" xfId="0" applyFont="1" applyFill="1" applyBorder="1" applyAlignment="1" applyProtection="1">
      <alignment horizontal="center" vertical="center" shrinkToFit="1"/>
    </xf>
    <xf numFmtId="0" fontId="90" fillId="0" borderId="0" xfId="0" applyFont="1" applyFill="1" applyBorder="1" applyAlignment="1" applyProtection="1">
      <alignment horizontal="left" vertical="center"/>
    </xf>
    <xf numFmtId="0" fontId="90" fillId="0" borderId="17" xfId="0" applyFont="1" applyFill="1" applyBorder="1" applyAlignment="1" applyProtection="1">
      <alignment horizontal="left" vertical="center"/>
    </xf>
    <xf numFmtId="0" fontId="93" fillId="0" borderId="16" xfId="0" applyFont="1" applyFill="1" applyBorder="1" applyAlignment="1" applyProtection="1">
      <alignment horizontal="center" vertical="center"/>
    </xf>
    <xf numFmtId="0" fontId="62" fillId="0" borderId="5" xfId="0" applyFont="1" applyFill="1" applyBorder="1" applyAlignment="1" applyProtection="1">
      <alignment horizontal="distributed" vertical="center" wrapText="1"/>
    </xf>
    <xf numFmtId="0" fontId="62" fillId="0" borderId="17" xfId="0" applyFont="1" applyFill="1" applyBorder="1" applyAlignment="1" applyProtection="1">
      <alignment horizontal="distributed" vertical="center" wrapText="1"/>
    </xf>
    <xf numFmtId="0" fontId="6" fillId="5" borderId="6" xfId="0" applyFont="1" applyFill="1" applyBorder="1" applyAlignment="1" applyProtection="1">
      <alignment horizontal="center" vertical="center"/>
      <protection locked="0"/>
    </xf>
    <xf numFmtId="0" fontId="90" fillId="0" borderId="0" xfId="0" applyFont="1" applyAlignment="1" applyProtection="1">
      <alignment horizontal="left" vertical="center"/>
    </xf>
    <xf numFmtId="0" fontId="83" fillId="5" borderId="160" xfId="0" applyFont="1" applyFill="1" applyBorder="1" applyAlignment="1" applyProtection="1">
      <alignment horizontal="center" vertical="center" shrinkToFit="1"/>
      <protection locked="0"/>
    </xf>
    <xf numFmtId="0" fontId="83" fillId="5" borderId="5" xfId="0" applyFont="1" applyFill="1" applyBorder="1" applyAlignment="1" applyProtection="1">
      <alignment horizontal="center" vertical="center" shrinkToFit="1"/>
      <protection locked="0"/>
    </xf>
    <xf numFmtId="0" fontId="83" fillId="5" borderId="2" xfId="0" applyFont="1" applyFill="1" applyBorder="1" applyAlignment="1" applyProtection="1">
      <alignment horizontal="center" vertical="center" shrinkToFit="1"/>
      <protection locked="0"/>
    </xf>
    <xf numFmtId="0" fontId="83" fillId="5" borderId="161" xfId="0" applyFont="1" applyFill="1" applyBorder="1" applyAlignment="1" applyProtection="1">
      <alignment horizontal="center" vertical="center" shrinkToFit="1"/>
      <protection locked="0"/>
    </xf>
    <xf numFmtId="0" fontId="83" fillId="5" borderId="17" xfId="0" applyFont="1" applyFill="1" applyBorder="1" applyAlignment="1" applyProtection="1">
      <alignment horizontal="center" vertical="center" shrinkToFit="1"/>
      <protection locked="0"/>
    </xf>
    <xf numFmtId="0" fontId="83" fillId="5" borderId="12" xfId="0" applyFont="1" applyFill="1" applyBorder="1" applyAlignment="1" applyProtection="1">
      <alignment horizontal="center" vertical="center" shrinkToFit="1"/>
      <protection locked="0"/>
    </xf>
    <xf numFmtId="0" fontId="57" fillId="0" borderId="0" xfId="0" applyFont="1" applyBorder="1" applyProtection="1">
      <alignment vertical="center"/>
    </xf>
    <xf numFmtId="0" fontId="57" fillId="0" borderId="6" xfId="0" applyFont="1" applyBorder="1" applyProtection="1">
      <alignment vertical="center"/>
    </xf>
    <xf numFmtId="0" fontId="6" fillId="5" borderId="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2" fillId="0" borderId="16" xfId="0" applyFont="1" applyFill="1" applyBorder="1" applyAlignment="1" applyProtection="1">
      <alignment horizontal="left" vertical="center" shrinkToFit="1"/>
    </xf>
    <xf numFmtId="0" fontId="62" fillId="0" borderId="17" xfId="0" applyFont="1" applyFill="1" applyBorder="1" applyAlignment="1" applyProtection="1">
      <alignment horizontal="left" vertical="center" shrinkToFit="1"/>
    </xf>
    <xf numFmtId="0" fontId="6" fillId="5" borderId="17" xfId="0" applyFont="1" applyFill="1" applyBorder="1" applyAlignment="1" applyProtection="1">
      <alignment horizontal="center" vertical="center"/>
      <protection locked="0"/>
    </xf>
    <xf numFmtId="0" fontId="116" fillId="5" borderId="16" xfId="0" applyFont="1" applyFill="1" applyBorder="1" applyAlignment="1" applyProtection="1">
      <alignment horizontal="center" vertical="center" shrinkToFit="1"/>
      <protection locked="0"/>
    </xf>
    <xf numFmtId="0" fontId="116" fillId="5" borderId="17" xfId="0" applyFont="1" applyFill="1" applyBorder="1" applyAlignment="1" applyProtection="1">
      <alignment horizontal="center" vertical="center" shrinkToFit="1"/>
      <protection locked="0"/>
    </xf>
    <xf numFmtId="0" fontId="47" fillId="0" borderId="16" xfId="0" applyFont="1" applyBorder="1" applyAlignment="1" applyProtection="1">
      <alignment horizontal="center" vertical="center"/>
    </xf>
    <xf numFmtId="0" fontId="47" fillId="0" borderId="17" xfId="0" applyFont="1" applyBorder="1" applyAlignment="1" applyProtection="1">
      <alignment horizontal="center" vertical="center"/>
    </xf>
    <xf numFmtId="176" fontId="63" fillId="0" borderId="0" xfId="0" applyNumberFormat="1" applyFont="1" applyFill="1" applyBorder="1" applyAlignment="1" applyProtection="1">
      <alignment horizontal="left" vertical="top" wrapText="1" shrinkToFit="1"/>
    </xf>
    <xf numFmtId="0" fontId="63" fillId="0" borderId="16"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83" fillId="0" borderId="0" xfId="0" applyFont="1" applyFill="1" applyBorder="1" applyAlignment="1" applyProtection="1">
      <alignment vertical="center" shrinkToFit="1"/>
    </xf>
    <xf numFmtId="0" fontId="83" fillId="0" borderId="6" xfId="0" applyFont="1" applyFill="1" applyBorder="1" applyAlignment="1" applyProtection="1">
      <alignment vertical="center" shrinkToFit="1"/>
    </xf>
    <xf numFmtId="0" fontId="113" fillId="0" borderId="5" xfId="0" applyFont="1" applyBorder="1" applyAlignment="1" applyProtection="1">
      <alignment horizontal="center" vertical="center" wrapText="1" shrinkToFit="1"/>
    </xf>
    <xf numFmtId="0" fontId="113" fillId="0" borderId="0" xfId="0" applyFont="1" applyBorder="1" applyAlignment="1" applyProtection="1">
      <alignment horizontal="center" vertical="center" wrapText="1" shrinkToFit="1"/>
    </xf>
    <xf numFmtId="0" fontId="6" fillId="5" borderId="5" xfId="0" applyFont="1" applyFill="1" applyBorder="1" applyAlignment="1" applyProtection="1">
      <alignment horizontal="center" vertical="center" wrapText="1"/>
      <protection locked="0"/>
    </xf>
    <xf numFmtId="0" fontId="114" fillId="5" borderId="5" xfId="0" applyFont="1" applyFill="1" applyBorder="1" applyAlignment="1" applyProtection="1">
      <alignment horizontal="left" vertical="center" wrapText="1" indent="1" shrinkToFit="1"/>
      <protection locked="0"/>
    </xf>
    <xf numFmtId="0" fontId="114" fillId="5" borderId="27" xfId="0" applyFont="1" applyFill="1" applyBorder="1" applyAlignment="1" applyProtection="1">
      <alignment horizontal="left" vertical="center" wrapText="1" indent="1" shrinkToFit="1"/>
      <protection locked="0"/>
    </xf>
    <xf numFmtId="0" fontId="114" fillId="5" borderId="0" xfId="0" applyFont="1" applyFill="1" applyBorder="1" applyAlignment="1" applyProtection="1">
      <alignment horizontal="left" vertical="center" wrapText="1" indent="1" shrinkToFit="1"/>
      <protection locked="0"/>
    </xf>
    <xf numFmtId="0" fontId="114" fillId="5" borderId="15" xfId="0" applyFont="1" applyFill="1" applyBorder="1" applyAlignment="1" applyProtection="1">
      <alignment horizontal="left" vertical="center" wrapText="1" indent="1" shrinkToFit="1"/>
      <protection locked="0"/>
    </xf>
    <xf numFmtId="0" fontId="62" fillId="0" borderId="27" xfId="0" applyFont="1" applyBorder="1" applyAlignment="1" applyProtection="1">
      <alignment horizontal="left" vertical="center" shrinkToFit="1"/>
    </xf>
    <xf numFmtId="0" fontId="62" fillId="0" borderId="25" xfId="0" applyFont="1" applyBorder="1" applyAlignment="1" applyProtection="1">
      <alignment horizontal="left" vertical="center" shrinkToFit="1"/>
    </xf>
    <xf numFmtId="0" fontId="3" fillId="5" borderId="0"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62" fillId="0" borderId="5" xfId="0" applyFont="1" applyBorder="1" applyAlignment="1" applyProtection="1">
      <alignment horizontal="right" vertical="center"/>
    </xf>
    <xf numFmtId="0" fontId="62" fillId="0" borderId="6" xfId="0" applyFont="1" applyBorder="1" applyAlignment="1" applyProtection="1">
      <alignment horizontal="right" vertical="center"/>
    </xf>
    <xf numFmtId="0" fontId="90" fillId="0" borderId="0" xfId="0" applyFont="1" applyFill="1" applyAlignment="1" applyProtection="1">
      <alignment horizontal="left" vertical="center" shrinkToFit="1"/>
    </xf>
    <xf numFmtId="0" fontId="90" fillId="0" borderId="0" xfId="0" applyFont="1" applyFill="1" applyBorder="1" applyAlignment="1" applyProtection="1">
      <alignment horizontal="left" vertical="center" shrinkToFit="1"/>
    </xf>
    <xf numFmtId="0" fontId="84" fillId="0" borderId="0" xfId="4" applyFont="1" applyAlignment="1" applyProtection="1">
      <alignment horizontal="center" vertical="center"/>
    </xf>
    <xf numFmtId="0" fontId="56" fillId="0" borderId="5" xfId="0" applyFont="1" applyBorder="1" applyAlignment="1" applyProtection="1">
      <alignment horizontal="left" vertical="center" shrinkToFit="1"/>
    </xf>
    <xf numFmtId="0" fontId="56" fillId="0" borderId="17" xfId="0" applyFont="1" applyBorder="1" applyAlignment="1" applyProtection="1">
      <alignment horizontal="left" vertical="center" shrinkToFit="1"/>
    </xf>
    <xf numFmtId="0" fontId="62" fillId="0" borderId="5" xfId="0" applyFont="1" applyBorder="1" applyAlignment="1" applyProtection="1">
      <alignment horizontal="left" vertical="center"/>
    </xf>
    <xf numFmtId="0" fontId="62" fillId="0" borderId="6" xfId="0" applyFont="1" applyBorder="1" applyAlignment="1" applyProtection="1">
      <alignment horizontal="left" vertical="center"/>
    </xf>
    <xf numFmtId="177" fontId="90" fillId="0" borderId="5" xfId="0" applyNumberFormat="1" applyFont="1" applyBorder="1" applyAlignment="1" applyProtection="1">
      <alignment horizontal="center" vertical="center" wrapText="1"/>
    </xf>
    <xf numFmtId="177" fontId="90" fillId="0" borderId="6"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62" fillId="0" borderId="98" xfId="0" applyFont="1" applyBorder="1" applyAlignment="1" applyProtection="1">
      <alignment horizontal="left" vertical="center" shrinkToFit="1"/>
    </xf>
    <xf numFmtId="0" fontId="62" fillId="0" borderId="90" xfId="0" applyFont="1" applyBorder="1" applyAlignment="1" applyProtection="1">
      <alignment horizontal="left" vertical="center" shrinkToFit="1"/>
    </xf>
    <xf numFmtId="0" fontId="62" fillId="0" borderId="109" xfId="0" applyFont="1" applyBorder="1" applyAlignment="1" applyProtection="1">
      <alignment horizontal="left" vertical="center" shrinkToFit="1"/>
    </xf>
    <xf numFmtId="0" fontId="62" fillId="0" borderId="80" xfId="0" applyFont="1" applyBorder="1" applyAlignment="1" applyProtection="1">
      <alignment horizontal="left" vertical="center" shrinkToFit="1"/>
    </xf>
    <xf numFmtId="0" fontId="62" fillId="0" borderId="81" xfId="0" applyFont="1" applyBorder="1" applyAlignment="1" applyProtection="1">
      <alignment horizontal="left" vertical="center" shrinkToFit="1"/>
    </xf>
    <xf numFmtId="0" fontId="62" fillId="0" borderId="86" xfId="0" applyFont="1" applyBorder="1" applyAlignment="1" applyProtection="1">
      <alignment horizontal="left" vertical="center" shrinkToFit="1"/>
    </xf>
    <xf numFmtId="177" fontId="90" fillId="5" borderId="5" xfId="0" applyNumberFormat="1" applyFont="1" applyFill="1" applyBorder="1" applyAlignment="1" applyProtection="1">
      <alignment horizontal="center" vertical="center" wrapText="1"/>
      <protection locked="0"/>
    </xf>
    <xf numFmtId="177" fontId="90" fillId="5" borderId="6" xfId="0" applyNumberFormat="1"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wrapText="1"/>
    </xf>
    <xf numFmtId="0" fontId="62" fillId="0" borderId="6" xfId="0" applyFont="1" applyBorder="1" applyAlignment="1" applyProtection="1">
      <alignment horizontal="center" vertical="center" wrapText="1"/>
    </xf>
    <xf numFmtId="0" fontId="6" fillId="5" borderId="16" xfId="0" applyFont="1" applyFill="1" applyBorder="1" applyAlignment="1" applyProtection="1">
      <alignment horizontal="center" vertical="center" wrapText="1"/>
      <protection locked="0"/>
    </xf>
    <xf numFmtId="0" fontId="62" fillId="0" borderId="16" xfId="0" applyFont="1" applyBorder="1" applyProtection="1">
      <alignment vertical="center"/>
    </xf>
    <xf numFmtId="0" fontId="62" fillId="0" borderId="10" xfId="0" applyFont="1" applyBorder="1" applyProtection="1">
      <alignment vertical="center"/>
    </xf>
    <xf numFmtId="0" fontId="62" fillId="0" borderId="25" xfId="0" applyFont="1" applyBorder="1" applyProtection="1">
      <alignment vertical="center"/>
    </xf>
    <xf numFmtId="0" fontId="65" fillId="6" borderId="5" xfId="0" applyFont="1" applyFill="1" applyBorder="1" applyAlignment="1" applyProtection="1">
      <alignment horizontal="center" vertical="center" wrapText="1"/>
      <protection locked="0"/>
    </xf>
    <xf numFmtId="0" fontId="65" fillId="6" borderId="0" xfId="0" applyFont="1" applyFill="1" applyBorder="1" applyAlignment="1" applyProtection="1">
      <alignment horizontal="center" vertical="center" wrapText="1"/>
      <protection locked="0"/>
    </xf>
    <xf numFmtId="0" fontId="62" fillId="0" borderId="0" xfId="0" applyFont="1" applyBorder="1" applyAlignment="1" applyProtection="1">
      <alignment horizontal="left" vertical="center" shrinkToFit="1"/>
    </xf>
    <xf numFmtId="0" fontId="62" fillId="0" borderId="5" xfId="0" applyFont="1" applyBorder="1" applyAlignment="1" applyProtection="1">
      <alignment horizontal="center" vertical="center"/>
    </xf>
    <xf numFmtId="0" fontId="62" fillId="0" borderId="6" xfId="0" applyFont="1" applyBorder="1" applyAlignment="1" applyProtection="1">
      <alignment horizontal="center" vertical="center"/>
    </xf>
    <xf numFmtId="0" fontId="57" fillId="0" borderId="5" xfId="0" applyFont="1" applyBorder="1" applyAlignment="1" applyProtection="1">
      <alignment vertical="center" shrinkToFit="1"/>
    </xf>
    <xf numFmtId="0" fontId="57" fillId="0" borderId="27" xfId="0" applyFont="1" applyBorder="1" applyAlignment="1" applyProtection="1">
      <alignment vertical="center" shrinkToFit="1"/>
    </xf>
    <xf numFmtId="0" fontId="57" fillId="0" borderId="6" xfId="0" applyFont="1" applyBorder="1" applyAlignment="1" applyProtection="1">
      <alignment vertical="center" shrinkToFit="1"/>
    </xf>
    <xf numFmtId="0" fontId="57" fillId="0" borderId="25" xfId="0" applyFont="1" applyBorder="1" applyAlignment="1" applyProtection="1">
      <alignment vertical="center" shrinkToFit="1"/>
    </xf>
    <xf numFmtId="181" fontId="116" fillId="5" borderId="5" xfId="0" applyNumberFormat="1" applyFont="1" applyFill="1" applyBorder="1" applyAlignment="1" applyProtection="1">
      <alignment horizontal="center" vertical="center" wrapText="1"/>
      <protection locked="0"/>
    </xf>
    <xf numFmtId="181" fontId="116" fillId="5" borderId="6" xfId="0" applyNumberFormat="1" applyFont="1" applyFill="1" applyBorder="1" applyAlignment="1" applyProtection="1">
      <alignment horizontal="center" vertical="center" wrapText="1"/>
      <protection locked="0"/>
    </xf>
    <xf numFmtId="0" fontId="62" fillId="0" borderId="0" xfId="0" applyFont="1" applyFill="1" applyBorder="1" applyAlignment="1" applyProtection="1">
      <alignment horizontal="distributed" vertical="center" wrapText="1"/>
    </xf>
    <xf numFmtId="0" fontId="62" fillId="0" borderId="6" xfId="0" applyFont="1" applyFill="1" applyBorder="1" applyAlignment="1" applyProtection="1">
      <alignment horizontal="distributed" vertical="center" wrapText="1"/>
    </xf>
    <xf numFmtId="0" fontId="86" fillId="5" borderId="5" xfId="0" applyFont="1" applyFill="1" applyBorder="1" applyAlignment="1" applyProtection="1">
      <alignment horizontal="center" vertical="center" shrinkToFit="1"/>
      <protection locked="0"/>
    </xf>
    <xf numFmtId="0" fontId="86" fillId="5" borderId="0" xfId="0" applyFont="1" applyFill="1" applyBorder="1" applyAlignment="1" applyProtection="1">
      <alignment horizontal="center" vertical="center" shrinkToFit="1"/>
      <protection locked="0"/>
    </xf>
    <xf numFmtId="0" fontId="62" fillId="0" borderId="0" xfId="0" applyFont="1" applyBorder="1" applyAlignment="1" applyProtection="1">
      <alignment horizontal="left" vertical="center"/>
    </xf>
    <xf numFmtId="0" fontId="56" fillId="5" borderId="0" xfId="0" applyFont="1" applyFill="1" applyBorder="1" applyAlignment="1" applyProtection="1">
      <alignment horizontal="center" vertical="center" shrinkToFit="1"/>
      <protection locked="0"/>
    </xf>
    <xf numFmtId="0" fontId="56" fillId="5" borderId="6" xfId="0" applyFont="1" applyFill="1" applyBorder="1" applyAlignment="1" applyProtection="1">
      <alignment horizontal="center" vertical="center" shrinkToFit="1"/>
      <protection locked="0"/>
    </xf>
    <xf numFmtId="0" fontId="90" fillId="0" borderId="0" xfId="0" applyFont="1" applyAlignment="1" applyProtection="1">
      <alignment horizontal="left" vertical="center" shrinkToFit="1"/>
    </xf>
    <xf numFmtId="0" fontId="90" fillId="0" borderId="0" xfId="0" applyFont="1" applyBorder="1" applyAlignment="1" applyProtection="1">
      <alignment horizontal="left" vertical="center" shrinkToFit="1"/>
    </xf>
    <xf numFmtId="0" fontId="83" fillId="0" borderId="7" xfId="0" applyFont="1" applyFill="1" applyBorder="1" applyAlignment="1" applyProtection="1">
      <alignment horizontal="left" vertical="center" shrinkToFit="1"/>
    </xf>
    <xf numFmtId="0" fontId="83" fillId="0" borderId="16" xfId="0" applyFont="1" applyFill="1" applyBorder="1" applyAlignment="1" applyProtection="1">
      <alignment horizontal="left" vertical="center" shrinkToFit="1"/>
    </xf>
    <xf numFmtId="0" fontId="83" fillId="0" borderId="10" xfId="0" applyFont="1" applyFill="1" applyBorder="1" applyAlignment="1" applyProtection="1">
      <alignment horizontal="left" vertical="center" shrinkToFit="1"/>
    </xf>
    <xf numFmtId="0" fontId="83" fillId="0" borderId="28" xfId="0" applyFont="1" applyFill="1" applyBorder="1" applyAlignment="1" applyProtection="1">
      <alignment horizontal="left" vertical="center" shrinkToFit="1"/>
    </xf>
    <xf numFmtId="0" fontId="83" fillId="0" borderId="6" xfId="0" applyFont="1" applyFill="1" applyBorder="1" applyAlignment="1" applyProtection="1">
      <alignment horizontal="left" vertical="center" shrinkToFit="1"/>
    </xf>
    <xf numFmtId="0" fontId="83" fillId="0" borderId="25" xfId="0" applyFont="1" applyFill="1" applyBorder="1" applyAlignment="1" applyProtection="1">
      <alignment horizontal="left" vertical="center" shrinkToFit="1"/>
    </xf>
    <xf numFmtId="0" fontId="85" fillId="0" borderId="5" xfId="0" applyFont="1" applyBorder="1" applyAlignment="1" applyProtection="1">
      <alignment horizontal="center" vertical="center" shrinkToFit="1"/>
    </xf>
    <xf numFmtId="0" fontId="85" fillId="0" borderId="27" xfId="0" applyFont="1" applyBorder="1" applyAlignment="1" applyProtection="1">
      <alignment horizontal="center" vertical="center" shrinkToFit="1"/>
    </xf>
    <xf numFmtId="0" fontId="85" fillId="0" borderId="6" xfId="0" applyFont="1" applyBorder="1" applyAlignment="1" applyProtection="1">
      <alignment horizontal="center" vertical="center" shrinkToFit="1"/>
    </xf>
    <xf numFmtId="0" fontId="85" fillId="0" borderId="25" xfId="0" applyFont="1" applyBorder="1" applyAlignment="1" applyProtection="1">
      <alignment horizontal="center" vertical="center" shrinkToFit="1"/>
    </xf>
    <xf numFmtId="0" fontId="62" fillId="0" borderId="5" xfId="0"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17" xfId="0" applyFont="1" applyBorder="1" applyAlignment="1" applyProtection="1">
      <alignment horizontal="distributed" vertical="center" wrapText="1"/>
    </xf>
    <xf numFmtId="0" fontId="6" fillId="5" borderId="17" xfId="0" applyFont="1" applyFill="1" applyBorder="1" applyAlignment="1" applyProtection="1">
      <alignment horizontal="center" vertical="center" wrapText="1"/>
      <protection locked="0"/>
    </xf>
    <xf numFmtId="49" fontId="62" fillId="0" borderId="231" xfId="4" applyNumberFormat="1" applyFont="1" applyBorder="1" applyAlignment="1" applyProtection="1">
      <alignment horizontal="center" vertical="center" shrinkToFit="1"/>
    </xf>
    <xf numFmtId="0" fontId="62" fillId="0" borderId="231" xfId="4" applyNumberFormat="1" applyFont="1" applyBorder="1" applyAlignment="1" applyProtection="1">
      <alignment horizontal="center" vertical="center" shrinkToFit="1"/>
    </xf>
    <xf numFmtId="0" fontId="62" fillId="0" borderId="233" xfId="4" applyNumberFormat="1" applyFont="1" applyBorder="1" applyAlignment="1" applyProtection="1">
      <alignment horizontal="center" vertical="center" shrinkToFit="1"/>
    </xf>
    <xf numFmtId="0" fontId="62" fillId="0" borderId="232" xfId="4" applyNumberFormat="1" applyFont="1" applyBorder="1" applyAlignment="1" applyProtection="1">
      <alignment horizontal="center" vertical="center" shrinkToFit="1"/>
    </xf>
    <xf numFmtId="0" fontId="62" fillId="0" borderId="234" xfId="4" applyNumberFormat="1" applyFont="1" applyBorder="1" applyAlignment="1" applyProtection="1">
      <alignment horizontal="center" vertical="center" shrinkToFit="1"/>
    </xf>
    <xf numFmtId="0" fontId="62" fillId="0" borderId="230" xfId="4" applyFont="1" applyBorder="1" applyAlignment="1" applyProtection="1">
      <alignment horizontal="center" vertical="center"/>
    </xf>
    <xf numFmtId="0" fontId="62" fillId="0" borderId="231" xfId="4" applyFont="1" applyBorder="1" applyAlignment="1" applyProtection="1">
      <alignment horizontal="center" vertical="center"/>
    </xf>
    <xf numFmtId="0" fontId="62" fillId="0" borderId="223" xfId="4" applyFont="1" applyBorder="1" applyAlignment="1" applyProtection="1">
      <alignment horizontal="center" vertical="center"/>
    </xf>
    <xf numFmtId="0" fontId="62" fillId="0" borderId="233" xfId="4" applyFont="1" applyBorder="1" applyAlignment="1" applyProtection="1">
      <alignment horizontal="center" vertical="center"/>
    </xf>
    <xf numFmtId="49" fontId="62" fillId="0" borderId="231" xfId="4" applyNumberFormat="1" applyFont="1" applyBorder="1" applyAlignment="1" applyProtection="1">
      <alignment horizontal="center" vertical="center"/>
    </xf>
    <xf numFmtId="49" fontId="62" fillId="0" borderId="233" xfId="4" applyNumberFormat="1" applyFont="1" applyBorder="1" applyAlignment="1" applyProtection="1">
      <alignment horizontal="center" vertical="center"/>
    </xf>
    <xf numFmtId="0" fontId="62" fillId="0" borderId="231" xfId="4" applyNumberFormat="1" applyFont="1" applyBorder="1" applyAlignment="1" applyProtection="1">
      <alignment horizontal="center" vertical="center"/>
    </xf>
    <xf numFmtId="0" fontId="62" fillId="0" borderId="233" xfId="4" applyNumberFormat="1" applyFont="1" applyBorder="1" applyAlignment="1" applyProtection="1">
      <alignment horizontal="center" vertical="center"/>
    </xf>
    <xf numFmtId="0" fontId="63" fillId="0" borderId="0" xfId="0" applyFont="1" applyBorder="1" applyAlignment="1" applyProtection="1">
      <alignment horizontal="center" vertical="center" wrapText="1"/>
    </xf>
    <xf numFmtId="0" fontId="47" fillId="0" borderId="7" xfId="0" applyFont="1" applyBorder="1" applyAlignment="1" applyProtection="1">
      <alignment horizontal="right" vertical="center"/>
    </xf>
    <xf numFmtId="0" fontId="47" fillId="0" borderId="16" xfId="0" applyFont="1" applyBorder="1" applyAlignment="1" applyProtection="1">
      <alignment horizontal="right" vertical="center"/>
    </xf>
    <xf numFmtId="0" fontId="47" fillId="0" borderId="11" xfId="0" applyFont="1" applyBorder="1" applyAlignment="1" applyProtection="1">
      <alignment horizontal="right" vertical="center"/>
    </xf>
    <xf numFmtId="0" fontId="47" fillId="0" borderId="17" xfId="0" applyFont="1" applyBorder="1" applyAlignment="1" applyProtection="1">
      <alignment horizontal="right" vertical="center"/>
    </xf>
    <xf numFmtId="0" fontId="62" fillId="0" borderId="17" xfId="0" applyFont="1" applyBorder="1" applyAlignment="1" applyProtection="1">
      <alignment horizontal="left" vertical="center" shrinkToFit="1"/>
    </xf>
    <xf numFmtId="0" fontId="62" fillId="0" borderId="17" xfId="0" applyFont="1" applyBorder="1" applyAlignment="1" applyProtection="1">
      <alignment vertical="center" shrinkToFit="1"/>
    </xf>
    <xf numFmtId="0" fontId="112" fillId="0" borderId="0" xfId="0" applyFont="1" applyFill="1" applyAlignment="1" applyProtection="1">
      <alignment horizontal="center" vertical="center"/>
    </xf>
    <xf numFmtId="0" fontId="182" fillId="7" borderId="0" xfId="0" applyFont="1" applyFill="1" applyAlignment="1" applyProtection="1">
      <alignment horizontal="center" vertical="center"/>
    </xf>
    <xf numFmtId="0" fontId="87" fillId="0" borderId="0" xfId="0" applyFont="1" applyBorder="1" applyAlignment="1" applyProtection="1">
      <alignment horizontal="center" vertical="center" shrinkToFit="1"/>
    </xf>
    <xf numFmtId="177" fontId="62" fillId="0" borderId="241" xfId="4" applyNumberFormat="1" applyFont="1" applyBorder="1" applyAlignment="1" applyProtection="1">
      <alignment horizontal="center" vertical="center"/>
    </xf>
    <xf numFmtId="0" fontId="62" fillId="0" borderId="242" xfId="4" applyFont="1" applyBorder="1" applyAlignment="1" applyProtection="1">
      <alignment horizontal="center" vertical="center"/>
    </xf>
    <xf numFmtId="0" fontId="62" fillId="0" borderId="241" xfId="4" applyFont="1" applyBorder="1" applyAlignment="1" applyProtection="1">
      <alignment horizontal="center" vertical="center"/>
    </xf>
    <xf numFmtId="0" fontId="86" fillId="0" borderId="5" xfId="4" applyFont="1" applyBorder="1" applyAlignment="1" applyProtection="1">
      <alignment vertical="center"/>
    </xf>
    <xf numFmtId="0" fontId="86" fillId="0" borderId="0" xfId="4" applyFont="1" applyBorder="1" applyAlignment="1" applyProtection="1">
      <alignment vertical="center"/>
    </xf>
    <xf numFmtId="0" fontId="86" fillId="0" borderId="6" xfId="4" applyFont="1" applyBorder="1" applyAlignment="1" applyProtection="1">
      <alignment vertical="center"/>
    </xf>
    <xf numFmtId="0" fontId="116" fillId="0" borderId="7" xfId="4" applyFont="1" applyBorder="1" applyAlignment="1" applyProtection="1">
      <alignment horizontal="center" vertical="center"/>
    </xf>
    <xf numFmtId="0" fontId="116" fillId="0" borderId="16" xfId="4" applyFont="1" applyBorder="1" applyAlignment="1" applyProtection="1">
      <alignment horizontal="center" vertical="center"/>
    </xf>
    <xf numFmtId="0" fontId="116" fillId="0" borderId="23" xfId="4" applyFont="1" applyBorder="1" applyAlignment="1" applyProtection="1">
      <alignment horizontal="center" vertical="center"/>
    </xf>
    <xf numFmtId="0" fontId="116" fillId="0" borderId="0" xfId="4" applyFont="1" applyAlignment="1" applyProtection="1">
      <alignment horizontal="center" vertical="center"/>
    </xf>
    <xf numFmtId="0" fontId="116" fillId="0" borderId="11" xfId="4" applyFont="1" applyBorder="1" applyAlignment="1" applyProtection="1">
      <alignment horizontal="center" vertical="center"/>
    </xf>
    <xf numFmtId="0" fontId="116" fillId="0" borderId="17" xfId="4" applyFont="1" applyBorder="1" applyAlignment="1" applyProtection="1">
      <alignment horizontal="center" vertical="center"/>
    </xf>
    <xf numFmtId="178" fontId="66" fillId="0" borderId="16" xfId="4" applyNumberFormat="1" applyFont="1" applyBorder="1" applyAlignment="1" applyProtection="1">
      <alignment horizontal="center" vertical="center"/>
    </xf>
    <xf numFmtId="178" fontId="66" fillId="0" borderId="0" xfId="4" applyNumberFormat="1" applyFont="1" applyAlignment="1" applyProtection="1">
      <alignment horizontal="center" vertical="center"/>
    </xf>
    <xf numFmtId="178" fontId="66" fillId="0" borderId="17" xfId="4" applyNumberFormat="1" applyFont="1" applyBorder="1" applyAlignment="1" applyProtection="1">
      <alignment horizontal="center" vertical="center"/>
    </xf>
    <xf numFmtId="0" fontId="117" fillId="0" borderId="5" xfId="4" applyFont="1" applyBorder="1" applyAlignment="1" applyProtection="1">
      <alignment horizontal="center" vertical="center" wrapText="1"/>
    </xf>
    <xf numFmtId="0" fontId="117" fillId="0" borderId="5" xfId="4" applyFont="1" applyBorder="1" applyAlignment="1" applyProtection="1">
      <alignment horizontal="center" vertical="center"/>
    </xf>
    <xf numFmtId="0" fontId="117" fillId="0" borderId="27" xfId="4" applyFont="1" applyBorder="1" applyAlignment="1" applyProtection="1">
      <alignment horizontal="center" vertical="center"/>
    </xf>
    <xf numFmtId="0" fontId="117" fillId="0" borderId="0" xfId="4" applyFont="1" applyAlignment="1" applyProtection="1">
      <alignment horizontal="center" vertical="center"/>
    </xf>
    <xf numFmtId="0" fontId="117" fillId="0" borderId="15" xfId="4" applyFont="1" applyBorder="1" applyAlignment="1" applyProtection="1">
      <alignment horizontal="center" vertical="center"/>
    </xf>
    <xf numFmtId="0" fontId="117" fillId="0" borderId="17" xfId="4" applyFont="1" applyBorder="1" applyAlignment="1" applyProtection="1">
      <alignment horizontal="center" vertical="center"/>
    </xf>
    <xf numFmtId="0" fontId="117" fillId="0" borderId="14" xfId="4" applyFont="1" applyBorder="1" applyAlignment="1" applyProtection="1">
      <alignment horizontal="center" vertical="center"/>
    </xf>
    <xf numFmtId="178" fontId="66" fillId="5" borderId="5" xfId="4" applyNumberFormat="1" applyFont="1" applyFill="1" applyBorder="1" applyAlignment="1" applyProtection="1">
      <alignment horizontal="center" vertical="center"/>
      <protection locked="0"/>
    </xf>
    <xf numFmtId="178" fontId="66" fillId="5" borderId="0" xfId="4" applyNumberFormat="1" applyFont="1" applyFill="1" applyAlignment="1" applyProtection="1">
      <alignment horizontal="center" vertical="center"/>
      <protection locked="0"/>
    </xf>
    <xf numFmtId="178" fontId="66" fillId="5" borderId="6" xfId="4" applyNumberFormat="1" applyFont="1" applyFill="1" applyBorder="1" applyAlignment="1" applyProtection="1">
      <alignment horizontal="center" vertical="center"/>
      <protection locked="0"/>
    </xf>
    <xf numFmtId="0" fontId="117" fillId="0" borderId="6" xfId="4" applyFont="1" applyBorder="1" applyAlignment="1" applyProtection="1">
      <alignment horizontal="center" vertical="center"/>
    </xf>
    <xf numFmtId="0" fontId="117" fillId="0" borderId="25" xfId="4" applyFont="1" applyBorder="1" applyAlignment="1" applyProtection="1">
      <alignment horizontal="center" vertical="center"/>
    </xf>
    <xf numFmtId="0" fontId="62" fillId="0" borderId="0" xfId="4" applyFont="1" applyAlignment="1" applyProtection="1">
      <alignment horizontal="center" vertical="center"/>
    </xf>
    <xf numFmtId="0" fontId="6" fillId="0" borderId="7" xfId="4" applyFont="1" applyBorder="1" applyAlignment="1" applyProtection="1">
      <alignment horizontal="center" vertical="center"/>
    </xf>
    <xf numFmtId="0" fontId="6" fillId="0" borderId="16" xfId="4" applyFont="1" applyBorder="1" applyAlignment="1" applyProtection="1">
      <alignment horizontal="center" vertical="center"/>
    </xf>
    <xf numFmtId="0" fontId="6" fillId="0" borderId="8" xfId="4" applyFont="1" applyBorder="1" applyAlignment="1" applyProtection="1">
      <alignment horizontal="center" vertical="center"/>
    </xf>
    <xf numFmtId="0" fontId="6" fillId="0" borderId="28" xfId="4" applyFont="1" applyBorder="1" applyAlignment="1" applyProtection="1">
      <alignment horizontal="center" vertical="center"/>
    </xf>
    <xf numFmtId="0" fontId="6" fillId="0" borderId="6" xfId="4" applyFont="1" applyBorder="1" applyAlignment="1" applyProtection="1">
      <alignment horizontal="center" vertical="center"/>
    </xf>
    <xf numFmtId="0" fontId="6" fillId="0" borderId="4" xfId="4" applyFont="1" applyBorder="1" applyAlignment="1" applyProtection="1">
      <alignment horizontal="center" vertical="center"/>
    </xf>
    <xf numFmtId="0" fontId="6" fillId="0" borderId="16" xfId="4" applyFont="1" applyBorder="1" applyAlignment="1" applyProtection="1">
      <alignment horizontal="center" vertical="center" shrinkToFit="1"/>
    </xf>
    <xf numFmtId="0" fontId="6" fillId="0" borderId="6" xfId="4" applyFont="1" applyBorder="1" applyAlignment="1" applyProtection="1">
      <alignment horizontal="center" vertical="center" shrinkToFit="1"/>
    </xf>
    <xf numFmtId="0" fontId="92" fillId="0" borderId="0" xfId="4" applyFont="1" applyAlignment="1" applyProtection="1">
      <alignment horizontal="center" vertical="center" shrinkToFit="1"/>
    </xf>
    <xf numFmtId="177" fontId="171" fillId="0" borderId="5" xfId="4" applyNumberFormat="1" applyFont="1" applyBorder="1" applyAlignment="1" applyProtection="1">
      <alignment horizontal="center" vertical="center"/>
    </xf>
    <xf numFmtId="177" fontId="171" fillId="0" borderId="52" xfId="4" applyNumberFormat="1" applyFont="1" applyBorder="1" applyAlignment="1" applyProtection="1">
      <alignment horizontal="center" vertical="center"/>
    </xf>
    <xf numFmtId="177" fontId="172" fillId="0" borderId="5" xfId="4" applyNumberFormat="1" applyFont="1" applyBorder="1" applyAlignment="1" applyProtection="1">
      <alignment horizontal="center" vertical="center"/>
    </xf>
    <xf numFmtId="177" fontId="172" fillId="0" borderId="52" xfId="4" applyNumberFormat="1" applyFont="1" applyBorder="1" applyAlignment="1" applyProtection="1">
      <alignment horizontal="center" vertical="center"/>
    </xf>
    <xf numFmtId="0" fontId="119" fillId="0" borderId="1" xfId="4" applyFont="1" applyBorder="1" applyAlignment="1" applyProtection="1">
      <alignment horizontal="center" vertical="center"/>
    </xf>
    <xf numFmtId="0" fontId="119" fillId="0" borderId="5" xfId="4" applyFont="1" applyBorder="1" applyAlignment="1" applyProtection="1">
      <alignment horizontal="center" vertical="center"/>
    </xf>
    <xf numFmtId="0" fontId="119" fillId="0" borderId="2" xfId="4" applyFont="1" applyBorder="1" applyAlignment="1" applyProtection="1">
      <alignment horizontal="center" vertical="center"/>
    </xf>
    <xf numFmtId="0" fontId="119" fillId="0" borderId="83" xfId="4" applyFont="1" applyBorder="1" applyAlignment="1" applyProtection="1">
      <alignment horizontal="center" vertical="center"/>
    </xf>
    <xf numFmtId="0" fontId="119" fillId="0" borderId="52" xfId="4" applyFont="1" applyBorder="1" applyAlignment="1" applyProtection="1">
      <alignment horizontal="center" vertical="center"/>
    </xf>
    <xf numFmtId="0" fontId="119" fillId="0" borderId="53" xfId="4" applyFont="1" applyBorder="1" applyAlignment="1" applyProtection="1">
      <alignment horizontal="center" vertical="center"/>
    </xf>
    <xf numFmtId="38" fontId="62" fillId="0" borderId="48" xfId="3" applyFont="1" applyBorder="1" applyAlignment="1" applyProtection="1">
      <alignment horizontal="right" vertical="center" shrinkToFit="1"/>
    </xf>
    <xf numFmtId="38" fontId="62" fillId="0" borderId="43" xfId="3" applyFont="1" applyBorder="1" applyAlignment="1" applyProtection="1">
      <alignment horizontal="right" vertical="center" shrinkToFit="1"/>
    </xf>
    <xf numFmtId="38" fontId="62" fillId="0" borderId="47" xfId="3" applyFont="1" applyBorder="1" applyAlignment="1" applyProtection="1">
      <alignment horizontal="right" vertical="center" shrinkToFit="1"/>
    </xf>
    <xf numFmtId="38" fontId="62" fillId="0" borderId="0" xfId="3" applyFont="1" applyBorder="1" applyAlignment="1" applyProtection="1">
      <alignment horizontal="right" vertical="center" shrinkToFit="1"/>
    </xf>
    <xf numFmtId="0" fontId="119" fillId="0" borderId="43" xfId="4" applyFont="1" applyBorder="1" applyAlignment="1" applyProtection="1">
      <alignment horizontal="center" vertical="center" shrinkToFit="1"/>
    </xf>
    <xf numFmtId="0" fontId="119" fillId="0" borderId="179" xfId="4" applyFont="1" applyBorder="1" applyAlignment="1" applyProtection="1">
      <alignment horizontal="center" vertical="center" shrinkToFit="1"/>
    </xf>
    <xf numFmtId="0" fontId="119" fillId="0" borderId="6" xfId="4" applyFont="1" applyBorder="1" applyAlignment="1" applyProtection="1">
      <alignment horizontal="center" vertical="center" shrinkToFit="1"/>
    </xf>
    <xf numFmtId="0" fontId="119" fillId="0" borderId="100" xfId="4" applyFont="1" applyBorder="1" applyAlignment="1" applyProtection="1">
      <alignment horizontal="center" vertical="center" shrinkToFit="1"/>
    </xf>
    <xf numFmtId="0" fontId="86" fillId="0" borderId="49" xfId="4" applyFont="1" applyBorder="1" applyAlignment="1" applyProtection="1">
      <alignment horizontal="right" vertical="center"/>
    </xf>
    <xf numFmtId="0" fontId="86" fillId="0" borderId="5" xfId="4" applyFont="1" applyBorder="1" applyAlignment="1" applyProtection="1">
      <alignment horizontal="right" vertical="center"/>
    </xf>
    <xf numFmtId="0" fontId="86" fillId="0" borderId="180" xfId="4" applyFont="1" applyBorder="1" applyAlignment="1" applyProtection="1">
      <alignment horizontal="right" vertical="center"/>
    </xf>
    <xf numFmtId="0" fontId="86" fillId="0" borderId="52" xfId="4" applyFont="1" applyBorder="1" applyAlignment="1" applyProtection="1">
      <alignment horizontal="right" vertical="center"/>
    </xf>
    <xf numFmtId="3" fontId="117" fillId="0" borderId="5" xfId="4" applyNumberFormat="1" applyFont="1" applyBorder="1" applyAlignment="1" applyProtection="1">
      <alignment horizontal="center" vertical="center"/>
    </xf>
    <xf numFmtId="3" fontId="117" fillId="0" borderId="67" xfId="4" applyNumberFormat="1" applyFont="1" applyBorder="1" applyAlignment="1" applyProtection="1">
      <alignment horizontal="center" vertical="center"/>
    </xf>
    <xf numFmtId="3" fontId="117" fillId="0" borderId="52" xfId="4" applyNumberFormat="1" applyFont="1" applyBorder="1" applyAlignment="1" applyProtection="1">
      <alignment horizontal="center" vertical="center"/>
    </xf>
    <xf numFmtId="3" fontId="117" fillId="0" borderId="181" xfId="4" applyNumberFormat="1" applyFont="1" applyBorder="1" applyAlignment="1" applyProtection="1">
      <alignment horizontal="center" vertical="center"/>
    </xf>
    <xf numFmtId="38" fontId="6" fillId="0" borderId="16" xfId="3" applyFont="1" applyBorder="1" applyAlignment="1" applyProtection="1">
      <alignment horizontal="center" vertical="center" shrinkToFit="1"/>
    </xf>
    <xf numFmtId="38" fontId="6" fillId="0" borderId="17" xfId="3" applyFont="1" applyBorder="1" applyAlignment="1" applyProtection="1">
      <alignment horizontal="center" vertical="center" shrinkToFit="1"/>
    </xf>
    <xf numFmtId="182" fontId="62" fillId="0" borderId="16" xfId="4" applyNumberFormat="1" applyFont="1" applyBorder="1" applyAlignment="1" applyProtection="1">
      <alignment horizontal="center" vertical="center"/>
    </xf>
    <xf numFmtId="182" fontId="62" fillId="0" borderId="10" xfId="4" applyNumberFormat="1" applyFont="1" applyBorder="1" applyAlignment="1" applyProtection="1">
      <alignment horizontal="center" vertical="center"/>
    </xf>
    <xf numFmtId="182" fontId="62" fillId="0" borderId="17" xfId="4" applyNumberFormat="1" applyFont="1" applyBorder="1" applyAlignment="1" applyProtection="1">
      <alignment horizontal="center" vertical="center"/>
    </xf>
    <xf numFmtId="182" fontId="62" fillId="0" borderId="14" xfId="4" applyNumberFormat="1" applyFont="1" applyBorder="1" applyAlignment="1" applyProtection="1">
      <alignment horizontal="center" vertical="center"/>
    </xf>
    <xf numFmtId="177" fontId="116" fillId="0" borderId="7" xfId="3" applyNumberFormat="1" applyFont="1" applyBorder="1" applyAlignment="1" applyProtection="1">
      <alignment horizontal="center" vertical="center"/>
    </xf>
    <xf numFmtId="177" fontId="116" fillId="0" borderId="16" xfId="3" applyNumberFormat="1" applyFont="1" applyBorder="1" applyAlignment="1" applyProtection="1">
      <alignment horizontal="center" vertical="center"/>
    </xf>
    <xf numFmtId="177" fontId="116" fillId="0" borderId="11" xfId="3" applyNumberFormat="1" applyFont="1" applyBorder="1" applyAlignment="1" applyProtection="1">
      <alignment horizontal="center" vertical="center"/>
    </xf>
    <xf numFmtId="177" fontId="116" fillId="0" borderId="17" xfId="3" applyNumberFormat="1" applyFont="1" applyBorder="1" applyAlignment="1" applyProtection="1">
      <alignment horizontal="center" vertical="center"/>
    </xf>
    <xf numFmtId="0" fontId="60" fillId="0" borderId="23" xfId="4" applyFont="1" applyBorder="1" applyAlignment="1" applyProtection="1">
      <alignment horizontal="left" vertical="center"/>
    </xf>
    <xf numFmtId="0" fontId="60" fillId="0" borderId="0" xfId="4" applyFont="1" applyAlignment="1" applyProtection="1">
      <alignment horizontal="left" vertical="center"/>
    </xf>
    <xf numFmtId="0" fontId="90" fillId="0" borderId="0" xfId="4" applyFont="1" applyProtection="1">
      <alignment vertical="center"/>
    </xf>
    <xf numFmtId="0" fontId="60" fillId="0" borderId="47" xfId="4" applyFont="1" applyFill="1" applyBorder="1" applyAlignment="1" applyProtection="1">
      <alignment horizontal="left" vertical="center" shrinkToFit="1"/>
    </xf>
    <xf numFmtId="0" fontId="60" fillId="0" borderId="0" xfId="4" applyFont="1" applyFill="1" applyBorder="1" applyAlignment="1" applyProtection="1">
      <alignment horizontal="left" vertical="center" shrinkToFit="1"/>
    </xf>
    <xf numFmtId="0" fontId="62" fillId="0" borderId="16" xfId="4" applyFont="1" applyBorder="1" applyAlignment="1" applyProtection="1">
      <alignment horizontal="center" vertical="center" shrinkToFit="1"/>
    </xf>
    <xf numFmtId="0" fontId="62" fillId="0" borderId="17" xfId="4" applyFont="1" applyBorder="1" applyAlignment="1" applyProtection="1">
      <alignment horizontal="center" vertical="center" shrinkToFit="1"/>
    </xf>
    <xf numFmtId="177" fontId="141" fillId="5" borderId="7" xfId="4" applyNumberFormat="1" applyFont="1" applyFill="1" applyBorder="1" applyAlignment="1" applyProtection="1">
      <alignment horizontal="right" vertical="center" shrinkToFit="1"/>
      <protection locked="0"/>
    </xf>
    <xf numFmtId="177" fontId="141" fillId="5" borderId="16" xfId="4" applyNumberFormat="1" applyFont="1" applyFill="1" applyBorder="1" applyAlignment="1" applyProtection="1">
      <alignment horizontal="right" vertical="center" shrinkToFit="1"/>
      <protection locked="0"/>
    </xf>
    <xf numFmtId="177" fontId="141" fillId="5" borderId="11" xfId="4" applyNumberFormat="1" applyFont="1" applyFill="1" applyBorder="1" applyAlignment="1" applyProtection="1">
      <alignment horizontal="right" vertical="center" shrinkToFit="1"/>
      <protection locked="0"/>
    </xf>
    <xf numFmtId="177" fontId="141" fillId="5" borderId="17" xfId="4" applyNumberFormat="1" applyFont="1" applyFill="1" applyBorder="1" applyAlignment="1" applyProtection="1">
      <alignment horizontal="right" vertical="center" shrinkToFit="1"/>
      <protection locked="0"/>
    </xf>
    <xf numFmtId="0" fontId="62" fillId="0" borderId="16" xfId="4" applyFont="1" applyBorder="1" applyAlignment="1" applyProtection="1">
      <alignment horizontal="center" vertical="center"/>
    </xf>
    <xf numFmtId="0" fontId="62" fillId="0" borderId="10" xfId="4" applyFont="1" applyBorder="1" applyAlignment="1" applyProtection="1">
      <alignment horizontal="center" vertical="center"/>
    </xf>
    <xf numFmtId="0" fontId="62" fillId="0" borderId="17" xfId="4" applyFont="1" applyBorder="1" applyAlignment="1" applyProtection="1">
      <alignment horizontal="center" vertical="center"/>
    </xf>
    <xf numFmtId="0" fontId="62" fillId="0" borderId="14" xfId="4" applyFont="1" applyBorder="1" applyAlignment="1" applyProtection="1">
      <alignment horizontal="center" vertical="center"/>
    </xf>
    <xf numFmtId="0" fontId="60" fillId="0" borderId="23" xfId="4" applyFont="1" applyBorder="1" applyAlignment="1" applyProtection="1">
      <alignment horizontal="center" vertical="center"/>
    </xf>
    <xf numFmtId="0" fontId="60" fillId="0" borderId="0" xfId="4" applyFont="1" applyAlignment="1" applyProtection="1">
      <alignment horizontal="center" vertical="center"/>
    </xf>
    <xf numFmtId="0" fontId="62" fillId="0" borderId="1" xfId="4" applyFont="1" applyBorder="1" applyAlignment="1" applyProtection="1">
      <alignment horizontal="left" vertical="center" indent="1" shrinkToFit="1"/>
    </xf>
    <xf numFmtId="0" fontId="62" fillId="0" borderId="5" xfId="4" applyFont="1" applyBorder="1" applyAlignment="1" applyProtection="1">
      <alignment horizontal="left" vertical="center" indent="1" shrinkToFit="1"/>
    </xf>
    <xf numFmtId="0" fontId="62" fillId="0" borderId="27" xfId="4" applyFont="1" applyBorder="1" applyAlignment="1" applyProtection="1">
      <alignment horizontal="left" vertical="center" indent="1" shrinkToFit="1"/>
    </xf>
    <xf numFmtId="0" fontId="62" fillId="0" borderId="3" xfId="4" applyFont="1" applyBorder="1" applyAlignment="1" applyProtection="1">
      <alignment horizontal="left" vertical="center" indent="1" shrinkToFit="1"/>
    </xf>
    <xf numFmtId="0" fontId="62" fillId="0" borderId="6" xfId="4" applyFont="1" applyBorder="1" applyAlignment="1" applyProtection="1">
      <alignment horizontal="left" vertical="center" indent="1" shrinkToFit="1"/>
    </xf>
    <xf numFmtId="0" fontId="62" fillId="0" borderId="25" xfId="4" applyFont="1" applyBorder="1" applyAlignment="1" applyProtection="1">
      <alignment horizontal="left" vertical="center" indent="1" shrinkToFit="1"/>
    </xf>
    <xf numFmtId="0" fontId="62" fillId="0" borderId="114" xfId="4" quotePrefix="1" applyFont="1" applyBorder="1" applyAlignment="1" applyProtection="1">
      <alignment horizontal="center" vertical="center"/>
    </xf>
    <xf numFmtId="0" fontId="62" fillId="0" borderId="32" xfId="4" applyFont="1" applyBorder="1" applyAlignment="1" applyProtection="1">
      <alignment horizontal="center" vertical="center"/>
    </xf>
    <xf numFmtId="0" fontId="62" fillId="0" borderId="29" xfId="4" applyFont="1" applyBorder="1" applyAlignment="1" applyProtection="1">
      <alignment horizontal="center" vertical="center"/>
    </xf>
    <xf numFmtId="0" fontId="62" fillId="0" borderId="26" xfId="4" applyFont="1" applyBorder="1" applyAlignment="1" applyProtection="1">
      <alignment horizontal="center" vertical="center"/>
    </xf>
    <xf numFmtId="0" fontId="62" fillId="0" borderId="5" xfId="4" applyFont="1" applyBorder="1" applyAlignment="1" applyProtection="1">
      <alignment horizontal="center" vertical="center"/>
    </xf>
    <xf numFmtId="0" fontId="62" fillId="0" borderId="2" xfId="4" applyFont="1" applyBorder="1" applyAlignment="1" applyProtection="1">
      <alignment horizontal="center" vertical="center"/>
    </xf>
    <xf numFmtId="0" fontId="62" fillId="0" borderId="5" xfId="4" applyFont="1" applyBorder="1" applyAlignment="1" applyProtection="1">
      <alignment horizontal="left" vertical="center"/>
    </xf>
    <xf numFmtId="0" fontId="62" fillId="0" borderId="0" xfId="4" applyFont="1" applyAlignment="1" applyProtection="1">
      <alignment horizontal="left" vertical="center"/>
    </xf>
    <xf numFmtId="0" fontId="62" fillId="5" borderId="5" xfId="4" applyFont="1" applyFill="1" applyBorder="1" applyAlignment="1" applyProtection="1">
      <alignment horizontal="center" vertical="center" shrinkToFit="1"/>
      <protection locked="0"/>
    </xf>
    <xf numFmtId="0" fontId="62" fillId="5" borderId="0" xfId="4" applyFont="1" applyFill="1" applyAlignment="1" applyProtection="1">
      <alignment horizontal="center" vertical="center" shrinkToFit="1"/>
      <protection locked="0"/>
    </xf>
    <xf numFmtId="182" fontId="86" fillId="0" borderId="5" xfId="4" applyNumberFormat="1" applyFont="1" applyBorder="1" applyAlignment="1" applyProtection="1">
      <alignment horizontal="center" vertical="center"/>
    </xf>
    <xf numFmtId="182" fontId="86" fillId="0" borderId="2" xfId="4" applyNumberFormat="1" applyFont="1" applyBorder="1" applyAlignment="1" applyProtection="1">
      <alignment horizontal="center" vertical="center"/>
    </xf>
    <xf numFmtId="182" fontId="86" fillId="0" borderId="0" xfId="4" applyNumberFormat="1" applyFont="1" applyAlignment="1" applyProtection="1">
      <alignment horizontal="center" vertical="center"/>
    </xf>
    <xf numFmtId="182" fontId="86" fillId="0" borderId="19" xfId="4" applyNumberFormat="1" applyFont="1" applyBorder="1" applyAlignment="1" applyProtection="1">
      <alignment horizontal="center" vertical="center"/>
    </xf>
    <xf numFmtId="177" fontId="170" fillId="5" borderId="124" xfId="4" applyNumberFormat="1" applyFont="1" applyFill="1" applyBorder="1" applyAlignment="1" applyProtection="1">
      <alignment vertical="center" shrinkToFit="1"/>
      <protection locked="0"/>
    </xf>
    <xf numFmtId="177" fontId="170" fillId="5" borderId="32" xfId="4" applyNumberFormat="1" applyFont="1" applyFill="1" applyBorder="1" applyAlignment="1" applyProtection="1">
      <alignment vertical="center" shrinkToFit="1"/>
      <protection locked="0"/>
    </xf>
    <xf numFmtId="177" fontId="170" fillId="5" borderId="1" xfId="4" applyNumberFormat="1" applyFont="1" applyFill="1" applyBorder="1" applyAlignment="1" applyProtection="1">
      <alignment vertical="center" shrinkToFit="1"/>
      <protection locked="0"/>
    </xf>
    <xf numFmtId="177" fontId="170" fillId="5" borderId="5" xfId="4" applyNumberFormat="1" applyFont="1" applyFill="1" applyBorder="1" applyAlignment="1" applyProtection="1">
      <alignment vertical="center" shrinkToFit="1"/>
      <protection locked="0"/>
    </xf>
    <xf numFmtId="0" fontId="83" fillId="0" borderId="7" xfId="4" applyFont="1" applyBorder="1" applyAlignment="1" applyProtection="1">
      <alignment horizontal="right" vertical="center"/>
    </xf>
    <xf numFmtId="0" fontId="83" fillId="0" borderId="16" xfId="4" applyFont="1" applyBorder="1" applyAlignment="1" applyProtection="1">
      <alignment horizontal="right" vertical="center"/>
    </xf>
    <xf numFmtId="0" fontId="83" fillId="0" borderId="11" xfId="4" applyFont="1" applyBorder="1" applyAlignment="1" applyProtection="1">
      <alignment horizontal="right" vertical="center"/>
    </xf>
    <xf numFmtId="0" fontId="83" fillId="0" borderId="17" xfId="4" applyFont="1" applyBorder="1" applyAlignment="1" applyProtection="1">
      <alignment horizontal="right" vertical="center"/>
    </xf>
    <xf numFmtId="177" fontId="177" fillId="0" borderId="111" xfId="4" applyNumberFormat="1" applyFont="1" applyFill="1" applyBorder="1" applyAlignment="1" applyProtection="1">
      <alignment horizontal="right" vertical="center" shrinkToFit="1"/>
    </xf>
    <xf numFmtId="177" fontId="177" fillId="0" borderId="42" xfId="4" applyNumberFormat="1" applyFont="1" applyFill="1" applyBorder="1" applyAlignment="1" applyProtection="1">
      <alignment horizontal="right" vertical="center" shrinkToFit="1"/>
    </xf>
    <xf numFmtId="177" fontId="177" fillId="0" borderId="176" xfId="4" applyNumberFormat="1" applyFont="1" applyFill="1" applyBorder="1" applyAlignment="1" applyProtection="1">
      <alignment horizontal="right" vertical="center" shrinkToFit="1"/>
    </xf>
    <xf numFmtId="177" fontId="177" fillId="0" borderId="174" xfId="4" applyNumberFormat="1" applyFont="1" applyFill="1" applyBorder="1" applyAlignment="1" applyProtection="1">
      <alignment horizontal="right" vertical="center" shrinkToFit="1"/>
    </xf>
    <xf numFmtId="0" fontId="62" fillId="0" borderId="19" xfId="4" applyFont="1" applyBorder="1" applyAlignment="1" applyProtection="1">
      <alignment horizontal="center" vertical="center"/>
    </xf>
    <xf numFmtId="0" fontId="62" fillId="0" borderId="18" xfId="4" applyFont="1" applyBorder="1" applyAlignment="1" applyProtection="1">
      <alignment horizontal="left" vertical="center" indent="1" shrinkToFit="1"/>
    </xf>
    <xf numFmtId="0" fontId="62" fillId="0" borderId="0" xfId="4" applyFont="1" applyAlignment="1" applyProtection="1">
      <alignment horizontal="left" vertical="center" indent="1" shrinkToFit="1"/>
    </xf>
    <xf numFmtId="0" fontId="62" fillId="0" borderId="15" xfId="4" applyFont="1" applyBorder="1" applyAlignment="1" applyProtection="1">
      <alignment horizontal="left" vertical="center" indent="1" shrinkToFit="1"/>
    </xf>
    <xf numFmtId="0" fontId="62" fillId="0" borderId="173" xfId="4" applyFont="1" applyBorder="1" applyAlignment="1" applyProtection="1">
      <alignment horizontal="center" vertical="center"/>
    </xf>
    <xf numFmtId="0" fontId="62" fillId="0" borderId="174" xfId="4" applyFont="1" applyBorder="1" applyAlignment="1" applyProtection="1">
      <alignment horizontal="center" vertical="center"/>
    </xf>
    <xf numFmtId="0" fontId="62" fillId="0" borderId="175" xfId="4" applyFont="1" applyBorder="1" applyAlignment="1" applyProtection="1">
      <alignment horizontal="center" vertical="center"/>
    </xf>
    <xf numFmtId="177" fontId="170" fillId="5" borderId="176" xfId="4" applyNumberFormat="1" applyFont="1" applyFill="1" applyBorder="1" applyAlignment="1" applyProtection="1">
      <alignment vertical="center" shrinkToFit="1"/>
      <protection locked="0"/>
    </xf>
    <xf numFmtId="177" fontId="170" fillId="5" borderId="174" xfId="4" applyNumberFormat="1" applyFont="1" applyFill="1" applyBorder="1" applyAlignment="1" applyProtection="1">
      <alignment vertical="center" shrinkToFit="1"/>
      <protection locked="0"/>
    </xf>
    <xf numFmtId="0" fontId="62" fillId="0" borderId="13" xfId="4" applyFont="1" applyBorder="1" applyAlignment="1" applyProtection="1">
      <alignment horizontal="left" vertical="center" indent="1" shrinkToFit="1"/>
    </xf>
    <xf numFmtId="0" fontId="62" fillId="0" borderId="17" xfId="4" applyFont="1" applyBorder="1" applyAlignment="1" applyProtection="1">
      <alignment horizontal="left" vertical="center" indent="1" shrinkToFit="1"/>
    </xf>
    <xf numFmtId="0" fontId="62" fillId="0" borderId="14" xfId="4" applyFont="1" applyBorder="1" applyAlignment="1" applyProtection="1">
      <alignment horizontal="left" vertical="center" indent="1" shrinkToFit="1"/>
    </xf>
    <xf numFmtId="0" fontId="62" fillId="0" borderId="26" xfId="4" quotePrefix="1" applyFont="1" applyBorder="1" applyAlignment="1" applyProtection="1">
      <alignment horizontal="center" vertical="center"/>
    </xf>
    <xf numFmtId="0" fontId="62" fillId="0" borderId="5" xfId="4" quotePrefix="1" applyFont="1" applyBorder="1" applyAlignment="1" applyProtection="1">
      <alignment horizontal="center" vertical="center"/>
    </xf>
    <xf numFmtId="0" fontId="62" fillId="0" borderId="2" xfId="4" quotePrefix="1" applyFont="1" applyBorder="1" applyAlignment="1" applyProtection="1">
      <alignment horizontal="center" vertical="center"/>
    </xf>
    <xf numFmtId="0" fontId="62" fillId="0" borderId="23" xfId="4" quotePrefix="1" applyFont="1" applyBorder="1" applyAlignment="1" applyProtection="1">
      <alignment horizontal="center" vertical="center"/>
    </xf>
    <xf numFmtId="0" fontId="62" fillId="0" borderId="0" xfId="4" quotePrefix="1" applyFont="1" applyAlignment="1" applyProtection="1">
      <alignment horizontal="center" vertical="center"/>
    </xf>
    <xf numFmtId="0" fontId="62" fillId="0" borderId="19" xfId="4" quotePrefix="1" applyFont="1" applyBorder="1" applyAlignment="1" applyProtection="1">
      <alignment horizontal="center" vertical="center"/>
    </xf>
    <xf numFmtId="0" fontId="62" fillId="0" borderId="5" xfId="4" applyFont="1" applyBorder="1" applyAlignment="1" applyProtection="1">
      <alignment horizontal="left" vertical="center" shrinkToFit="1"/>
    </xf>
    <xf numFmtId="0" fontId="62" fillId="0" borderId="81" xfId="4" applyFont="1" applyBorder="1" applyAlignment="1" applyProtection="1">
      <alignment horizontal="left" vertical="center" shrinkToFit="1"/>
    </xf>
    <xf numFmtId="177" fontId="170" fillId="5" borderId="3" xfId="4" applyNumberFormat="1" applyFont="1" applyFill="1" applyBorder="1" applyAlignment="1" applyProtection="1">
      <alignment vertical="center" shrinkToFit="1"/>
      <protection locked="0"/>
    </xf>
    <xf numFmtId="177" fontId="170" fillId="5" borderId="6" xfId="4" applyNumberFormat="1" applyFont="1" applyFill="1" applyBorder="1" applyAlignment="1" applyProtection="1">
      <alignment vertical="center" shrinkToFit="1"/>
      <protection locked="0"/>
    </xf>
    <xf numFmtId="182" fontId="62" fillId="0" borderId="5" xfId="4" applyNumberFormat="1" applyFont="1" applyBorder="1" applyAlignment="1" applyProtection="1">
      <alignment horizontal="center" vertical="center"/>
    </xf>
    <xf numFmtId="182" fontId="62" fillId="0" borderId="2" xfId="4" applyNumberFormat="1" applyFont="1" applyBorder="1" applyAlignment="1" applyProtection="1">
      <alignment horizontal="center" vertical="center"/>
    </xf>
    <xf numFmtId="182" fontId="62" fillId="0" borderId="6" xfId="4" applyNumberFormat="1" applyFont="1" applyBorder="1" applyAlignment="1" applyProtection="1">
      <alignment horizontal="center" vertical="center"/>
    </xf>
    <xf numFmtId="182" fontId="62" fillId="0" borderId="4" xfId="4" applyNumberFormat="1" applyFont="1" applyBorder="1" applyAlignment="1" applyProtection="1">
      <alignment horizontal="center" vertical="center"/>
    </xf>
    <xf numFmtId="0" fontId="62" fillId="0" borderId="114" xfId="4" applyFont="1" applyBorder="1" applyAlignment="1" applyProtection="1">
      <alignment horizontal="center" vertical="center"/>
    </xf>
    <xf numFmtId="0" fontId="62" fillId="0" borderId="6" xfId="4" applyFont="1" applyBorder="1" applyAlignment="1" applyProtection="1">
      <alignment horizontal="left" vertical="center"/>
    </xf>
    <xf numFmtId="0" fontId="62" fillId="0" borderId="6" xfId="4" applyFont="1" applyBorder="1" applyAlignment="1" applyProtection="1">
      <alignment horizontal="center" vertical="center"/>
    </xf>
    <xf numFmtId="0" fontId="62" fillId="5" borderId="6" xfId="4" applyFont="1" applyFill="1" applyBorder="1" applyAlignment="1" applyProtection="1">
      <alignment horizontal="center" vertical="center" shrinkToFit="1"/>
      <protection locked="0"/>
    </xf>
    <xf numFmtId="182" fontId="86" fillId="0" borderId="6" xfId="4" applyNumberFormat="1" applyFont="1" applyBorder="1" applyAlignment="1" applyProtection="1">
      <alignment horizontal="center" vertical="center"/>
    </xf>
    <xf numFmtId="182" fontId="86" fillId="0" borderId="4" xfId="4" applyNumberFormat="1" applyFont="1" applyBorder="1" applyAlignment="1" applyProtection="1">
      <alignment horizontal="center" vertical="center"/>
    </xf>
    <xf numFmtId="0" fontId="62" fillId="0" borderId="4" xfId="4" applyFont="1" applyBorder="1" applyAlignment="1" applyProtection="1">
      <alignment horizontal="center" vertical="center"/>
    </xf>
    <xf numFmtId="0" fontId="62" fillId="0" borderId="28" xfId="4" quotePrefix="1" applyFont="1" applyBorder="1" applyAlignment="1" applyProtection="1">
      <alignment horizontal="center" vertical="center"/>
    </xf>
    <xf numFmtId="0" fontId="62" fillId="0" borderId="6" xfId="4" applyFont="1" applyBorder="1" applyAlignment="1" applyProtection="1">
      <alignment horizontal="left" vertical="center" shrinkToFit="1"/>
    </xf>
    <xf numFmtId="38" fontId="86" fillId="0" borderId="5" xfId="3" applyFont="1" applyFill="1" applyBorder="1" applyAlignment="1" applyProtection="1">
      <alignment horizontal="center" vertical="center"/>
    </xf>
    <xf numFmtId="38" fontId="86" fillId="0" borderId="2" xfId="3" applyFont="1" applyFill="1" applyBorder="1" applyAlignment="1" applyProtection="1">
      <alignment horizontal="center" vertical="center"/>
    </xf>
    <xf numFmtId="38" fontId="86" fillId="0" borderId="6" xfId="3" applyFont="1" applyFill="1" applyBorder="1" applyAlignment="1" applyProtection="1">
      <alignment horizontal="center" vertical="center"/>
    </xf>
    <xf numFmtId="38" fontId="86" fillId="0" borderId="4" xfId="3" applyFont="1" applyFill="1" applyBorder="1" applyAlignment="1" applyProtection="1">
      <alignment horizontal="center" vertical="center"/>
    </xf>
    <xf numFmtId="0" fontId="62" fillId="0" borderId="7" xfId="4" applyFont="1" applyBorder="1" applyAlignment="1" applyProtection="1">
      <alignment horizontal="center" vertical="center"/>
    </xf>
    <xf numFmtId="0" fontId="62" fillId="0" borderId="8" xfId="4" applyFont="1" applyBorder="1" applyAlignment="1" applyProtection="1">
      <alignment horizontal="center" vertical="center"/>
    </xf>
    <xf numFmtId="0" fontId="62" fillId="0" borderId="11" xfId="4" applyFont="1" applyBorder="1" applyAlignment="1" applyProtection="1">
      <alignment horizontal="center" vertical="center"/>
    </xf>
    <xf numFmtId="0" fontId="62" fillId="0" borderId="12" xfId="4" applyFont="1" applyBorder="1" applyAlignment="1" applyProtection="1">
      <alignment horizontal="center" vertical="center"/>
    </xf>
    <xf numFmtId="0" fontId="62" fillId="0" borderId="9" xfId="4" applyFont="1" applyBorder="1" applyAlignment="1" applyProtection="1">
      <alignment horizontal="center" vertical="center"/>
    </xf>
    <xf numFmtId="0" fontId="62" fillId="0" borderId="13" xfId="4" applyFont="1" applyBorder="1" applyAlignment="1" applyProtection="1">
      <alignment horizontal="center" vertical="center"/>
    </xf>
    <xf numFmtId="0" fontId="62" fillId="4" borderId="16" xfId="4" applyFont="1" applyFill="1" applyBorder="1" applyAlignment="1" applyProtection="1">
      <alignment horizontal="center" vertical="center"/>
    </xf>
    <xf numFmtId="0" fontId="62" fillId="4" borderId="10" xfId="4" applyFont="1" applyFill="1" applyBorder="1" applyAlignment="1" applyProtection="1">
      <alignment horizontal="center" vertical="center"/>
    </xf>
    <xf numFmtId="0" fontId="62" fillId="4" borderId="6" xfId="4" applyFont="1" applyFill="1" applyBorder="1" applyAlignment="1" applyProtection="1">
      <alignment horizontal="center" vertical="center"/>
    </xf>
    <xf numFmtId="0" fontId="62" fillId="4" borderId="25" xfId="4" applyFont="1" applyFill="1" applyBorder="1" applyAlignment="1" applyProtection="1">
      <alignment horizontal="center" vertical="center"/>
    </xf>
    <xf numFmtId="0" fontId="62" fillId="0" borderId="16" xfId="4" applyFont="1" applyBorder="1" applyAlignment="1" applyProtection="1">
      <alignment horizontal="left" vertical="center" shrinkToFit="1"/>
    </xf>
    <xf numFmtId="182" fontId="86" fillId="0" borderId="16" xfId="4" applyNumberFormat="1" applyFont="1" applyBorder="1" applyAlignment="1" applyProtection="1">
      <alignment horizontal="center" vertical="center"/>
    </xf>
    <xf numFmtId="182" fontId="86" fillId="0" borderId="8" xfId="4" applyNumberFormat="1" applyFont="1" applyBorder="1" applyAlignment="1" applyProtection="1">
      <alignment horizontal="center" vertical="center"/>
    </xf>
    <xf numFmtId="177" fontId="170" fillId="5" borderId="111" xfId="4" applyNumberFormat="1" applyFont="1" applyFill="1" applyBorder="1" applyAlignment="1" applyProtection="1">
      <alignment vertical="center" shrinkToFit="1"/>
      <protection locked="0"/>
    </xf>
    <xf numFmtId="177" fontId="170" fillId="5" borderId="42" xfId="4" applyNumberFormat="1" applyFont="1" applyFill="1" applyBorder="1" applyAlignment="1" applyProtection="1">
      <alignment vertical="center" shrinkToFit="1"/>
      <protection locked="0"/>
    </xf>
    <xf numFmtId="0" fontId="62" fillId="0" borderId="9" xfId="4" applyFont="1" applyBorder="1" applyAlignment="1" applyProtection="1">
      <alignment horizontal="left" vertical="center" indent="1" shrinkToFit="1"/>
    </xf>
    <xf numFmtId="0" fontId="62" fillId="0" borderId="16" xfId="4" applyFont="1" applyBorder="1" applyAlignment="1" applyProtection="1">
      <alignment horizontal="left" vertical="center" indent="1" shrinkToFit="1"/>
    </xf>
    <xf numFmtId="0" fontId="62" fillId="0" borderId="10" xfId="4" applyFont="1" applyBorder="1" applyAlignment="1" applyProtection="1">
      <alignment horizontal="left" vertical="center" indent="1" shrinkToFit="1"/>
    </xf>
    <xf numFmtId="0" fontId="3" fillId="0" borderId="114" xfId="0" applyNumberFormat="1" applyFont="1" applyFill="1" applyBorder="1" applyAlignment="1" applyProtection="1">
      <alignment horizontal="center" vertical="center"/>
    </xf>
    <xf numFmtId="0" fontId="3" fillId="0" borderId="32" xfId="0" applyNumberFormat="1" applyFont="1" applyFill="1" applyBorder="1" applyAlignment="1" applyProtection="1">
      <alignment horizontal="center" vertical="center"/>
    </xf>
    <xf numFmtId="0" fontId="3" fillId="0" borderId="173" xfId="0" applyNumberFormat="1" applyFont="1" applyFill="1" applyBorder="1" applyAlignment="1" applyProtection="1">
      <alignment horizontal="center" vertical="center"/>
    </xf>
    <xf numFmtId="0" fontId="3" fillId="0" borderId="174" xfId="0" applyNumberFormat="1" applyFont="1" applyFill="1" applyBorder="1" applyAlignment="1" applyProtection="1">
      <alignment horizontal="center" vertical="center"/>
    </xf>
    <xf numFmtId="0" fontId="62" fillId="0" borderId="5" xfId="4" applyFont="1" applyBorder="1" applyProtection="1">
      <alignment vertical="center"/>
    </xf>
    <xf numFmtId="0" fontId="62" fillId="0" borderId="17" xfId="4" applyFont="1" applyBorder="1" applyProtection="1">
      <alignment vertical="center"/>
    </xf>
    <xf numFmtId="0" fontId="85" fillId="0" borderId="5" xfId="4" applyFont="1" applyBorder="1" applyAlignment="1" applyProtection="1">
      <alignment horizontal="left" vertical="center" wrapText="1"/>
    </xf>
    <xf numFmtId="0" fontId="85" fillId="0" borderId="17" xfId="4" applyFont="1" applyBorder="1" applyAlignment="1" applyProtection="1">
      <alignment horizontal="left" vertical="center" wrapText="1"/>
    </xf>
    <xf numFmtId="182" fontId="67" fillId="5" borderId="5" xfId="4" applyNumberFormat="1" applyFont="1" applyFill="1" applyBorder="1" applyAlignment="1" applyProtection="1">
      <alignment horizontal="right" vertical="center"/>
      <protection locked="0"/>
    </xf>
    <xf numFmtId="182" fontId="67" fillId="5" borderId="17" xfId="4" applyNumberFormat="1" applyFont="1" applyFill="1" applyBorder="1" applyAlignment="1" applyProtection="1">
      <alignment horizontal="right" vertical="center"/>
      <protection locked="0"/>
    </xf>
    <xf numFmtId="0" fontId="113" fillId="0" borderId="5" xfId="4" applyFont="1" applyBorder="1" applyAlignment="1" applyProtection="1">
      <alignment horizontal="left" vertical="center" wrapText="1"/>
    </xf>
    <xf numFmtId="0" fontId="113" fillId="0" borderId="17" xfId="4" applyFont="1" applyBorder="1" applyAlignment="1" applyProtection="1">
      <alignment horizontal="left" vertical="center" wrapText="1"/>
    </xf>
    <xf numFmtId="0" fontId="112" fillId="0" borderId="0" xfId="4" applyFont="1" applyAlignment="1" applyProtection="1">
      <alignment horizontal="center" vertical="center"/>
    </xf>
    <xf numFmtId="0" fontId="181" fillId="7" borderId="0" xfId="4" applyFont="1" applyFill="1" applyAlignment="1" applyProtection="1">
      <alignment horizontal="center" vertical="center"/>
    </xf>
    <xf numFmtId="0" fontId="60" fillId="0" borderId="23" xfId="4" applyFont="1" applyBorder="1" applyAlignment="1" applyProtection="1">
      <alignment vertical="center"/>
    </xf>
    <xf numFmtId="0" fontId="60" fillId="0" borderId="0" xfId="4" applyFont="1" applyBorder="1" applyAlignment="1" applyProtection="1">
      <alignment vertical="center"/>
    </xf>
    <xf numFmtId="0" fontId="167" fillId="0" borderId="5" xfId="4" applyFont="1" applyBorder="1" applyAlignment="1" applyProtection="1">
      <alignment vertical="center"/>
    </xf>
    <xf numFmtId="0" fontId="167" fillId="0" borderId="0" xfId="4" applyFont="1" applyBorder="1" applyAlignment="1" applyProtection="1">
      <alignment vertical="center"/>
    </xf>
    <xf numFmtId="0" fontId="167" fillId="0" borderId="6" xfId="4" applyFont="1" applyBorder="1" applyAlignment="1" applyProtection="1">
      <alignment vertical="center"/>
    </xf>
    <xf numFmtId="0" fontId="167" fillId="0" borderId="17" xfId="4" applyFont="1" applyBorder="1" applyAlignment="1" applyProtection="1">
      <alignment vertical="center"/>
    </xf>
    <xf numFmtId="178" fontId="66" fillId="5" borderId="0" xfId="4" applyNumberFormat="1" applyFont="1" applyFill="1" applyBorder="1" applyAlignment="1" applyProtection="1">
      <alignment horizontal="center" vertical="center"/>
      <protection locked="0"/>
    </xf>
    <xf numFmtId="0" fontId="90" fillId="0" borderId="0" xfId="4" applyFont="1" applyAlignment="1" applyProtection="1">
      <alignment horizontal="left" vertical="center"/>
    </xf>
    <xf numFmtId="0" fontId="3" fillId="0" borderId="41"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62" fillId="0" borderId="16" xfId="4" applyFont="1" applyBorder="1" applyProtection="1">
      <alignment vertical="center"/>
    </xf>
    <xf numFmtId="0" fontId="62" fillId="0" borderId="6" xfId="4" applyFont="1" applyBorder="1" applyProtection="1">
      <alignment vertical="center"/>
    </xf>
    <xf numFmtId="177" fontId="66" fillId="5" borderId="42" xfId="4" applyNumberFormat="1" applyFont="1" applyFill="1" applyBorder="1" applyAlignment="1" applyProtection="1">
      <alignment horizontal="right" vertical="center" shrinkToFit="1"/>
      <protection locked="0"/>
    </xf>
    <xf numFmtId="177" fontId="66" fillId="5" borderId="32" xfId="4" applyNumberFormat="1" applyFont="1" applyFill="1" applyBorder="1" applyAlignment="1" applyProtection="1">
      <alignment horizontal="right" vertical="center" shrinkToFit="1"/>
      <protection locked="0"/>
    </xf>
    <xf numFmtId="0" fontId="168" fillId="0" borderId="5" xfId="4" applyFont="1" applyBorder="1" applyAlignment="1" applyProtection="1">
      <alignment horizontal="left" vertical="center"/>
    </xf>
    <xf numFmtId="0" fontId="168" fillId="0" borderId="17" xfId="4" applyFont="1" applyBorder="1" applyAlignment="1" applyProtection="1">
      <alignment horizontal="left" vertical="center"/>
    </xf>
    <xf numFmtId="0" fontId="62" fillId="0" borderId="15" xfId="4" applyFont="1" applyBorder="1" applyAlignment="1" applyProtection="1">
      <alignment horizontal="center" vertical="center"/>
    </xf>
    <xf numFmtId="182" fontId="66" fillId="5" borderId="5" xfId="4" applyNumberFormat="1" applyFont="1" applyFill="1" applyBorder="1" applyAlignment="1" applyProtection="1">
      <alignment vertical="center" shrinkToFit="1"/>
      <protection locked="0"/>
    </xf>
    <xf numFmtId="182" fontId="66" fillId="5" borderId="17" xfId="4" applyNumberFormat="1" applyFont="1" applyFill="1" applyBorder="1" applyAlignment="1" applyProtection="1">
      <alignment vertical="center" shrinkToFit="1"/>
      <protection locked="0"/>
    </xf>
    <xf numFmtId="0" fontId="113" fillId="0" borderId="0" xfId="0" applyFont="1" applyAlignment="1" applyProtection="1">
      <alignment horizontal="center"/>
    </xf>
    <xf numFmtId="0" fontId="83" fillId="0" borderId="0" xfId="0" applyFont="1" applyAlignment="1" applyProtection="1">
      <alignment vertical="top" wrapText="1"/>
    </xf>
    <xf numFmtId="0" fontId="3" fillId="0" borderId="0" xfId="4" applyFont="1" applyAlignment="1" applyProtection="1">
      <alignment horizontal="right" vertical="center" wrapText="1"/>
    </xf>
    <xf numFmtId="0" fontId="62" fillId="0" borderId="0" xfId="0" applyFont="1" applyBorder="1" applyAlignment="1" applyProtection="1">
      <alignment vertical="center" wrapText="1"/>
    </xf>
    <xf numFmtId="0" fontId="62" fillId="0" borderId="52" xfId="0" applyFont="1" applyBorder="1" applyAlignment="1" applyProtection="1">
      <alignment vertical="center" wrapText="1"/>
    </xf>
    <xf numFmtId="0" fontId="3" fillId="0" borderId="0" xfId="4" applyFont="1" applyAlignment="1" applyProtection="1">
      <alignment horizontal="center" vertical="center" wrapText="1"/>
    </xf>
    <xf numFmtId="0" fontId="62" fillId="0" borderId="0" xfId="4" applyFont="1" applyAlignment="1" applyProtection="1">
      <alignment horizontal="right" vertical="center" shrinkToFit="1"/>
    </xf>
    <xf numFmtId="0" fontId="83" fillId="5" borderId="156" xfId="4" applyFont="1" applyFill="1" applyBorder="1" applyAlignment="1" applyProtection="1">
      <alignment horizontal="center" vertical="center" shrinkToFit="1"/>
      <protection locked="0"/>
    </xf>
    <xf numFmtId="0" fontId="83" fillId="5" borderId="56" xfId="4" applyFont="1" applyFill="1" applyBorder="1" applyAlignment="1" applyProtection="1">
      <alignment horizontal="center" vertical="center" shrinkToFit="1"/>
      <protection locked="0"/>
    </xf>
    <xf numFmtId="0" fontId="83" fillId="5" borderId="157" xfId="4" applyFont="1" applyFill="1" applyBorder="1" applyAlignment="1" applyProtection="1">
      <alignment horizontal="center" vertical="center" shrinkToFit="1"/>
      <protection locked="0"/>
    </xf>
    <xf numFmtId="0" fontId="54" fillId="0" borderId="235" xfId="0" applyFont="1" applyBorder="1" applyAlignment="1" applyProtection="1">
      <alignment horizontal="center" vertical="center"/>
    </xf>
    <xf numFmtId="0" fontId="54" fillId="0" borderId="236" xfId="0" applyFont="1" applyBorder="1" applyAlignment="1" applyProtection="1">
      <alignment horizontal="center" vertical="center"/>
    </xf>
    <xf numFmtId="0" fontId="54" fillId="0" borderId="237" xfId="0" applyFont="1" applyBorder="1" applyAlignment="1" applyProtection="1">
      <alignment horizontal="center" vertical="center"/>
    </xf>
    <xf numFmtId="0" fontId="54" fillId="0" borderId="238" xfId="0" applyFont="1" applyBorder="1" applyAlignment="1" applyProtection="1">
      <alignment horizontal="center" vertical="center"/>
    </xf>
    <xf numFmtId="0" fontId="54" fillId="0" borderId="239" xfId="0" applyFont="1" applyBorder="1" applyAlignment="1" applyProtection="1">
      <alignment horizontal="center" vertical="center"/>
    </xf>
    <xf numFmtId="0" fontId="54" fillId="0" borderId="240" xfId="0" applyFont="1" applyBorder="1" applyAlignment="1" applyProtection="1">
      <alignment horizontal="center" vertical="center"/>
    </xf>
    <xf numFmtId="0" fontId="120" fillId="0" borderId="0" xfId="0" applyFont="1" applyProtection="1">
      <alignment vertical="center"/>
    </xf>
    <xf numFmtId="49" fontId="62" fillId="0" borderId="9" xfId="4" applyNumberFormat="1" applyFont="1" applyBorder="1" applyAlignment="1" applyProtection="1">
      <alignment horizontal="center" vertical="center" shrinkToFit="1"/>
    </xf>
    <xf numFmtId="49" fontId="62" fillId="0" borderId="16" xfId="4" applyNumberFormat="1" applyFont="1" applyBorder="1" applyAlignment="1" applyProtection="1">
      <alignment horizontal="center" vertical="center" shrinkToFit="1"/>
    </xf>
    <xf numFmtId="49" fontId="62" fillId="0" borderId="8" xfId="4" applyNumberFormat="1" applyFont="1" applyBorder="1" applyAlignment="1" applyProtection="1">
      <alignment horizontal="center" vertical="center" shrinkToFit="1"/>
    </xf>
    <xf numFmtId="49" fontId="62" fillId="0" borderId="13" xfId="4" applyNumberFormat="1" applyFont="1" applyBorder="1" applyAlignment="1" applyProtection="1">
      <alignment horizontal="center" vertical="center" shrinkToFit="1"/>
    </xf>
    <xf numFmtId="49" fontId="62" fillId="0" borderId="17" xfId="4" applyNumberFormat="1" applyFont="1" applyBorder="1" applyAlignment="1" applyProtection="1">
      <alignment horizontal="center" vertical="center" shrinkToFit="1"/>
    </xf>
    <xf numFmtId="49" fontId="62" fillId="0" borderId="12" xfId="4" applyNumberFormat="1" applyFont="1" applyBorder="1" applyAlignment="1" applyProtection="1">
      <alignment horizontal="center" vertical="center" shrinkToFit="1"/>
    </xf>
    <xf numFmtId="49" fontId="62" fillId="0" borderId="1" xfId="4" applyNumberFormat="1" applyFont="1" applyBorder="1" applyAlignment="1" applyProtection="1">
      <alignment horizontal="center" vertical="center" shrinkToFit="1"/>
    </xf>
    <xf numFmtId="49" fontId="62" fillId="0" borderId="5" xfId="4" applyNumberFormat="1" applyFont="1" applyBorder="1" applyAlignment="1" applyProtection="1">
      <alignment horizontal="center" vertical="center" shrinkToFit="1"/>
    </xf>
    <xf numFmtId="49" fontId="62" fillId="0" borderId="27" xfId="4" applyNumberFormat="1" applyFont="1" applyBorder="1" applyAlignment="1" applyProtection="1">
      <alignment horizontal="center" vertical="center" shrinkToFit="1"/>
    </xf>
    <xf numFmtId="49" fontId="62" fillId="0" borderId="14" xfId="4" applyNumberFormat="1" applyFont="1" applyBorder="1" applyAlignment="1" applyProtection="1">
      <alignment horizontal="center" vertical="center" shrinkToFit="1"/>
    </xf>
    <xf numFmtId="0" fontId="63" fillId="0" borderId="0" xfId="0" applyFont="1" applyAlignment="1" applyProtection="1">
      <alignment horizontal="left" vertical="top" shrinkToFit="1"/>
    </xf>
    <xf numFmtId="0" fontId="58" fillId="0" borderId="0" xfId="0" applyFont="1" applyAlignment="1" applyProtection="1">
      <alignment horizontal="center" vertical="top"/>
    </xf>
    <xf numFmtId="0" fontId="56" fillId="0" borderId="0" xfId="0" applyFont="1" applyFill="1" applyAlignment="1" applyProtection="1">
      <alignment vertical="top" wrapText="1"/>
    </xf>
    <xf numFmtId="0" fontId="6" fillId="5" borderId="32" xfId="0" applyFont="1" applyFill="1" applyBorder="1" applyAlignment="1" applyProtection="1">
      <alignment horizontal="center" vertical="center" wrapText="1"/>
      <protection locked="0"/>
    </xf>
    <xf numFmtId="0" fontId="83" fillId="0" borderId="26" xfId="0" applyFont="1" applyBorder="1" applyAlignment="1" applyProtection="1">
      <alignment horizontal="center" vertical="center" wrapText="1"/>
    </xf>
    <xf numFmtId="0" fontId="83" fillId="0" borderId="5" xfId="0" applyFont="1" applyBorder="1" applyAlignment="1" applyProtection="1">
      <alignment horizontal="center" vertical="center" wrapText="1"/>
    </xf>
    <xf numFmtId="0" fontId="83" fillId="0" borderId="2" xfId="0" applyFont="1" applyBorder="1" applyAlignment="1" applyProtection="1">
      <alignment horizontal="center" vertical="center" wrapText="1"/>
    </xf>
    <xf numFmtId="0" fontId="83" fillId="0" borderId="23" xfId="0" applyFont="1" applyBorder="1" applyAlignment="1" applyProtection="1">
      <alignment horizontal="center" vertical="center" wrapText="1"/>
    </xf>
    <xf numFmtId="0" fontId="83" fillId="0" borderId="0" xfId="0" applyFont="1" applyAlignment="1" applyProtection="1">
      <alignment horizontal="center" vertical="center" wrapText="1"/>
    </xf>
    <xf numFmtId="0" fontId="83" fillId="0" borderId="19" xfId="0" applyFont="1" applyBorder="1" applyAlignment="1" applyProtection="1">
      <alignment horizontal="center" vertical="center" wrapText="1"/>
    </xf>
    <xf numFmtId="0" fontId="83" fillId="0" borderId="105" xfId="0" applyFont="1" applyBorder="1" applyAlignment="1" applyProtection="1">
      <alignment horizontal="center" vertical="center" wrapText="1"/>
    </xf>
    <xf numFmtId="0" fontId="83" fillId="0" borderId="52" xfId="0" applyFont="1" applyBorder="1" applyAlignment="1" applyProtection="1">
      <alignment horizontal="center" vertical="center" wrapText="1"/>
    </xf>
    <xf numFmtId="0" fontId="83" fillId="0" borderId="53" xfId="0" applyFont="1" applyBorder="1" applyAlignment="1" applyProtection="1">
      <alignment horizontal="center" vertical="center" wrapText="1"/>
    </xf>
    <xf numFmtId="0" fontId="62" fillId="0" borderId="0" xfId="0" applyFont="1" applyAlignment="1" applyProtection="1">
      <alignment vertical="center" wrapText="1"/>
    </xf>
    <xf numFmtId="0" fontId="6" fillId="5" borderId="1"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52" xfId="0"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wrapText="1"/>
      <protection locked="0"/>
    </xf>
    <xf numFmtId="0" fontId="63" fillId="0" borderId="0" xfId="0" applyFont="1" applyAlignment="1" applyProtection="1">
      <alignment horizontal="left" vertical="center" shrinkToFit="1"/>
    </xf>
    <xf numFmtId="0" fontId="83" fillId="0" borderId="0" xfId="0" applyFont="1" applyAlignment="1" applyProtection="1">
      <alignment vertical="top"/>
    </xf>
    <xf numFmtId="0" fontId="56" fillId="0" borderId="0" xfId="0" applyFont="1" applyAlignment="1" applyProtection="1">
      <alignment vertical="top" wrapText="1"/>
    </xf>
    <xf numFmtId="0" fontId="2" fillId="0" borderId="0" xfId="0" applyFont="1" applyAlignment="1" applyProtection="1">
      <alignment horizontal="center" vertical="center" wrapText="1"/>
    </xf>
    <xf numFmtId="0" fontId="2" fillId="0" borderId="81" xfId="0" applyFont="1" applyBorder="1" applyAlignment="1" applyProtection="1">
      <alignment horizontal="center" vertical="center" wrapText="1"/>
    </xf>
    <xf numFmtId="49" fontId="56" fillId="5" borderId="0" xfId="0" applyNumberFormat="1" applyFont="1" applyFill="1" applyAlignment="1" applyProtection="1">
      <alignment horizontal="center" vertical="center" wrapText="1"/>
      <protection locked="0"/>
    </xf>
    <xf numFmtId="0" fontId="56" fillId="5" borderId="0" xfId="0" applyFont="1" applyFill="1" applyAlignment="1" applyProtection="1">
      <alignment horizontal="center" vertical="center" wrapText="1"/>
      <protection locked="0"/>
    </xf>
    <xf numFmtId="0" fontId="56" fillId="5" borderId="81" xfId="0" applyFont="1" applyFill="1" applyBorder="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56" fillId="5" borderId="81"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shrinkToFit="1"/>
      <protection locked="0"/>
    </xf>
    <xf numFmtId="0" fontId="47" fillId="0" borderId="0" xfId="0" applyFont="1" applyAlignment="1" applyProtection="1">
      <alignment horizontal="left" vertical="top" wrapText="1"/>
    </xf>
    <xf numFmtId="0" fontId="63" fillId="0" borderId="0" xfId="0" applyFont="1" applyAlignment="1" applyProtection="1">
      <alignment vertical="top" wrapText="1"/>
    </xf>
    <xf numFmtId="0" fontId="6" fillId="5" borderId="165"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2" fillId="0" borderId="69" xfId="0" applyFont="1" applyBorder="1" applyAlignment="1" applyProtection="1">
      <alignment horizontal="left" vertical="center" shrinkToFit="1"/>
    </xf>
    <xf numFmtId="0" fontId="63" fillId="0" borderId="0" xfId="0" applyFont="1" applyAlignment="1" applyProtection="1">
      <alignment horizontal="right" vertical="top" shrinkToFit="1"/>
    </xf>
    <xf numFmtId="0" fontId="83" fillId="0" borderId="0" xfId="0" applyFont="1" applyAlignment="1" applyProtection="1">
      <alignment horizontal="right" vertical="top"/>
    </xf>
    <xf numFmtId="0" fontId="62" fillId="0" borderId="108" xfId="0" applyFont="1" applyFill="1" applyBorder="1" applyAlignment="1" applyProtection="1">
      <alignment horizontal="center" vertical="center"/>
    </xf>
    <xf numFmtId="0" fontId="62" fillId="0" borderId="43" xfId="0" applyFont="1" applyFill="1" applyBorder="1" applyAlignment="1" applyProtection="1">
      <alignment horizontal="center" vertical="center"/>
    </xf>
    <xf numFmtId="0" fontId="62" fillId="0" borderId="44" xfId="0" applyFont="1" applyFill="1" applyBorder="1" applyAlignment="1" applyProtection="1">
      <alignment horizontal="center" vertical="center"/>
    </xf>
    <xf numFmtId="0" fontId="62" fillId="0" borderId="3" xfId="0" applyFont="1" applyFill="1" applyBorder="1" applyAlignment="1" applyProtection="1">
      <alignment horizontal="center" vertical="center"/>
    </xf>
    <xf numFmtId="0" fontId="62" fillId="0" borderId="6" xfId="0" applyFont="1" applyFill="1" applyBorder="1" applyAlignment="1" applyProtection="1">
      <alignment horizontal="center" vertical="center"/>
    </xf>
    <xf numFmtId="0" fontId="62" fillId="0" borderId="25" xfId="0" applyFont="1" applyFill="1" applyBorder="1" applyAlignment="1" applyProtection="1">
      <alignment horizontal="center" vertical="center"/>
    </xf>
    <xf numFmtId="0" fontId="83" fillId="0" borderId="23" xfId="0" applyFont="1" applyBorder="1" applyAlignment="1" applyProtection="1">
      <alignment horizontal="center" vertical="top" wrapText="1"/>
    </xf>
    <xf numFmtId="0" fontId="83" fillId="0" borderId="0" xfId="0" applyFont="1" applyAlignment="1" applyProtection="1">
      <alignment horizontal="center" vertical="top" wrapText="1"/>
    </xf>
    <xf numFmtId="0" fontId="62" fillId="0" borderId="15" xfId="0" applyFont="1" applyBorder="1" applyAlignment="1" applyProtection="1">
      <alignment vertical="center" wrapText="1"/>
    </xf>
    <xf numFmtId="0" fontId="62" fillId="0" borderId="85" xfId="0" applyFont="1" applyBorder="1" applyAlignment="1" applyProtection="1">
      <alignment vertical="center" wrapText="1"/>
    </xf>
    <xf numFmtId="0" fontId="6" fillId="5" borderId="13" xfId="0" applyFont="1" applyFill="1" applyBorder="1" applyAlignment="1" applyProtection="1">
      <alignment horizontal="center" vertical="center" wrapText="1"/>
      <protection locked="0"/>
    </xf>
    <xf numFmtId="0" fontId="62" fillId="0" borderId="5" xfId="0" applyFont="1" applyBorder="1" applyAlignment="1" applyProtection="1">
      <alignment horizontal="left" vertical="center" wrapText="1"/>
    </xf>
    <xf numFmtId="0" fontId="62" fillId="0" borderId="17" xfId="0" applyFont="1" applyBorder="1" applyAlignment="1" applyProtection="1">
      <alignment horizontal="left" vertical="center" wrapText="1"/>
    </xf>
    <xf numFmtId="0" fontId="6" fillId="5" borderId="164" xfId="0" applyFont="1" applyFill="1" applyBorder="1" applyAlignment="1" applyProtection="1">
      <alignment horizontal="center" vertical="center" wrapText="1"/>
      <protection locked="0"/>
    </xf>
    <xf numFmtId="0" fontId="62" fillId="0" borderId="42" xfId="0" applyFont="1" applyBorder="1" applyAlignment="1" applyProtection="1">
      <alignment horizontal="center" vertical="center" shrinkToFit="1"/>
    </xf>
    <xf numFmtId="0" fontId="62" fillId="0" borderId="111" xfId="0" applyFont="1" applyFill="1" applyBorder="1" applyAlignment="1" applyProtection="1">
      <alignment horizontal="center" vertical="center" shrinkToFit="1"/>
    </xf>
    <xf numFmtId="0" fontId="62" fillId="0" borderId="42" xfId="0" applyFont="1" applyFill="1" applyBorder="1" applyAlignment="1" applyProtection="1">
      <alignment horizontal="center" vertical="center" shrinkToFit="1"/>
    </xf>
    <xf numFmtId="0" fontId="62" fillId="0" borderId="68" xfId="0" applyFont="1" applyFill="1" applyBorder="1" applyAlignment="1" applyProtection="1">
      <alignment horizontal="center" vertical="center" shrinkToFit="1"/>
    </xf>
    <xf numFmtId="0" fontId="63" fillId="0" borderId="0" xfId="0" applyFont="1" applyProtection="1">
      <alignment vertical="center"/>
    </xf>
    <xf numFmtId="0" fontId="122" fillId="0" borderId="0" xfId="0" applyFont="1" applyAlignment="1" applyProtection="1">
      <alignment horizontal="center" vertical="center"/>
    </xf>
    <xf numFmtId="0" fontId="83" fillId="0" borderId="0" xfId="0" applyFont="1" applyAlignment="1" applyProtection="1">
      <alignment horizontal="center" vertical="center" shrinkToFit="1"/>
    </xf>
    <xf numFmtId="0" fontId="127" fillId="0" borderId="90" xfId="0" applyFont="1" applyBorder="1" applyAlignment="1" applyProtection="1">
      <alignment horizontal="center" vertical="center" wrapText="1" shrinkToFit="1"/>
    </xf>
    <xf numFmtId="0" fontId="127" fillId="0" borderId="81" xfId="0" applyFont="1" applyBorder="1" applyAlignment="1" applyProtection="1">
      <alignment horizontal="center" vertical="center" wrapText="1" shrinkToFit="1"/>
    </xf>
    <xf numFmtId="49" fontId="56" fillId="5" borderId="0" xfId="0" applyNumberFormat="1" applyFont="1" applyFill="1" applyAlignment="1" applyProtection="1">
      <alignment vertical="center" wrapText="1"/>
      <protection locked="0"/>
    </xf>
    <xf numFmtId="0" fontId="56" fillId="5" borderId="0" xfId="0" applyFont="1" applyFill="1" applyAlignment="1" applyProtection="1">
      <alignment vertical="center" wrapText="1"/>
      <protection locked="0"/>
    </xf>
    <xf numFmtId="0" fontId="56" fillId="5" borderId="81" xfId="0" applyFont="1" applyFill="1" applyBorder="1" applyAlignment="1" applyProtection="1">
      <alignment vertical="center" wrapText="1"/>
      <protection locked="0"/>
    </xf>
    <xf numFmtId="0" fontId="56" fillId="0" borderId="90" xfId="0" applyFont="1" applyBorder="1" applyAlignment="1" applyProtection="1">
      <alignment horizontal="left" vertical="top"/>
    </xf>
    <xf numFmtId="49" fontId="56" fillId="5" borderId="0" xfId="0" applyNumberFormat="1" applyFont="1" applyFill="1" applyAlignment="1" applyProtection="1">
      <alignment horizontal="left" vertical="center" wrapText="1" indent="1"/>
      <protection locked="0"/>
    </xf>
    <xf numFmtId="0" fontId="56" fillId="5" borderId="0" xfId="0" applyFont="1" applyFill="1" applyAlignment="1" applyProtection="1">
      <alignment horizontal="left" vertical="center" wrapText="1" indent="1"/>
      <protection locked="0"/>
    </xf>
    <xf numFmtId="0" fontId="56" fillId="5" borderId="81" xfId="0" applyFont="1" applyFill="1" applyBorder="1" applyAlignment="1" applyProtection="1">
      <alignment horizontal="left" vertical="center" wrapText="1" indent="1"/>
      <protection locked="0"/>
    </xf>
    <xf numFmtId="0" fontId="129" fillId="0" borderId="0" xfId="0" applyFont="1" applyAlignment="1" applyProtection="1">
      <alignment horizontal="center" vertical="center" wrapText="1"/>
    </xf>
    <xf numFmtId="0" fontId="129" fillId="0" borderId="81" xfId="0" applyFont="1" applyBorder="1" applyAlignment="1" applyProtection="1">
      <alignment horizontal="center" vertical="center" wrapText="1"/>
    </xf>
    <xf numFmtId="0" fontId="63" fillId="0" borderId="90" xfId="0" applyFont="1" applyBorder="1" applyAlignment="1" applyProtection="1">
      <alignment horizontal="left" vertical="top" shrinkToFit="1"/>
    </xf>
    <xf numFmtId="0" fontId="83" fillId="5" borderId="0" xfId="0" applyFont="1" applyFill="1" applyAlignment="1" applyProtection="1">
      <alignment vertical="top" wrapText="1"/>
      <protection locked="0"/>
    </xf>
    <xf numFmtId="0" fontId="83" fillId="5" borderId="81" xfId="0" applyFont="1" applyFill="1" applyBorder="1" applyAlignment="1" applyProtection="1">
      <alignment vertical="top" wrapText="1"/>
      <protection locked="0"/>
    </xf>
    <xf numFmtId="0" fontId="83" fillId="0" borderId="90" xfId="0" applyFont="1" applyBorder="1" applyAlignment="1" applyProtection="1">
      <alignment vertical="top"/>
    </xf>
    <xf numFmtId="0" fontId="83" fillId="0" borderId="81" xfId="0" applyFont="1" applyBorder="1" applyAlignment="1" applyProtection="1">
      <alignment vertical="top"/>
    </xf>
    <xf numFmtId="49" fontId="83" fillId="5" borderId="90" xfId="0" applyNumberFormat="1" applyFont="1" applyFill="1" applyBorder="1" applyAlignment="1" applyProtection="1">
      <alignment horizontal="left" vertical="center" wrapText="1" indent="1" shrinkToFit="1"/>
      <protection locked="0"/>
    </xf>
    <xf numFmtId="0" fontId="83" fillId="5" borderId="90" xfId="0" applyNumberFormat="1" applyFont="1" applyFill="1" applyBorder="1" applyAlignment="1" applyProtection="1">
      <alignment horizontal="left" vertical="center" wrapText="1" indent="1" shrinkToFit="1"/>
      <protection locked="0"/>
    </xf>
    <xf numFmtId="0" fontId="83" fillId="5" borderId="81" xfId="0" applyNumberFormat="1" applyFont="1" applyFill="1" applyBorder="1" applyAlignment="1" applyProtection="1">
      <alignment horizontal="left" vertical="center" wrapText="1" indent="1" shrinkToFit="1"/>
      <protection locked="0"/>
    </xf>
    <xf numFmtId="0" fontId="83" fillId="5" borderId="90" xfId="0" applyFont="1" applyFill="1" applyBorder="1" applyAlignment="1" applyProtection="1">
      <alignment horizontal="left" vertical="center" wrapText="1" indent="1" shrinkToFit="1"/>
      <protection locked="0"/>
    </xf>
    <xf numFmtId="0" fontId="83" fillId="5" borderId="81" xfId="0" applyFont="1" applyFill="1" applyBorder="1" applyAlignment="1" applyProtection="1">
      <alignment horizontal="left" vertical="center" wrapText="1" indent="1" shrinkToFit="1"/>
      <protection locked="0"/>
    </xf>
    <xf numFmtId="0" fontId="62" fillId="0" borderId="0" xfId="0" applyFont="1" applyAlignment="1" applyProtection="1">
      <alignment horizontal="left" vertical="top" shrinkToFit="1"/>
    </xf>
    <xf numFmtId="38" fontId="3" fillId="5" borderId="0" xfId="8" applyFont="1" applyFill="1" applyAlignment="1" applyProtection="1">
      <alignment horizontal="center" vertical="center" wrapText="1"/>
      <protection locked="0"/>
    </xf>
    <xf numFmtId="0" fontId="83" fillId="0" borderId="114" xfId="0" applyFont="1" applyBorder="1" applyAlignment="1" applyProtection="1">
      <alignment horizontal="center" vertical="center" wrapText="1"/>
    </xf>
    <xf numFmtId="0" fontId="83" fillId="0" borderId="32" xfId="0" applyFont="1" applyBorder="1" applyAlignment="1" applyProtection="1">
      <alignment horizontal="center" vertical="center" wrapText="1"/>
    </xf>
    <xf numFmtId="0" fontId="83" fillId="0" borderId="29" xfId="0" applyFont="1" applyBorder="1" applyAlignment="1" applyProtection="1">
      <alignment horizontal="center" vertical="center" wrapText="1"/>
    </xf>
    <xf numFmtId="0" fontId="6" fillId="5" borderId="124" xfId="0" applyFont="1" applyFill="1" applyBorder="1" applyAlignment="1" applyProtection="1">
      <alignment horizontal="center" vertical="center" wrapText="1"/>
      <protection locked="0"/>
    </xf>
    <xf numFmtId="0" fontId="62" fillId="0" borderId="32" xfId="0" applyFont="1" applyBorder="1" applyAlignment="1" applyProtection="1">
      <alignment horizontal="left" vertical="center"/>
    </xf>
    <xf numFmtId="0" fontId="62" fillId="0" borderId="89" xfId="0" applyFont="1" applyBorder="1" applyAlignment="1" applyProtection="1">
      <alignment horizontal="left" vertical="center"/>
    </xf>
    <xf numFmtId="0" fontId="62" fillId="0" borderId="32" xfId="0" applyFont="1" applyBorder="1" applyProtection="1">
      <alignment vertical="center"/>
    </xf>
    <xf numFmtId="0" fontId="181" fillId="7" borderId="0" xfId="0" applyFont="1" applyFill="1" applyAlignment="1" applyProtection="1">
      <alignment horizontal="center" vertical="center"/>
    </xf>
    <xf numFmtId="0" fontId="123" fillId="0" borderId="0" xfId="0" applyFont="1" applyFill="1" applyAlignment="1" applyProtection="1">
      <alignment horizontal="center"/>
    </xf>
    <xf numFmtId="5" fontId="60" fillId="0" borderId="23" xfId="0" applyNumberFormat="1" applyFont="1" applyFill="1" applyBorder="1" applyAlignment="1" applyProtection="1">
      <alignment horizontal="center" vertical="center" shrinkToFit="1"/>
    </xf>
    <xf numFmtId="5" fontId="60" fillId="0" borderId="0" xfId="0" applyNumberFormat="1" applyFont="1" applyFill="1" applyBorder="1" applyAlignment="1" applyProtection="1">
      <alignment horizontal="center" vertical="center" shrinkToFit="1"/>
    </xf>
    <xf numFmtId="0" fontId="60" fillId="0" borderId="7" xfId="0" applyFont="1" applyFill="1" applyBorder="1" applyAlignment="1" applyProtection="1">
      <alignment horizontal="center" vertical="center" shrinkToFit="1"/>
    </xf>
    <xf numFmtId="0" fontId="60" fillId="0" borderId="16" xfId="0" applyFont="1" applyFill="1" applyBorder="1" applyAlignment="1" applyProtection="1">
      <alignment horizontal="center" vertical="center" shrinkToFit="1"/>
    </xf>
    <xf numFmtId="0" fontId="60" fillId="0" borderId="23" xfId="0" applyFont="1" applyFill="1" applyBorder="1" applyAlignment="1" applyProtection="1">
      <alignment horizontal="center" vertical="center" shrinkToFit="1"/>
    </xf>
    <xf numFmtId="0" fontId="60" fillId="0" borderId="0" xfId="0" applyFont="1" applyFill="1" applyBorder="1" applyAlignment="1" applyProtection="1">
      <alignment horizontal="center" vertical="center" shrinkToFit="1"/>
    </xf>
    <xf numFmtId="182" fontId="87" fillId="5" borderId="78" xfId="0" applyNumberFormat="1" applyFont="1" applyFill="1" applyBorder="1" applyAlignment="1" applyProtection="1">
      <alignment vertical="center"/>
      <protection locked="0"/>
    </xf>
    <xf numFmtId="182" fontId="87" fillId="5" borderId="56" xfId="0" applyNumberFormat="1" applyFont="1" applyFill="1" applyBorder="1" applyAlignment="1" applyProtection="1">
      <alignment vertical="center"/>
      <protection locked="0"/>
    </xf>
    <xf numFmtId="0" fontId="62" fillId="0" borderId="56"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86" fillId="5" borderId="90" xfId="0" applyNumberFormat="1" applyFont="1" applyFill="1" applyBorder="1" applyAlignment="1" applyProtection="1">
      <alignment horizontal="center" vertical="center"/>
      <protection locked="0"/>
    </xf>
    <xf numFmtId="0" fontId="86" fillId="5" borderId="0" xfId="0" applyNumberFormat="1" applyFont="1" applyFill="1" applyBorder="1" applyAlignment="1" applyProtection="1">
      <alignment horizontal="center" vertical="center"/>
      <protection locked="0"/>
    </xf>
    <xf numFmtId="179" fontId="6" fillId="5" borderId="56" xfId="0" applyNumberFormat="1" applyFont="1" applyFill="1" applyBorder="1" applyAlignment="1" applyProtection="1">
      <alignment horizontal="center" vertical="center"/>
      <protection locked="0"/>
    </xf>
    <xf numFmtId="182" fontId="87" fillId="5" borderId="98" xfId="0" applyNumberFormat="1" applyFont="1" applyFill="1" applyBorder="1" applyAlignment="1" applyProtection="1">
      <alignment vertical="center"/>
      <protection locked="0"/>
    </xf>
    <xf numFmtId="182" fontId="87" fillId="5" borderId="90" xfId="0" applyNumberFormat="1" applyFont="1" applyFill="1" applyBorder="1" applyAlignment="1" applyProtection="1">
      <alignment vertical="center"/>
      <protection locked="0"/>
    </xf>
    <xf numFmtId="0" fontId="6" fillId="5" borderId="56" xfId="0" applyFont="1" applyFill="1" applyBorder="1" applyAlignment="1" applyProtection="1">
      <alignment horizontal="center" vertical="center"/>
      <protection locked="0"/>
    </xf>
    <xf numFmtId="0" fontId="62" fillId="0" borderId="56" xfId="0" applyFont="1" applyFill="1" applyBorder="1" applyAlignment="1" applyProtection="1">
      <alignment vertical="center"/>
    </xf>
    <xf numFmtId="0" fontId="62" fillId="0" borderId="84" xfId="0" applyFont="1" applyFill="1" applyBorder="1" applyAlignment="1" applyProtection="1">
      <alignment horizontal="center" vertical="center"/>
    </xf>
    <xf numFmtId="0" fontId="83" fillId="0" borderId="45" xfId="0" applyFont="1" applyFill="1" applyBorder="1" applyAlignment="1" applyProtection="1">
      <alignment horizontal="center" vertical="center" wrapText="1"/>
    </xf>
    <xf numFmtId="0" fontId="83" fillId="0" borderId="16" xfId="0" applyFont="1" applyFill="1" applyBorder="1" applyAlignment="1" applyProtection="1">
      <alignment horizontal="center" vertical="center" wrapText="1"/>
    </xf>
    <xf numFmtId="0" fontId="83" fillId="0" borderId="10" xfId="0" applyFont="1" applyFill="1" applyBorder="1" applyAlignment="1" applyProtection="1">
      <alignment horizontal="center" vertical="center" wrapText="1"/>
    </xf>
    <xf numFmtId="0" fontId="83" fillId="0" borderId="47"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62" fillId="0" borderId="90" xfId="0" applyFont="1" applyFill="1" applyBorder="1" applyAlignment="1" applyProtection="1">
      <alignment horizontal="center" vertical="center"/>
    </xf>
    <xf numFmtId="0" fontId="62" fillId="0" borderId="91" xfId="0" applyFont="1" applyFill="1" applyBorder="1" applyAlignment="1" applyProtection="1">
      <alignment horizontal="center" vertical="center"/>
    </xf>
    <xf numFmtId="0" fontId="62" fillId="0" borderId="63" xfId="0" applyFont="1" applyFill="1" applyBorder="1" applyAlignment="1" applyProtection="1">
      <alignment vertical="center"/>
    </xf>
    <xf numFmtId="0" fontId="62" fillId="0" borderId="81" xfId="0" applyFont="1" applyFill="1" applyBorder="1" applyAlignment="1" applyProtection="1">
      <alignment vertical="center"/>
    </xf>
    <xf numFmtId="0" fontId="62" fillId="0" borderId="86" xfId="0" applyFont="1" applyFill="1" applyBorder="1" applyAlignment="1" applyProtection="1">
      <alignment vertical="center"/>
    </xf>
    <xf numFmtId="0" fontId="62" fillId="0" borderId="90" xfId="0" applyFont="1" applyFill="1" applyBorder="1" applyAlignment="1" applyProtection="1">
      <alignment vertical="center"/>
    </xf>
    <xf numFmtId="0" fontId="62" fillId="0" borderId="109" xfId="0" applyFont="1" applyFill="1" applyBorder="1" applyAlignment="1" applyProtection="1">
      <alignment vertical="center"/>
    </xf>
    <xf numFmtId="0" fontId="86" fillId="5" borderId="81" xfId="0" applyNumberFormat="1" applyFont="1" applyFill="1" applyBorder="1" applyAlignment="1" applyProtection="1">
      <alignment horizontal="center" vertical="center"/>
      <protection locked="0"/>
    </xf>
    <xf numFmtId="179" fontId="83" fillId="0" borderId="90" xfId="0" applyNumberFormat="1" applyFont="1" applyFill="1" applyBorder="1" applyAlignment="1" applyProtection="1">
      <alignment horizontal="center" vertical="center"/>
    </xf>
    <xf numFmtId="179" fontId="83" fillId="0" borderId="81" xfId="0" applyNumberFormat="1" applyFont="1" applyFill="1" applyBorder="1" applyAlignment="1" applyProtection="1">
      <alignment horizontal="center" vertical="center"/>
    </xf>
    <xf numFmtId="0" fontId="83" fillId="0" borderId="16"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6" xfId="0" applyFont="1" applyFill="1" applyBorder="1" applyAlignment="1" applyProtection="1">
      <alignment horizontal="center" vertical="center"/>
    </xf>
    <xf numFmtId="179" fontId="83" fillId="0" borderId="56" xfId="0" applyNumberFormat="1" applyFont="1" applyFill="1" applyBorder="1" applyAlignment="1" applyProtection="1">
      <alignment horizontal="center" vertical="center" shrinkToFit="1"/>
    </xf>
    <xf numFmtId="0" fontId="6" fillId="5" borderId="90" xfId="0" applyFont="1" applyFill="1" applyBorder="1" applyAlignment="1" applyProtection="1">
      <alignment horizontal="center" vertical="center"/>
      <protection locked="0"/>
    </xf>
    <xf numFmtId="179" fontId="6" fillId="5" borderId="55" xfId="0" applyNumberFormat="1" applyFont="1" applyFill="1" applyBorder="1" applyAlignment="1" applyProtection="1">
      <alignment horizontal="center" vertical="center"/>
      <protection locked="0"/>
    </xf>
    <xf numFmtId="179" fontId="83" fillId="0" borderId="5" xfId="0" applyNumberFormat="1" applyFont="1" applyFill="1" applyBorder="1" applyAlignment="1" applyProtection="1">
      <alignment horizontal="center" vertical="center" shrinkToFit="1"/>
    </xf>
    <xf numFmtId="179" fontId="83" fillId="0" borderId="81" xfId="0" applyNumberFormat="1" applyFont="1" applyFill="1" applyBorder="1" applyAlignment="1" applyProtection="1">
      <alignment horizontal="center" vertical="center" shrinkToFit="1"/>
    </xf>
    <xf numFmtId="0" fontId="62" fillId="0" borderId="49" xfId="0" applyFont="1" applyFill="1" applyBorder="1" applyAlignment="1" applyProtection="1">
      <alignment horizontal="center" vertical="center"/>
    </xf>
    <xf numFmtId="0" fontId="62" fillId="0" borderId="5" xfId="0" applyFont="1" applyFill="1" applyBorder="1" applyAlignment="1" applyProtection="1">
      <alignment horizontal="center" vertical="center"/>
    </xf>
    <xf numFmtId="0" fontId="62" fillId="0" borderId="2" xfId="0" applyFont="1" applyFill="1" applyBorder="1" applyAlignment="1" applyProtection="1">
      <alignment horizontal="center" vertical="center"/>
    </xf>
    <xf numFmtId="0" fontId="62" fillId="0" borderId="46" xfId="0" applyFont="1" applyFill="1" applyBorder="1" applyAlignment="1" applyProtection="1">
      <alignment horizontal="center" vertical="center"/>
    </xf>
    <xf numFmtId="0" fontId="62" fillId="0" borderId="4" xfId="0" applyFont="1" applyFill="1" applyBorder="1" applyAlignment="1" applyProtection="1">
      <alignment horizontal="center" vertical="center"/>
    </xf>
    <xf numFmtId="0" fontId="62" fillId="0" borderId="1" xfId="0" applyFont="1" applyFill="1" applyBorder="1" applyAlignment="1" applyProtection="1">
      <alignment horizontal="center" vertical="center" wrapText="1"/>
    </xf>
    <xf numFmtId="0" fontId="62" fillId="0" borderId="27" xfId="0" applyFont="1" applyFill="1" applyBorder="1" applyAlignment="1" applyProtection="1">
      <alignment horizontal="center" vertical="center"/>
    </xf>
    <xf numFmtId="0" fontId="6" fillId="0" borderId="108"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6" fillId="0" borderId="44"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0" fontId="60" fillId="0" borderId="7" xfId="0" applyFont="1" applyFill="1" applyBorder="1" applyAlignment="1" applyProtection="1">
      <alignment horizontal="center" vertical="center"/>
    </xf>
    <xf numFmtId="0" fontId="60" fillId="0" borderId="16" xfId="0" applyFont="1" applyFill="1" applyBorder="1" applyAlignment="1" applyProtection="1">
      <alignment horizontal="center" vertical="center"/>
    </xf>
    <xf numFmtId="0" fontId="60" fillId="0" borderId="11" xfId="0" applyFont="1" applyFill="1" applyBorder="1" applyAlignment="1" applyProtection="1">
      <alignment horizontal="center" vertical="center"/>
    </xf>
    <xf numFmtId="0" fontId="60" fillId="0" borderId="17" xfId="0" applyFont="1" applyFill="1" applyBorder="1" applyAlignment="1" applyProtection="1">
      <alignment horizontal="center" vertical="center"/>
    </xf>
    <xf numFmtId="38" fontId="87" fillId="0" borderId="9" xfId="3" applyFont="1" applyFill="1" applyBorder="1" applyAlignment="1" applyProtection="1">
      <alignment horizontal="center" vertical="center"/>
    </xf>
    <xf numFmtId="38" fontId="87" fillId="0" borderId="16" xfId="3" applyFont="1" applyFill="1" applyBorder="1" applyAlignment="1" applyProtection="1">
      <alignment horizontal="center" vertical="center"/>
    </xf>
    <xf numFmtId="38" fontId="87" fillId="0" borderId="13" xfId="3" applyFont="1" applyFill="1" applyBorder="1" applyAlignment="1" applyProtection="1">
      <alignment horizontal="center" vertical="center"/>
    </xf>
    <xf numFmtId="38" fontId="87" fillId="0" borderId="17" xfId="3" applyFont="1" applyFill="1" applyBorder="1" applyAlignment="1" applyProtection="1">
      <alignment horizontal="center" vertical="center"/>
    </xf>
    <xf numFmtId="0" fontId="62" fillId="0" borderId="16" xfId="0" applyFont="1" applyFill="1" applyBorder="1" applyAlignment="1" applyProtection="1">
      <alignment horizontal="center" vertical="center"/>
    </xf>
    <xf numFmtId="0" fontId="62" fillId="0" borderId="8" xfId="0" applyFont="1" applyFill="1" applyBorder="1" applyAlignment="1" applyProtection="1">
      <alignment horizontal="center" vertical="center"/>
    </xf>
    <xf numFmtId="0" fontId="62" fillId="0" borderId="17" xfId="0" applyFont="1" applyFill="1" applyBorder="1" applyAlignment="1" applyProtection="1">
      <alignment horizontal="center" vertical="center"/>
    </xf>
    <xf numFmtId="0" fontId="62" fillId="0" borderId="12" xfId="0" applyFont="1" applyFill="1" applyBorder="1" applyAlignment="1" applyProtection="1">
      <alignment horizontal="center" vertical="center"/>
    </xf>
    <xf numFmtId="0" fontId="62" fillId="0" borderId="26" xfId="0" applyFont="1" applyFill="1" applyBorder="1" applyAlignment="1" applyProtection="1">
      <alignment horizontal="center" vertical="center"/>
    </xf>
    <xf numFmtId="0" fontId="62" fillId="0" borderId="11" xfId="0" applyFont="1" applyFill="1" applyBorder="1" applyAlignment="1" applyProtection="1">
      <alignment horizontal="center" vertical="center"/>
    </xf>
    <xf numFmtId="182" fontId="87" fillId="0" borderId="7" xfId="0" applyNumberFormat="1" applyFont="1" applyFill="1" applyBorder="1" applyAlignment="1" applyProtection="1">
      <alignment vertical="center"/>
    </xf>
    <xf numFmtId="182" fontId="87" fillId="0" borderId="16" xfId="0" applyNumberFormat="1" applyFont="1" applyFill="1" applyBorder="1" applyAlignment="1" applyProtection="1">
      <alignment vertical="center"/>
    </xf>
    <xf numFmtId="182" fontId="87" fillId="0" borderId="11" xfId="0" applyNumberFormat="1" applyFont="1" applyFill="1" applyBorder="1" applyAlignment="1" applyProtection="1">
      <alignment vertical="center"/>
    </xf>
    <xf numFmtId="182" fontId="87" fillId="0" borderId="17" xfId="0" applyNumberFormat="1" applyFont="1" applyFill="1" applyBorder="1" applyAlignment="1" applyProtection="1">
      <alignment vertical="center"/>
    </xf>
    <xf numFmtId="0" fontId="62" fillId="0" borderId="10" xfId="0" applyFont="1" applyFill="1" applyBorder="1" applyAlignment="1" applyProtection="1">
      <alignment horizontal="center" vertical="center"/>
    </xf>
    <xf numFmtId="0" fontId="62" fillId="0" borderId="14" xfId="0" applyFont="1" applyFill="1" applyBorder="1" applyAlignment="1" applyProtection="1">
      <alignment horizontal="center" vertical="center"/>
    </xf>
    <xf numFmtId="179" fontId="6" fillId="5" borderId="90" xfId="0" applyNumberFormat="1" applyFont="1" applyFill="1" applyBorder="1" applyAlignment="1" applyProtection="1">
      <alignment horizontal="center" vertical="center"/>
      <protection locked="0"/>
    </xf>
    <xf numFmtId="0" fontId="62" fillId="0" borderId="151" xfId="0" applyFont="1" applyFill="1" applyBorder="1" applyAlignment="1" applyProtection="1">
      <alignment horizontal="center" vertical="center" wrapText="1" shrinkToFit="1"/>
    </xf>
    <xf numFmtId="0" fontId="62" fillId="0" borderId="152" xfId="0" applyFont="1" applyFill="1" applyBorder="1" applyAlignment="1" applyProtection="1">
      <alignment horizontal="center" vertical="center" shrinkToFit="1"/>
    </xf>
    <xf numFmtId="0" fontId="62" fillId="0" borderId="177" xfId="0" applyFont="1" applyFill="1" applyBorder="1" applyAlignment="1" applyProtection="1">
      <alignment horizontal="center" vertical="center" shrinkToFit="1"/>
    </xf>
    <xf numFmtId="0" fontId="62" fillId="0" borderId="81" xfId="0" applyFont="1" applyFill="1" applyBorder="1" applyAlignment="1" applyProtection="1">
      <alignment horizontal="center" vertical="center" shrinkToFit="1"/>
    </xf>
    <xf numFmtId="0" fontId="62" fillId="0" borderId="84" xfId="0" applyFont="1" applyFill="1" applyBorder="1" applyAlignment="1" applyProtection="1">
      <alignment horizontal="center" vertical="center" shrinkToFit="1"/>
    </xf>
    <xf numFmtId="0" fontId="62" fillId="0" borderId="56" xfId="0" applyFont="1" applyFill="1" applyBorder="1" applyAlignment="1" applyProtection="1">
      <alignment horizontal="center" vertical="center" shrinkToFit="1"/>
    </xf>
    <xf numFmtId="182" fontId="87" fillId="5" borderId="153" xfId="0" applyNumberFormat="1" applyFont="1" applyFill="1" applyBorder="1" applyAlignment="1" applyProtection="1">
      <alignment vertical="center"/>
      <protection locked="0"/>
    </xf>
    <xf numFmtId="182" fontId="87" fillId="5" borderId="152" xfId="0" applyNumberFormat="1" applyFont="1" applyFill="1" applyBorder="1" applyAlignment="1" applyProtection="1">
      <alignment vertical="center"/>
      <protection locked="0"/>
    </xf>
    <xf numFmtId="182" fontId="87" fillId="5" borderId="80" xfId="0" applyNumberFormat="1" applyFont="1" applyFill="1" applyBorder="1" applyAlignment="1" applyProtection="1">
      <alignment vertical="center"/>
      <protection locked="0"/>
    </xf>
    <xf numFmtId="182" fontId="87" fillId="5" borderId="81" xfId="0" applyNumberFormat="1" applyFont="1" applyFill="1" applyBorder="1" applyAlignment="1" applyProtection="1">
      <alignment vertical="center"/>
      <protection locked="0"/>
    </xf>
    <xf numFmtId="0" fontId="62" fillId="0" borderId="152" xfId="0" applyFont="1" applyFill="1" applyBorder="1" applyAlignment="1" applyProtection="1">
      <alignment horizontal="center" vertical="center"/>
    </xf>
    <xf numFmtId="0" fontId="62" fillId="0" borderId="154" xfId="0"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57" xfId="0" applyFont="1" applyFill="1" applyBorder="1" applyAlignment="1" applyProtection="1">
      <alignment horizontal="center" vertical="center"/>
    </xf>
    <xf numFmtId="0" fontId="62" fillId="0" borderId="95" xfId="0" applyFont="1" applyFill="1" applyBorder="1" applyAlignment="1" applyProtection="1">
      <alignment horizontal="center" vertical="center"/>
    </xf>
    <xf numFmtId="0" fontId="62" fillId="0" borderId="97" xfId="0" applyFont="1" applyFill="1" applyBorder="1" applyAlignment="1" applyProtection="1">
      <alignment horizontal="center" vertical="center"/>
    </xf>
    <xf numFmtId="0" fontId="135" fillId="0" borderId="9" xfId="0" applyFont="1" applyFill="1" applyBorder="1" applyAlignment="1" applyProtection="1">
      <alignment horizontal="center" vertical="center" shrinkToFit="1"/>
    </xf>
    <xf numFmtId="0" fontId="135" fillId="0" borderId="16" xfId="0" applyFont="1" applyFill="1" applyBorder="1" applyAlignment="1" applyProtection="1">
      <alignment horizontal="center" vertical="center" shrinkToFit="1"/>
    </xf>
    <xf numFmtId="0" fontId="135" fillId="0" borderId="10" xfId="0" applyFont="1" applyFill="1" applyBorder="1" applyAlignment="1" applyProtection="1">
      <alignment horizontal="center" vertical="center" shrinkToFit="1"/>
    </xf>
    <xf numFmtId="0" fontId="135" fillId="0" borderId="13" xfId="0" applyFont="1" applyFill="1" applyBorder="1" applyAlignment="1" applyProtection="1">
      <alignment horizontal="center" vertical="center" shrinkToFit="1"/>
    </xf>
    <xf numFmtId="0" fontId="135" fillId="0" borderId="17" xfId="0" applyFont="1" applyFill="1" applyBorder="1" applyAlignment="1" applyProtection="1">
      <alignment horizontal="center" vertical="center" shrinkToFit="1"/>
    </xf>
    <xf numFmtId="0" fontId="135" fillId="0" borderId="14" xfId="0" applyFont="1" applyFill="1" applyBorder="1" applyAlignment="1" applyProtection="1">
      <alignment horizontal="center" vertical="center" shrinkToFit="1"/>
    </xf>
    <xf numFmtId="179" fontId="83" fillId="0" borderId="158" xfId="0" applyNumberFormat="1" applyFont="1" applyFill="1" applyBorder="1" applyAlignment="1" applyProtection="1">
      <alignment horizontal="center" vertical="center" shrinkToFit="1"/>
    </xf>
    <xf numFmtId="179" fontId="6" fillId="0" borderId="108" xfId="0" applyNumberFormat="1" applyFont="1" applyFill="1" applyBorder="1" applyAlignment="1" applyProtection="1">
      <alignment horizontal="left" vertical="center" shrinkToFit="1"/>
    </xf>
    <xf numFmtId="179" fontId="6" fillId="0" borderId="43" xfId="0" applyNumberFormat="1" applyFont="1" applyFill="1" applyBorder="1" applyAlignment="1" applyProtection="1">
      <alignment horizontal="left" vertical="center" shrinkToFit="1"/>
    </xf>
    <xf numFmtId="179" fontId="6" fillId="0" borderId="44" xfId="0" applyNumberFormat="1" applyFont="1" applyFill="1" applyBorder="1" applyAlignment="1" applyProtection="1">
      <alignment horizontal="left" vertical="center" shrinkToFit="1"/>
    </xf>
    <xf numFmtId="179" fontId="6" fillId="0" borderId="18" xfId="0" applyNumberFormat="1" applyFont="1" applyFill="1" applyBorder="1" applyAlignment="1" applyProtection="1">
      <alignment horizontal="left" vertical="center" shrinkToFit="1"/>
    </xf>
    <xf numFmtId="179" fontId="6" fillId="0" borderId="0" xfId="0" applyNumberFormat="1" applyFont="1" applyFill="1" applyBorder="1" applyAlignment="1" applyProtection="1">
      <alignment horizontal="left" vertical="center" shrinkToFit="1"/>
    </xf>
    <xf numFmtId="179" fontId="6" fillId="0" borderId="15" xfId="0" applyNumberFormat="1" applyFont="1" applyFill="1" applyBorder="1" applyAlignment="1" applyProtection="1">
      <alignment horizontal="left" vertical="center" shrinkToFit="1"/>
    </xf>
    <xf numFmtId="179" fontId="6" fillId="0" borderId="3" xfId="0" applyNumberFormat="1" applyFont="1" applyFill="1" applyBorder="1" applyAlignment="1" applyProtection="1">
      <alignment horizontal="left" vertical="center" shrinkToFit="1"/>
    </xf>
    <xf numFmtId="179" fontId="6" fillId="0" borderId="6" xfId="0" applyNumberFormat="1" applyFont="1" applyFill="1" applyBorder="1" applyAlignment="1" applyProtection="1">
      <alignment horizontal="left" vertical="center" shrinkToFit="1"/>
    </xf>
    <xf numFmtId="179" fontId="6" fillId="0" borderId="25" xfId="0" applyNumberFormat="1" applyFont="1" applyFill="1" applyBorder="1" applyAlignment="1" applyProtection="1">
      <alignment horizontal="left" vertical="center" shrinkToFit="1"/>
    </xf>
    <xf numFmtId="0" fontId="62" fillId="0" borderId="1" xfId="0" applyFont="1" applyFill="1" applyBorder="1" applyAlignment="1" applyProtection="1">
      <alignment horizontal="center" vertical="center"/>
    </xf>
    <xf numFmtId="0" fontId="62" fillId="0" borderId="80" xfId="0" applyFont="1" applyFill="1" applyBorder="1" applyAlignment="1" applyProtection="1">
      <alignment horizontal="center" vertical="center"/>
    </xf>
    <xf numFmtId="0" fontId="62" fillId="0" borderId="81" xfId="0" applyFont="1" applyFill="1" applyBorder="1" applyAlignment="1" applyProtection="1">
      <alignment horizontal="center" vertical="center"/>
    </xf>
    <xf numFmtId="0" fontId="62" fillId="0" borderId="86" xfId="0" applyFont="1" applyFill="1" applyBorder="1" applyAlignment="1" applyProtection="1">
      <alignment horizontal="center" vertical="center"/>
    </xf>
    <xf numFmtId="0" fontId="83" fillId="0" borderId="26" xfId="0" applyFont="1" applyFill="1" applyBorder="1" applyAlignment="1" applyProtection="1">
      <alignment horizontal="center" vertical="center"/>
    </xf>
    <xf numFmtId="0" fontId="83" fillId="0" borderId="5" xfId="0" applyFont="1" applyFill="1" applyBorder="1" applyAlignment="1" applyProtection="1">
      <alignment horizontal="center" vertical="center"/>
    </xf>
    <xf numFmtId="0" fontId="83" fillId="0" borderId="23"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xf>
    <xf numFmtId="0" fontId="83" fillId="0" borderId="8" xfId="0" applyFont="1" applyFill="1" applyBorder="1" applyAlignment="1" applyProtection="1">
      <alignment horizontal="center" vertical="center"/>
    </xf>
    <xf numFmtId="0" fontId="83" fillId="0" borderId="18" xfId="0" applyFont="1" applyFill="1" applyBorder="1" applyAlignment="1" applyProtection="1">
      <alignment horizontal="center" vertical="center"/>
    </xf>
    <xf numFmtId="0" fontId="83" fillId="0" borderId="19" xfId="0" applyFont="1" applyFill="1" applyBorder="1" applyAlignment="1" applyProtection="1">
      <alignment horizontal="center" vertical="center"/>
    </xf>
    <xf numFmtId="0" fontId="83" fillId="0" borderId="3" xfId="0" applyFont="1" applyFill="1" applyBorder="1" applyAlignment="1" applyProtection="1">
      <alignment horizontal="center" vertical="center"/>
    </xf>
    <xf numFmtId="0" fontId="83" fillId="0" borderId="4" xfId="0" applyFont="1" applyFill="1" applyBorder="1" applyAlignment="1" applyProtection="1">
      <alignment horizontal="center" vertical="center"/>
    </xf>
    <xf numFmtId="182" fontId="87" fillId="5" borderId="1" xfId="0" applyNumberFormat="1" applyFont="1" applyFill="1" applyBorder="1" applyAlignment="1" applyProtection="1">
      <alignment vertical="center"/>
      <protection locked="0"/>
    </xf>
    <xf numFmtId="182" fontId="87" fillId="5" borderId="5" xfId="0" applyNumberFormat="1" applyFont="1" applyFill="1" applyBorder="1" applyAlignment="1" applyProtection="1">
      <alignment vertical="center"/>
      <protection locked="0"/>
    </xf>
    <xf numFmtId="182" fontId="87" fillId="5" borderId="18" xfId="0" applyNumberFormat="1" applyFont="1" applyFill="1" applyBorder="1" applyAlignment="1" applyProtection="1">
      <alignment vertical="center"/>
      <protection locked="0"/>
    </xf>
    <xf numFmtId="182" fontId="87" fillId="5" borderId="0" xfId="0" applyNumberFormat="1" applyFont="1" applyFill="1" applyBorder="1" applyAlignment="1" applyProtection="1">
      <alignment vertical="center"/>
      <protection locked="0"/>
    </xf>
    <xf numFmtId="0" fontId="83" fillId="0" borderId="7" xfId="0" applyFont="1" applyFill="1" applyBorder="1" applyAlignment="1" applyProtection="1">
      <alignment horizontal="center" vertical="center"/>
    </xf>
    <xf numFmtId="0" fontId="83" fillId="0" borderId="28" xfId="0" applyFont="1" applyFill="1" applyBorder="1" applyAlignment="1" applyProtection="1">
      <alignment horizontal="center" vertical="center"/>
    </xf>
    <xf numFmtId="0" fontId="83" fillId="0" borderId="9" xfId="0" applyFont="1" applyFill="1" applyBorder="1" applyAlignment="1" applyProtection="1">
      <alignment horizontal="center" vertical="center" wrapText="1" shrinkToFit="1"/>
    </xf>
    <xf numFmtId="0" fontId="83" fillId="0" borderId="16" xfId="0" applyFont="1" applyFill="1" applyBorder="1" applyAlignment="1" applyProtection="1">
      <alignment horizontal="center" vertical="center" shrinkToFit="1"/>
    </xf>
    <xf numFmtId="0" fontId="83" fillId="0" borderId="10" xfId="0" applyFont="1" applyFill="1" applyBorder="1" applyAlignment="1" applyProtection="1">
      <alignment horizontal="center" vertical="center" shrinkToFit="1"/>
    </xf>
    <xf numFmtId="0" fontId="83" fillId="0" borderId="18" xfId="0" applyFont="1" applyFill="1" applyBorder="1" applyAlignment="1" applyProtection="1">
      <alignment horizontal="center" vertical="center" wrapText="1" shrinkToFit="1"/>
    </xf>
    <xf numFmtId="0" fontId="83" fillId="0" borderId="0" xfId="0" applyFont="1" applyFill="1" applyBorder="1" applyAlignment="1" applyProtection="1">
      <alignment horizontal="center" vertical="center" shrinkToFit="1"/>
    </xf>
    <xf numFmtId="0" fontId="83" fillId="0" borderId="15" xfId="0" applyFont="1" applyFill="1" applyBorder="1" applyAlignment="1" applyProtection="1">
      <alignment horizontal="center" vertical="center" shrinkToFit="1"/>
    </xf>
    <xf numFmtId="0" fontId="83" fillId="0" borderId="3" xfId="0" applyFont="1" applyFill="1" applyBorder="1" applyAlignment="1" applyProtection="1">
      <alignment horizontal="center" vertical="center" shrinkToFit="1"/>
    </xf>
    <xf numFmtId="0" fontId="83" fillId="0" borderId="6" xfId="0" applyFont="1" applyFill="1" applyBorder="1" applyAlignment="1" applyProtection="1">
      <alignment horizontal="center" vertical="center" shrinkToFit="1"/>
    </xf>
    <xf numFmtId="0" fontId="83" fillId="0" borderId="25" xfId="0" applyFont="1" applyFill="1" applyBorder="1" applyAlignment="1" applyProtection="1">
      <alignment horizontal="center" vertical="center" shrinkToFit="1"/>
    </xf>
    <xf numFmtId="0" fontId="83" fillId="0" borderId="9" xfId="0" applyFont="1" applyFill="1" applyBorder="1" applyAlignment="1" applyProtection="1">
      <alignment horizontal="center" vertical="center"/>
    </xf>
    <xf numFmtId="182" fontId="87" fillId="5" borderId="108" xfId="0" applyNumberFormat="1" applyFont="1" applyFill="1" applyBorder="1" applyAlignment="1" applyProtection="1">
      <alignment horizontal="right" vertical="center"/>
      <protection locked="0"/>
    </xf>
    <xf numFmtId="182" fontId="87" fillId="5" borderId="43" xfId="0" applyNumberFormat="1" applyFont="1" applyFill="1" applyBorder="1" applyAlignment="1" applyProtection="1">
      <alignment horizontal="right" vertical="center"/>
      <protection locked="0"/>
    </xf>
    <xf numFmtId="182" fontId="87" fillId="5" borderId="13" xfId="0" applyNumberFormat="1" applyFont="1" applyFill="1" applyBorder="1" applyAlignment="1" applyProtection="1">
      <alignment horizontal="right" vertical="center"/>
      <protection locked="0"/>
    </xf>
    <xf numFmtId="182" fontId="87" fillId="5" borderId="17" xfId="0" applyNumberFormat="1" applyFont="1" applyFill="1" applyBorder="1" applyAlignment="1" applyProtection="1">
      <alignment horizontal="right" vertical="center"/>
      <protection locked="0"/>
    </xf>
    <xf numFmtId="0" fontId="62" fillId="0" borderId="23" xfId="0" applyFont="1" applyFill="1" applyBorder="1" applyAlignment="1" applyProtection="1">
      <alignment horizontal="center" vertical="center"/>
    </xf>
    <xf numFmtId="0" fontId="131" fillId="0" borderId="0" xfId="0" applyFont="1" applyFill="1" applyBorder="1" applyAlignment="1" applyProtection="1">
      <alignment horizontal="right" vertical="center"/>
    </xf>
    <xf numFmtId="0" fontId="62" fillId="0" borderId="26"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2" fillId="0" borderId="27" xfId="0" applyFont="1" applyFill="1" applyBorder="1" applyAlignment="1" applyProtection="1">
      <alignment horizontal="center" vertical="center" wrapText="1"/>
    </xf>
    <xf numFmtId="0" fontId="62" fillId="0" borderId="11"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62" fillId="0" borderId="14" xfId="0" applyFont="1" applyFill="1" applyBorder="1" applyAlignment="1" applyProtection="1">
      <alignment horizontal="center" vertical="center" wrapText="1"/>
    </xf>
    <xf numFmtId="0" fontId="6" fillId="5" borderId="185"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187" xfId="0" applyFont="1" applyFill="1" applyBorder="1" applyAlignment="1" applyProtection="1">
      <alignment horizontal="center" vertical="center"/>
      <protection locked="0"/>
    </xf>
    <xf numFmtId="0" fontId="6" fillId="5" borderId="69" xfId="0" applyFont="1" applyFill="1" applyBorder="1" applyAlignment="1" applyProtection="1">
      <alignment horizontal="center" vertical="center"/>
      <protection locked="0"/>
    </xf>
    <xf numFmtId="0" fontId="6" fillId="5" borderId="188" xfId="0" applyFont="1" applyFill="1" applyBorder="1" applyAlignment="1" applyProtection="1">
      <alignment horizontal="center" vertical="center"/>
      <protection locked="0"/>
    </xf>
    <xf numFmtId="0" fontId="6" fillId="5" borderId="178" xfId="0" applyFont="1" applyFill="1" applyBorder="1" applyAlignment="1" applyProtection="1">
      <alignment horizontal="center" vertical="center"/>
      <protection locked="0"/>
    </xf>
    <xf numFmtId="0" fontId="6" fillId="5" borderId="55" xfId="0" applyFont="1" applyFill="1" applyBorder="1" applyAlignment="1" applyProtection="1">
      <alignment horizontal="center" vertical="center"/>
      <protection locked="0"/>
    </xf>
    <xf numFmtId="0" fontId="6" fillId="5" borderId="62" xfId="0" applyFont="1"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63" xfId="0" applyFont="1" applyFill="1" applyBorder="1" applyAlignment="1" applyProtection="1">
      <alignment horizontal="center" vertical="center"/>
      <protection locked="0"/>
    </xf>
    <xf numFmtId="179" fontId="83" fillId="0" borderId="55" xfId="0" applyNumberFormat="1" applyFont="1" applyFill="1" applyBorder="1" applyAlignment="1" applyProtection="1">
      <alignment horizontal="center" vertical="center" shrinkToFit="1"/>
    </xf>
    <xf numFmtId="179" fontId="83"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6" fillId="5" borderId="98"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0" fontId="6" fillId="5" borderId="128" xfId="0" applyFont="1" applyFill="1" applyBorder="1" applyAlignment="1" applyProtection="1">
      <alignment horizontal="center" vertical="center"/>
      <protection locked="0"/>
    </xf>
    <xf numFmtId="0" fontId="6" fillId="5" borderId="186" xfId="0" applyFont="1" applyFill="1" applyBorder="1" applyAlignment="1" applyProtection="1">
      <alignment horizontal="center" vertical="center"/>
      <protection locked="0"/>
    </xf>
    <xf numFmtId="0" fontId="62" fillId="0" borderId="106" xfId="0" applyFont="1" applyFill="1" applyBorder="1" applyAlignment="1" applyProtection="1">
      <alignment horizontal="center" vertical="center" wrapText="1"/>
    </xf>
    <xf numFmtId="0" fontId="62" fillId="0" borderId="107" xfId="0" applyFont="1" applyFill="1" applyBorder="1" applyAlignment="1" applyProtection="1">
      <alignment horizontal="center" vertical="center"/>
    </xf>
    <xf numFmtId="0" fontId="62" fillId="0" borderId="28" xfId="0" applyFont="1" applyFill="1" applyBorder="1" applyAlignment="1" applyProtection="1">
      <alignment horizontal="center" vertical="center"/>
    </xf>
    <xf numFmtId="49" fontId="62" fillId="0" borderId="9" xfId="4" applyNumberFormat="1" applyFont="1" applyBorder="1" applyAlignment="1" applyProtection="1">
      <alignment horizontal="center" vertical="center"/>
    </xf>
    <xf numFmtId="49" fontId="62" fillId="0" borderId="16" xfId="4" applyNumberFormat="1" applyFont="1" applyBorder="1" applyAlignment="1" applyProtection="1">
      <alignment horizontal="center" vertical="center"/>
    </xf>
    <xf numFmtId="49" fontId="62" fillId="0" borderId="8" xfId="4" applyNumberFormat="1" applyFont="1" applyBorder="1" applyAlignment="1" applyProtection="1">
      <alignment horizontal="center" vertical="center"/>
    </xf>
    <xf numFmtId="49" fontId="62" fillId="0" borderId="13" xfId="4" applyNumberFormat="1" applyFont="1" applyBorder="1" applyAlignment="1" applyProtection="1">
      <alignment horizontal="center" vertical="center"/>
    </xf>
    <xf numFmtId="49" fontId="62" fillId="0" borderId="17" xfId="4" applyNumberFormat="1" applyFont="1" applyBorder="1" applyAlignment="1" applyProtection="1">
      <alignment horizontal="center" vertical="center"/>
    </xf>
    <xf numFmtId="49" fontId="62" fillId="0" borderId="12" xfId="4" applyNumberFormat="1" applyFont="1" applyBorder="1" applyAlignment="1" applyProtection="1">
      <alignment horizontal="center" vertical="center"/>
    </xf>
    <xf numFmtId="49" fontId="62" fillId="0" borderId="10" xfId="4" applyNumberFormat="1" applyFont="1" applyBorder="1" applyAlignment="1" applyProtection="1">
      <alignment horizontal="center" vertical="center" shrinkToFit="1"/>
    </xf>
    <xf numFmtId="0" fontId="83" fillId="8" borderId="26" xfId="0" applyFont="1" applyFill="1" applyBorder="1" applyAlignment="1" applyProtection="1">
      <alignment horizontal="center" vertical="center" wrapText="1"/>
    </xf>
    <xf numFmtId="0" fontId="83" fillId="8" borderId="5" xfId="0" applyFont="1" applyFill="1" applyBorder="1" applyAlignment="1" applyProtection="1">
      <alignment horizontal="center" vertical="center" wrapText="1"/>
    </xf>
    <xf numFmtId="0" fontId="83" fillId="8" borderId="67" xfId="0" applyFont="1" applyFill="1" applyBorder="1" applyAlignment="1" applyProtection="1">
      <alignment horizontal="center" vertical="center" wrapText="1"/>
    </xf>
    <xf numFmtId="0" fontId="83" fillId="8" borderId="23" xfId="0" applyFont="1" applyFill="1" applyBorder="1" applyAlignment="1" applyProtection="1">
      <alignment horizontal="center" vertical="center" wrapText="1"/>
    </xf>
    <xf numFmtId="0" fontId="83" fillId="8" borderId="0" xfId="0" applyFont="1" applyFill="1" applyBorder="1" applyAlignment="1" applyProtection="1">
      <alignment horizontal="center" vertical="center" wrapText="1"/>
    </xf>
    <xf numFmtId="0" fontId="83" fillId="8" borderId="51" xfId="0" applyFont="1" applyFill="1" applyBorder="1" applyAlignment="1" applyProtection="1">
      <alignment horizontal="center" vertical="center" wrapText="1"/>
    </xf>
    <xf numFmtId="0" fontId="83" fillId="8" borderId="28" xfId="0" applyFont="1" applyFill="1" applyBorder="1" applyAlignment="1" applyProtection="1">
      <alignment horizontal="center" vertical="center" wrapText="1"/>
    </xf>
    <xf numFmtId="0" fontId="83" fillId="8" borderId="6" xfId="0" applyFont="1" applyFill="1" applyBorder="1" applyAlignment="1" applyProtection="1">
      <alignment horizontal="center" vertical="center" wrapText="1"/>
    </xf>
    <xf numFmtId="0" fontId="83" fillId="8" borderId="100" xfId="0" applyFont="1" applyFill="1" applyBorder="1" applyAlignment="1" applyProtection="1">
      <alignment horizontal="center" vertical="center" wrapText="1"/>
    </xf>
    <xf numFmtId="0" fontId="62" fillId="8" borderId="57" xfId="0" applyFont="1" applyFill="1" applyBorder="1" applyAlignment="1" applyProtection="1">
      <alignment vertical="center" shrinkToFit="1"/>
    </xf>
    <xf numFmtId="0" fontId="62" fillId="8" borderId="61" xfId="0" applyFont="1" applyFill="1" applyBorder="1" applyAlignment="1" applyProtection="1">
      <alignment vertical="center" shrinkToFit="1"/>
    </xf>
    <xf numFmtId="0" fontId="87" fillId="8" borderId="5" xfId="0" applyFont="1" applyFill="1" applyBorder="1" applyAlignment="1" applyProtection="1">
      <alignment horizontal="center" vertical="center"/>
      <protection locked="0"/>
    </xf>
    <xf numFmtId="0" fontId="87" fillId="8" borderId="0" xfId="0" applyFont="1" applyFill="1" applyBorder="1" applyAlignment="1" applyProtection="1">
      <alignment horizontal="center" vertical="center"/>
      <protection locked="0"/>
    </xf>
    <xf numFmtId="0" fontId="87" fillId="8" borderId="17" xfId="0" applyFont="1" applyFill="1" applyBorder="1" applyAlignment="1" applyProtection="1">
      <alignment horizontal="center" vertical="center"/>
      <protection locked="0"/>
    </xf>
    <xf numFmtId="0" fontId="87" fillId="8" borderId="16" xfId="0" applyFont="1" applyFill="1" applyBorder="1" applyAlignment="1" applyProtection="1">
      <alignment horizontal="center" vertical="center"/>
    </xf>
    <xf numFmtId="0" fontId="87" fillId="8" borderId="0" xfId="0" applyFont="1" applyFill="1" applyBorder="1" applyAlignment="1" applyProtection="1">
      <alignment horizontal="center" vertical="center"/>
    </xf>
    <xf numFmtId="0" fontId="87" fillId="8" borderId="5" xfId="0" applyFont="1" applyFill="1" applyBorder="1" applyAlignment="1" applyProtection="1">
      <alignment horizontal="center" vertical="center"/>
    </xf>
    <xf numFmtId="0" fontId="87" fillId="8" borderId="17" xfId="0" applyFont="1" applyFill="1" applyBorder="1" applyAlignment="1" applyProtection="1">
      <alignment horizontal="center" vertical="center"/>
    </xf>
    <xf numFmtId="0" fontId="119" fillId="8" borderId="5" xfId="0" applyFont="1" applyFill="1" applyBorder="1" applyAlignment="1" applyProtection="1">
      <alignment horizontal="left" vertical="center" shrinkToFit="1"/>
    </xf>
    <xf numFmtId="0" fontId="119" fillId="8" borderId="0" xfId="0" applyFont="1" applyFill="1" applyBorder="1" applyAlignment="1" applyProtection="1">
      <alignment horizontal="left" vertical="center" shrinkToFit="1"/>
    </xf>
    <xf numFmtId="0" fontId="119" fillId="8" borderId="17" xfId="0" applyFont="1" applyFill="1" applyBorder="1" applyAlignment="1" applyProtection="1">
      <alignment horizontal="left" vertical="center" shrinkToFit="1"/>
    </xf>
    <xf numFmtId="0" fontId="62" fillId="8" borderId="185" xfId="0" applyFont="1" applyFill="1" applyBorder="1" applyAlignment="1" applyProtection="1">
      <alignment horizontal="center" vertical="center"/>
      <protection locked="0"/>
    </xf>
    <xf numFmtId="0" fontId="62" fillId="8" borderId="70" xfId="0" applyFont="1" applyFill="1" applyBorder="1" applyAlignment="1" applyProtection="1">
      <alignment horizontal="center" vertical="center"/>
      <protection locked="0"/>
    </xf>
    <xf numFmtId="0" fontId="62" fillId="8" borderId="73" xfId="0" applyFont="1" applyFill="1" applyBorder="1" applyAlignment="1" applyProtection="1">
      <alignment horizontal="center" vertical="center"/>
      <protection locked="0"/>
    </xf>
    <xf numFmtId="0" fontId="62" fillId="8" borderId="63" xfId="0" applyFont="1" applyFill="1" applyBorder="1" applyAlignment="1" applyProtection="1">
      <alignment horizontal="center" vertical="center"/>
      <protection locked="0"/>
    </xf>
    <xf numFmtId="0" fontId="62" fillId="8" borderId="73" xfId="0" applyFont="1" applyFill="1" applyBorder="1" applyAlignment="1" applyProtection="1">
      <alignment horizontal="center" vertical="center" shrinkToFit="1"/>
      <protection locked="0"/>
    </xf>
    <xf numFmtId="0" fontId="62" fillId="8" borderId="70" xfId="0" applyFont="1" applyFill="1" applyBorder="1" applyAlignment="1" applyProtection="1">
      <alignment horizontal="center" vertical="center" shrinkToFit="1"/>
      <protection locked="0"/>
    </xf>
    <xf numFmtId="0" fontId="62" fillId="8" borderId="73" xfId="0" applyFont="1" applyFill="1" applyBorder="1" applyAlignment="1" applyProtection="1">
      <alignment horizontal="center" vertical="center" wrapText="1"/>
      <protection locked="0"/>
    </xf>
    <xf numFmtId="0" fontId="62" fillId="8" borderId="56" xfId="0" applyFont="1" applyFill="1" applyBorder="1" applyAlignment="1" applyProtection="1">
      <alignment horizontal="center" vertical="center" wrapText="1"/>
      <protection locked="0"/>
    </xf>
    <xf numFmtId="0" fontId="62" fillId="8" borderId="70" xfId="0" applyFont="1" applyFill="1" applyBorder="1" applyAlignment="1" applyProtection="1">
      <alignment horizontal="center" vertical="center" wrapText="1"/>
      <protection locked="0"/>
    </xf>
    <xf numFmtId="0" fontId="62" fillId="8" borderId="135" xfId="0" applyFont="1" applyFill="1" applyBorder="1" applyAlignment="1" applyProtection="1">
      <alignment horizontal="center" vertical="center"/>
      <protection locked="0"/>
    </xf>
    <xf numFmtId="0" fontId="62" fillId="8" borderId="136" xfId="0" applyFont="1" applyFill="1" applyBorder="1" applyAlignment="1" applyProtection="1">
      <alignment horizontal="center" vertical="center"/>
      <protection locked="0"/>
    </xf>
    <xf numFmtId="0" fontId="62" fillId="8" borderId="72" xfId="0" applyFont="1" applyFill="1" applyBorder="1" applyAlignment="1" applyProtection="1">
      <alignment horizontal="center" vertical="center" wrapText="1"/>
      <protection locked="0"/>
    </xf>
    <xf numFmtId="0" fontId="62" fillId="8" borderId="55" xfId="0" applyFont="1" applyFill="1" applyBorder="1" applyAlignment="1" applyProtection="1">
      <alignment horizontal="center" vertical="center" wrapText="1"/>
      <protection locked="0"/>
    </xf>
    <xf numFmtId="0" fontId="62" fillId="8" borderId="129" xfId="0" applyFont="1" applyFill="1" applyBorder="1" applyAlignment="1" applyProtection="1">
      <alignment horizontal="center" vertical="center" wrapText="1"/>
      <protection locked="0"/>
    </xf>
    <xf numFmtId="0" fontId="62" fillId="8" borderId="72" xfId="0" applyFont="1" applyFill="1" applyBorder="1" applyAlignment="1" applyProtection="1">
      <alignment horizontal="center" vertical="center"/>
      <protection locked="0"/>
    </xf>
    <xf numFmtId="0" fontId="62" fillId="8" borderId="60" xfId="0" applyFont="1" applyFill="1" applyBorder="1" applyAlignment="1" applyProtection="1">
      <alignment horizontal="center" vertical="center"/>
      <protection locked="0"/>
    </xf>
    <xf numFmtId="0" fontId="6" fillId="8" borderId="57" xfId="0" applyFont="1" applyFill="1" applyBorder="1" applyAlignment="1" applyProtection="1">
      <alignment horizontal="center" vertical="center"/>
      <protection locked="0"/>
    </xf>
    <xf numFmtId="0" fontId="62" fillId="8" borderId="82" xfId="0" applyFont="1" applyFill="1" applyBorder="1" applyAlignment="1" applyProtection="1">
      <alignment horizontal="center" vertical="center"/>
      <protection locked="0"/>
    </xf>
    <xf numFmtId="0" fontId="62" fillId="8" borderId="144" xfId="0" applyFont="1" applyFill="1" applyBorder="1" applyAlignment="1" applyProtection="1">
      <alignment horizontal="center" vertical="center"/>
      <protection locked="0"/>
    </xf>
    <xf numFmtId="0" fontId="62" fillId="8" borderId="128" xfId="0" applyFont="1" applyFill="1" applyBorder="1" applyAlignment="1" applyProtection="1">
      <alignment horizontal="center" vertical="center"/>
      <protection locked="0"/>
    </xf>
    <xf numFmtId="0" fontId="62" fillId="8" borderId="129" xfId="0" applyFont="1" applyFill="1" applyBorder="1" applyAlignment="1" applyProtection="1">
      <alignment horizontal="center" vertical="center"/>
      <protection locked="0"/>
    </xf>
    <xf numFmtId="0" fontId="62" fillId="8" borderId="72" xfId="0" applyFont="1" applyFill="1" applyBorder="1" applyAlignment="1" applyProtection="1">
      <alignment horizontal="center" vertical="center" shrinkToFit="1"/>
      <protection locked="0"/>
    </xf>
    <xf numFmtId="0" fontId="62" fillId="8" borderId="129" xfId="0" applyFont="1" applyFill="1" applyBorder="1" applyAlignment="1" applyProtection="1">
      <alignment horizontal="center" vertical="center" shrinkToFit="1"/>
      <protection locked="0"/>
    </xf>
    <xf numFmtId="0" fontId="87" fillId="8" borderId="16" xfId="0" applyFont="1" applyFill="1" applyBorder="1" applyAlignment="1" applyProtection="1">
      <alignment horizontal="center" vertical="center"/>
      <protection locked="0"/>
    </xf>
    <xf numFmtId="0" fontId="62" fillId="8" borderId="64" xfId="0" applyFont="1" applyFill="1" applyBorder="1" applyAlignment="1" applyProtection="1">
      <alignment vertical="center" shrinkToFit="1"/>
    </xf>
    <xf numFmtId="0" fontId="62" fillId="8" borderId="86" xfId="0" applyFont="1" applyFill="1" applyBorder="1" applyAlignment="1" applyProtection="1">
      <alignment horizontal="center" vertical="center"/>
      <protection locked="0"/>
    </xf>
    <xf numFmtId="0" fontId="62" fillId="8" borderId="184" xfId="0" applyFont="1" applyFill="1" applyBorder="1" applyAlignment="1" applyProtection="1">
      <alignment horizontal="center" vertical="center"/>
      <protection locked="0"/>
    </xf>
    <xf numFmtId="0" fontId="83" fillId="8" borderId="106" xfId="0" applyFont="1" applyFill="1" applyBorder="1" applyAlignment="1" applyProtection="1">
      <alignment horizontal="center" vertical="center" shrinkToFit="1"/>
      <protection locked="0"/>
    </xf>
    <xf numFmtId="0" fontId="83" fillId="8" borderId="43" xfId="0" applyFont="1" applyFill="1" applyBorder="1" applyAlignment="1" applyProtection="1">
      <alignment horizontal="center" vertical="center" shrinkToFit="1"/>
      <protection locked="0"/>
    </xf>
    <xf numFmtId="0" fontId="83" fillId="8" borderId="107" xfId="0" applyFont="1" applyFill="1" applyBorder="1" applyAlignment="1" applyProtection="1">
      <alignment horizontal="center" vertical="center" shrinkToFit="1"/>
      <protection locked="0"/>
    </xf>
    <xf numFmtId="0" fontId="83" fillId="8" borderId="177" xfId="0" applyFont="1" applyFill="1" applyBorder="1" applyAlignment="1" applyProtection="1">
      <alignment horizontal="center" vertical="center" shrinkToFit="1"/>
      <protection locked="0"/>
    </xf>
    <xf numFmtId="0" fontId="83" fillId="8" borderId="81" xfId="0" applyFont="1" applyFill="1" applyBorder="1" applyAlignment="1" applyProtection="1">
      <alignment horizontal="center" vertical="center" shrinkToFit="1"/>
      <protection locked="0"/>
    </xf>
    <xf numFmtId="0" fontId="83" fillId="8" borderId="150" xfId="0" applyFont="1" applyFill="1" applyBorder="1" applyAlignment="1" applyProtection="1">
      <alignment horizontal="center" vertical="center" shrinkToFit="1"/>
      <protection locked="0"/>
    </xf>
    <xf numFmtId="0" fontId="62" fillId="8" borderId="110" xfId="0" applyFont="1" applyFill="1" applyBorder="1" applyAlignment="1" applyProtection="1">
      <alignment horizontal="center" vertical="center" shrinkToFit="1"/>
    </xf>
    <xf numFmtId="0" fontId="62" fillId="8" borderId="74" xfId="0" applyFont="1" applyFill="1" applyBorder="1" applyAlignment="1" applyProtection="1">
      <alignment horizontal="center" vertical="center" shrinkToFit="1"/>
    </xf>
    <xf numFmtId="0" fontId="62" fillId="8" borderId="75" xfId="0" applyFont="1" applyFill="1" applyBorder="1" applyAlignment="1" applyProtection="1">
      <alignment horizontal="center" vertical="center" shrinkToFit="1"/>
    </xf>
    <xf numFmtId="0" fontId="62" fillId="8" borderId="62" xfId="0" applyFont="1" applyFill="1" applyBorder="1" applyAlignment="1" applyProtection="1">
      <alignment horizontal="center" vertical="center"/>
      <protection locked="0"/>
    </xf>
    <xf numFmtId="0" fontId="62" fillId="8" borderId="146" xfId="0" applyFont="1" applyFill="1" applyBorder="1" applyAlignment="1" applyProtection="1">
      <alignment horizontal="center" vertical="center"/>
    </xf>
    <xf numFmtId="0" fontId="62" fillId="8" borderId="147" xfId="0" applyFont="1" applyFill="1" applyBorder="1" applyAlignment="1" applyProtection="1">
      <alignment horizontal="center" vertical="center"/>
    </xf>
    <xf numFmtId="0" fontId="6" fillId="8" borderId="69" xfId="0" applyFont="1" applyFill="1" applyBorder="1" applyAlignment="1" applyProtection="1">
      <alignment horizontal="center" vertical="center"/>
      <protection locked="0"/>
    </xf>
    <xf numFmtId="0" fontId="62" fillId="8" borderId="69" xfId="0" applyFont="1" applyFill="1" applyBorder="1" applyAlignment="1" applyProtection="1">
      <alignment vertical="center" shrinkToFit="1"/>
    </xf>
    <xf numFmtId="0" fontId="62" fillId="8" borderId="149" xfId="0" applyFont="1" applyFill="1" applyBorder="1" applyAlignment="1" applyProtection="1">
      <alignment vertical="center" shrinkToFit="1"/>
    </xf>
    <xf numFmtId="0" fontId="85" fillId="8" borderId="103" xfId="0" applyFont="1" applyFill="1" applyBorder="1" applyAlignment="1" applyProtection="1">
      <alignment horizontal="center" vertical="center" shrinkToFit="1"/>
    </xf>
    <xf numFmtId="0" fontId="85" fillId="8" borderId="104" xfId="0" applyFont="1" applyFill="1" applyBorder="1" applyAlignment="1" applyProtection="1">
      <alignment horizontal="center" vertical="center" shrinkToFit="1"/>
    </xf>
    <xf numFmtId="0" fontId="85" fillId="8" borderId="7" xfId="0" applyFont="1" applyFill="1" applyBorder="1" applyAlignment="1" applyProtection="1">
      <alignment horizontal="center" vertical="center" wrapText="1"/>
    </xf>
    <xf numFmtId="0" fontId="85" fillId="8" borderId="16" xfId="0" applyFont="1" applyFill="1" applyBorder="1" applyAlignment="1" applyProtection="1">
      <alignment horizontal="center" vertical="center" wrapText="1"/>
    </xf>
    <xf numFmtId="0" fontId="85" fillId="8" borderId="58" xfId="0" applyFont="1" applyFill="1" applyBorder="1" applyAlignment="1" applyProtection="1">
      <alignment horizontal="center" vertical="center" wrapText="1"/>
    </xf>
    <xf numFmtId="0" fontId="85" fillId="8" borderId="11" xfId="0" applyFont="1" applyFill="1" applyBorder="1" applyAlignment="1" applyProtection="1">
      <alignment horizontal="center" vertical="center" wrapText="1"/>
    </xf>
    <xf numFmtId="0" fontId="85" fillId="8" borderId="17" xfId="0" applyFont="1" applyFill="1" applyBorder="1" applyAlignment="1" applyProtection="1">
      <alignment horizontal="center" vertical="center" wrapText="1"/>
    </xf>
    <xf numFmtId="0" fontId="85" fillId="8" borderId="59" xfId="0" applyFont="1" applyFill="1" applyBorder="1" applyAlignment="1" applyProtection="1">
      <alignment horizontal="center" vertical="center" wrapText="1"/>
    </xf>
    <xf numFmtId="0" fontId="83" fillId="8" borderId="7" xfId="0" applyFont="1" applyFill="1" applyBorder="1" applyAlignment="1" applyProtection="1">
      <alignment horizontal="center" vertical="center" wrapText="1"/>
    </xf>
    <xf numFmtId="0" fontId="83" fillId="8" borderId="16" xfId="0" applyFont="1" applyFill="1" applyBorder="1" applyAlignment="1" applyProtection="1">
      <alignment horizontal="center" vertical="center" wrapText="1"/>
    </xf>
    <xf numFmtId="0" fontId="83" fillId="8" borderId="8" xfId="0" applyFont="1" applyFill="1" applyBorder="1" applyAlignment="1" applyProtection="1">
      <alignment horizontal="center" vertical="center" wrapText="1"/>
    </xf>
    <xf numFmtId="0" fontId="83" fillId="8" borderId="105" xfId="0" applyFont="1" applyFill="1" applyBorder="1" applyAlignment="1" applyProtection="1">
      <alignment horizontal="center" vertical="center" wrapText="1"/>
    </xf>
    <xf numFmtId="0" fontId="83" fillId="8" borderId="52" xfId="0" applyFont="1" applyFill="1" applyBorder="1" applyAlignment="1" applyProtection="1">
      <alignment horizontal="center" vertical="center" wrapText="1"/>
    </xf>
    <xf numFmtId="0" fontId="83" fillId="8" borderId="53" xfId="0" applyFont="1" applyFill="1" applyBorder="1" applyAlignment="1" applyProtection="1">
      <alignment horizontal="center" vertical="center" wrapText="1"/>
    </xf>
    <xf numFmtId="0" fontId="139" fillId="8" borderId="87" xfId="0" applyFont="1" applyFill="1" applyBorder="1" applyAlignment="1" applyProtection="1">
      <alignment horizontal="center" vertical="center" wrapText="1"/>
    </xf>
    <xf numFmtId="0" fontId="139" fillId="8" borderId="88" xfId="0" applyFont="1" applyFill="1" applyBorder="1" applyAlignment="1" applyProtection="1">
      <alignment horizontal="center" vertical="center" wrapText="1"/>
    </xf>
    <xf numFmtId="0" fontId="62" fillId="8" borderId="9" xfId="0" applyFont="1" applyFill="1" applyBorder="1" applyAlignment="1" applyProtection="1">
      <alignment horizontal="center" vertical="center" wrapText="1"/>
    </xf>
    <xf numFmtId="0" fontId="62" fillId="8" borderId="16" xfId="0" applyFont="1" applyFill="1" applyBorder="1" applyAlignment="1" applyProtection="1">
      <alignment horizontal="center" vertical="center" wrapText="1"/>
    </xf>
    <xf numFmtId="0" fontId="62" fillId="8" borderId="83" xfId="0" applyFont="1" applyFill="1" applyBorder="1" applyAlignment="1" applyProtection="1">
      <alignment horizontal="center" vertical="center" wrapText="1"/>
    </xf>
    <xf numFmtId="0" fontId="62" fillId="8" borderId="52" xfId="0" applyFont="1" applyFill="1" applyBorder="1" applyAlignment="1" applyProtection="1">
      <alignment horizontal="center" vertical="center" wrapText="1"/>
    </xf>
    <xf numFmtId="0" fontId="139" fillId="8" borderId="87" xfId="0" applyFont="1" applyFill="1" applyBorder="1" applyAlignment="1" applyProtection="1">
      <alignment horizontal="center" vertical="center"/>
    </xf>
    <xf numFmtId="0" fontId="139" fillId="8" borderId="182" xfId="0" applyFont="1" applyFill="1" applyBorder="1" applyAlignment="1" applyProtection="1">
      <alignment horizontal="center" vertical="center"/>
    </xf>
    <xf numFmtId="0" fontId="90" fillId="8" borderId="0" xfId="0" applyFont="1" applyFill="1" applyProtection="1">
      <alignment vertical="center"/>
    </xf>
    <xf numFmtId="0" fontId="90" fillId="8" borderId="17" xfId="0" applyFont="1" applyFill="1" applyBorder="1" applyProtection="1">
      <alignment vertical="center"/>
    </xf>
    <xf numFmtId="0" fontId="83" fillId="8" borderId="9" xfId="0" applyFont="1" applyFill="1" applyBorder="1" applyAlignment="1" applyProtection="1">
      <alignment horizontal="center" vertical="center" wrapText="1"/>
    </xf>
    <xf numFmtId="0" fontId="83" fillId="8" borderId="83" xfId="0" applyFont="1" applyFill="1" applyBorder="1" applyAlignment="1" applyProtection="1">
      <alignment horizontal="center" vertical="center" wrapText="1"/>
    </xf>
    <xf numFmtId="0" fontId="62" fillId="8" borderId="148" xfId="0" applyFont="1" applyFill="1" applyBorder="1" applyAlignment="1" applyProtection="1">
      <alignment vertical="center" shrinkToFit="1"/>
    </xf>
    <xf numFmtId="0" fontId="62" fillId="8" borderId="145" xfId="0" applyFont="1" applyFill="1" applyBorder="1" applyAlignment="1" applyProtection="1">
      <alignment horizontal="center" vertical="center"/>
    </xf>
    <xf numFmtId="0" fontId="62" fillId="8" borderId="71" xfId="0" applyFont="1" applyFill="1" applyBorder="1" applyAlignment="1" applyProtection="1">
      <alignment horizontal="center" vertical="center"/>
    </xf>
    <xf numFmtId="0" fontId="83" fillId="8" borderId="26" xfId="0" applyFont="1" applyFill="1" applyBorder="1" applyAlignment="1" applyProtection="1">
      <alignment horizontal="center" vertical="center"/>
    </xf>
    <xf numFmtId="0" fontId="83" fillId="8" borderId="5" xfId="0" applyFont="1" applyFill="1" applyBorder="1" applyAlignment="1" applyProtection="1">
      <alignment horizontal="center" vertical="center"/>
    </xf>
    <xf numFmtId="0" fontId="83" fillId="8" borderId="2" xfId="0" applyFont="1" applyFill="1" applyBorder="1" applyAlignment="1" applyProtection="1">
      <alignment horizontal="center" vertical="center"/>
    </xf>
    <xf numFmtId="0" fontId="83" fillId="8" borderId="11" xfId="0" applyFont="1" applyFill="1" applyBorder="1" applyAlignment="1" applyProtection="1">
      <alignment horizontal="center" vertical="center"/>
    </xf>
    <xf numFmtId="0" fontId="83" fillId="8" borderId="17" xfId="0" applyFont="1" applyFill="1" applyBorder="1" applyAlignment="1" applyProtection="1">
      <alignment horizontal="center" vertical="center"/>
    </xf>
    <xf numFmtId="0" fontId="83" fillId="8" borderId="12" xfId="0" applyFont="1" applyFill="1" applyBorder="1" applyAlignment="1" applyProtection="1">
      <alignment horizontal="center" vertical="center"/>
    </xf>
    <xf numFmtId="183" fontId="86" fillId="8" borderId="78" xfId="0" applyNumberFormat="1" applyFont="1" applyFill="1" applyBorder="1" applyAlignment="1" applyProtection="1">
      <alignment horizontal="right" vertical="center"/>
      <protection locked="0"/>
    </xf>
    <xf numFmtId="183" fontId="86" fillId="8" borderId="56" xfId="0" applyNumberFormat="1" applyFont="1" applyFill="1" applyBorder="1" applyAlignment="1" applyProtection="1">
      <alignment horizontal="right" vertical="center"/>
      <protection locked="0"/>
    </xf>
    <xf numFmtId="0" fontId="62" fillId="8" borderId="198" xfId="0" applyFont="1" applyFill="1" applyBorder="1" applyAlignment="1" applyProtection="1">
      <alignment horizontal="center" vertical="center" shrinkToFit="1"/>
    </xf>
    <xf numFmtId="0" fontId="62" fillId="8" borderId="199" xfId="0" applyFont="1" applyFill="1" applyBorder="1" applyAlignment="1" applyProtection="1">
      <alignment horizontal="center" vertical="center" shrinkToFit="1"/>
    </xf>
    <xf numFmtId="0" fontId="62" fillId="8" borderId="200" xfId="0" applyFont="1" applyFill="1" applyBorder="1" applyAlignment="1" applyProtection="1">
      <alignment horizontal="center" vertical="center" shrinkToFit="1"/>
    </xf>
    <xf numFmtId="0" fontId="62" fillId="8" borderId="201" xfId="0" applyFont="1" applyFill="1" applyBorder="1" applyAlignment="1" applyProtection="1">
      <alignment horizontal="center" vertical="center" shrinkToFit="1"/>
    </xf>
    <xf numFmtId="0" fontId="62" fillId="8" borderId="202" xfId="0" applyFont="1" applyFill="1" applyBorder="1" applyAlignment="1" applyProtection="1">
      <alignment horizontal="center" vertical="center" shrinkToFit="1"/>
    </xf>
    <xf numFmtId="0" fontId="62" fillId="8" borderId="203" xfId="0" applyFont="1" applyFill="1" applyBorder="1" applyAlignment="1" applyProtection="1">
      <alignment horizontal="center" vertical="center" shrinkToFit="1"/>
    </xf>
    <xf numFmtId="184" fontId="86" fillId="8" borderId="78" xfId="0" applyNumberFormat="1" applyFont="1" applyFill="1" applyBorder="1" applyAlignment="1" applyProtection="1">
      <alignment horizontal="right" vertical="center"/>
      <protection locked="0"/>
    </xf>
    <xf numFmtId="184" fontId="86" fillId="8" borderId="56" xfId="0" applyNumberFormat="1" applyFont="1" applyFill="1" applyBorder="1" applyAlignment="1" applyProtection="1">
      <alignment horizontal="right" vertical="center"/>
      <protection locked="0"/>
    </xf>
    <xf numFmtId="0" fontId="62" fillId="8" borderId="207" xfId="0" applyFont="1" applyFill="1" applyBorder="1" applyAlignment="1" applyProtection="1">
      <alignment horizontal="center" vertical="center" shrinkToFit="1"/>
    </xf>
    <xf numFmtId="0" fontId="62" fillId="8" borderId="208" xfId="0" applyFont="1" applyFill="1" applyBorder="1" applyAlignment="1" applyProtection="1">
      <alignment horizontal="center" vertical="center" shrinkToFit="1"/>
    </xf>
    <xf numFmtId="183" fontId="86" fillId="8" borderId="79" xfId="0" applyNumberFormat="1" applyFont="1" applyFill="1" applyBorder="1" applyAlignment="1" applyProtection="1">
      <alignment horizontal="right" vertical="center"/>
      <protection locked="0"/>
    </xf>
    <xf numFmtId="183" fontId="86" fillId="8" borderId="57" xfId="0" applyNumberFormat="1" applyFont="1" applyFill="1" applyBorder="1" applyAlignment="1" applyProtection="1">
      <alignment horizontal="right" vertical="center"/>
      <protection locked="0"/>
    </xf>
    <xf numFmtId="0" fontId="62" fillId="8" borderId="82" xfId="0" applyFont="1" applyFill="1" applyBorder="1" applyAlignment="1" applyProtection="1">
      <alignment horizontal="center" vertical="center" shrinkToFit="1"/>
    </xf>
    <xf numFmtId="0" fontId="62" fillId="8" borderId="81" xfId="0" applyFont="1" applyFill="1" applyBorder="1" applyAlignment="1" applyProtection="1">
      <alignment horizontal="center" vertical="center" shrinkToFit="1"/>
    </xf>
    <xf numFmtId="0" fontId="62" fillId="8" borderId="73" xfId="0" applyFont="1" applyFill="1" applyBorder="1" applyAlignment="1" applyProtection="1">
      <alignment horizontal="center" vertical="center" shrinkToFit="1"/>
    </xf>
    <xf numFmtId="0" fontId="62" fillId="8" borderId="56" xfId="0" applyFont="1" applyFill="1" applyBorder="1" applyAlignment="1" applyProtection="1">
      <alignment horizontal="center" vertical="center" shrinkToFit="1"/>
    </xf>
    <xf numFmtId="184" fontId="86" fillId="8" borderId="79" xfId="0" applyNumberFormat="1" applyFont="1" applyFill="1" applyBorder="1" applyAlignment="1" applyProtection="1">
      <alignment horizontal="right" vertical="center"/>
      <protection locked="0"/>
    </xf>
    <xf numFmtId="184" fontId="86" fillId="8" borderId="57" xfId="0" applyNumberFormat="1" applyFont="1" applyFill="1" applyBorder="1" applyAlignment="1" applyProtection="1">
      <alignment horizontal="right" vertical="center"/>
      <protection locked="0"/>
    </xf>
    <xf numFmtId="0" fontId="62" fillId="8" borderId="76" xfId="0" applyFont="1" applyFill="1" applyBorder="1" applyAlignment="1" applyProtection="1">
      <alignment horizontal="center" vertical="center" shrinkToFit="1"/>
    </xf>
    <xf numFmtId="0" fontId="62" fillId="8" borderId="0" xfId="0" applyFont="1" applyFill="1" applyBorder="1" applyAlignment="1" applyProtection="1">
      <alignment horizontal="center" vertical="center" shrinkToFit="1"/>
    </xf>
    <xf numFmtId="0" fontId="62" fillId="8" borderId="210" xfId="0" applyFont="1" applyFill="1" applyBorder="1" applyAlignment="1" applyProtection="1">
      <alignment horizontal="center" vertical="center" shrinkToFit="1"/>
    </xf>
    <xf numFmtId="186" fontId="141" fillId="8" borderId="1" xfId="0" applyNumberFormat="1" applyFont="1" applyFill="1" applyBorder="1" applyAlignment="1" applyProtection="1">
      <alignment horizontal="right" vertical="center" wrapText="1"/>
    </xf>
    <xf numFmtId="186" fontId="141" fillId="8" borderId="5" xfId="0" applyNumberFormat="1" applyFont="1" applyFill="1" applyBorder="1" applyAlignment="1" applyProtection="1">
      <alignment horizontal="right" vertical="center" wrapText="1"/>
    </xf>
    <xf numFmtId="186" fontId="141" fillId="8" borderId="166" xfId="0" applyNumberFormat="1" applyFont="1" applyFill="1" applyBorder="1" applyAlignment="1" applyProtection="1">
      <alignment horizontal="right" vertical="center" wrapText="1"/>
    </xf>
    <xf numFmtId="186" fontId="141" fillId="8" borderId="13" xfId="0" applyNumberFormat="1" applyFont="1" applyFill="1" applyBorder="1" applyAlignment="1" applyProtection="1">
      <alignment horizontal="right" vertical="center" wrapText="1"/>
    </xf>
    <xf numFmtId="186" fontId="141" fillId="8" borderId="17" xfId="0" applyNumberFormat="1" applyFont="1" applyFill="1" applyBorder="1" applyAlignment="1" applyProtection="1">
      <alignment horizontal="right" vertical="center" wrapText="1"/>
    </xf>
    <xf numFmtId="186" fontId="141" fillId="8" borderId="167" xfId="0" applyNumberFormat="1" applyFont="1" applyFill="1" applyBorder="1" applyAlignment="1" applyProtection="1">
      <alignment horizontal="right" vertical="center" wrapText="1"/>
    </xf>
    <xf numFmtId="183" fontId="86" fillId="8" borderId="18" xfId="0" applyNumberFormat="1" applyFont="1" applyFill="1" applyBorder="1" applyAlignment="1" applyProtection="1">
      <alignment horizontal="right" vertical="center"/>
    </xf>
    <xf numFmtId="183" fontId="86" fillId="8" borderId="0" xfId="0" applyNumberFormat="1" applyFont="1" applyFill="1" applyBorder="1" applyAlignment="1" applyProtection="1">
      <alignment horizontal="right" vertical="center"/>
    </xf>
    <xf numFmtId="183" fontId="86" fillId="8" borderId="3" xfId="0" applyNumberFormat="1" applyFont="1" applyFill="1" applyBorder="1" applyAlignment="1" applyProtection="1">
      <alignment horizontal="right" vertical="center"/>
    </xf>
    <xf numFmtId="183" fontId="86" fillId="8" borderId="6" xfId="0" applyNumberFormat="1" applyFont="1" applyFill="1" applyBorder="1" applyAlignment="1" applyProtection="1">
      <alignment horizontal="right" vertical="center"/>
    </xf>
    <xf numFmtId="0" fontId="62" fillId="8" borderId="72" xfId="0" applyFont="1" applyFill="1" applyBorder="1" applyAlignment="1" applyProtection="1">
      <alignment horizontal="center" vertical="center" shrinkToFit="1"/>
    </xf>
    <xf numFmtId="0" fontId="62" fillId="8" borderId="55" xfId="0" applyFont="1" applyFill="1" applyBorder="1" applyAlignment="1" applyProtection="1">
      <alignment horizontal="center" vertical="center" shrinkToFit="1"/>
    </xf>
    <xf numFmtId="184" fontId="86" fillId="8" borderId="18" xfId="0" applyNumberFormat="1" applyFont="1" applyFill="1" applyBorder="1" applyAlignment="1" applyProtection="1">
      <alignment horizontal="right" vertical="center"/>
    </xf>
    <xf numFmtId="184" fontId="86" fillId="8" borderId="0" xfId="0" applyNumberFormat="1" applyFont="1" applyFill="1" applyBorder="1" applyAlignment="1" applyProtection="1">
      <alignment horizontal="right" vertical="center"/>
    </xf>
    <xf numFmtId="184" fontId="86" fillId="8" borderId="3" xfId="0" applyNumberFormat="1" applyFont="1" applyFill="1" applyBorder="1" applyAlignment="1" applyProtection="1">
      <alignment horizontal="right" vertical="center"/>
    </xf>
    <xf numFmtId="184" fontId="86" fillId="8" borderId="6" xfId="0" applyNumberFormat="1" applyFont="1" applyFill="1" applyBorder="1" applyAlignment="1" applyProtection="1">
      <alignment horizontal="right" vertical="center"/>
    </xf>
    <xf numFmtId="0" fontId="62" fillId="8" borderId="211" xfId="0" applyFont="1" applyFill="1" applyBorder="1" applyAlignment="1" applyProtection="1">
      <alignment horizontal="center" vertical="center" shrinkToFit="1"/>
    </xf>
    <xf numFmtId="0" fontId="62" fillId="8" borderId="212" xfId="0" applyFont="1" applyFill="1" applyBorder="1" applyAlignment="1" applyProtection="1">
      <alignment horizontal="center" vertical="center" shrinkToFit="1"/>
    </xf>
    <xf numFmtId="0" fontId="62" fillId="8" borderId="213" xfId="0" applyFont="1" applyFill="1" applyBorder="1" applyAlignment="1" applyProtection="1">
      <alignment horizontal="center" vertical="center" shrinkToFit="1"/>
    </xf>
    <xf numFmtId="0" fontId="62" fillId="8" borderId="77" xfId="0" applyFont="1" applyFill="1" applyBorder="1" applyAlignment="1" applyProtection="1">
      <alignment horizontal="center" vertical="center" shrinkToFit="1"/>
    </xf>
    <xf numFmtId="0" fontId="62" fillId="8" borderId="6" xfId="0" applyFont="1" applyFill="1" applyBorder="1" applyAlignment="1" applyProtection="1">
      <alignment horizontal="center" vertical="center" shrinkToFit="1"/>
    </xf>
    <xf numFmtId="0" fontId="62" fillId="8" borderId="209" xfId="0" applyFont="1" applyFill="1" applyBorder="1" applyAlignment="1" applyProtection="1">
      <alignment horizontal="center" vertical="center" shrinkToFit="1"/>
    </xf>
    <xf numFmtId="0" fontId="83" fillId="8" borderId="26" xfId="0" applyFont="1" applyFill="1" applyBorder="1" applyAlignment="1" applyProtection="1">
      <alignment horizontal="center" vertical="center" shrinkToFit="1"/>
    </xf>
    <xf numFmtId="0" fontId="83" fillId="8" borderId="5" xfId="0" applyFont="1" applyFill="1" applyBorder="1" applyAlignment="1" applyProtection="1">
      <alignment horizontal="center" vertical="center" shrinkToFit="1"/>
    </xf>
    <xf numFmtId="0" fontId="83" fillId="8" borderId="2" xfId="0" applyFont="1" applyFill="1" applyBorder="1" applyAlignment="1" applyProtection="1">
      <alignment horizontal="center" vertical="center" shrinkToFit="1"/>
    </xf>
    <xf numFmtId="0" fontId="83" fillId="8" borderId="28" xfId="0" applyFont="1" applyFill="1" applyBorder="1" applyAlignment="1" applyProtection="1">
      <alignment horizontal="center" vertical="center" shrinkToFit="1"/>
    </xf>
    <xf numFmtId="0" fontId="83" fillId="8" borderId="6" xfId="0" applyFont="1" applyFill="1" applyBorder="1" applyAlignment="1" applyProtection="1">
      <alignment horizontal="center" vertical="center" shrinkToFit="1"/>
    </xf>
    <xf numFmtId="0" fontId="83" fillId="8" borderId="4" xfId="0" applyFont="1" applyFill="1" applyBorder="1" applyAlignment="1" applyProtection="1">
      <alignment horizontal="center" vertical="center" shrinkToFit="1"/>
    </xf>
    <xf numFmtId="0" fontId="83" fillId="8" borderId="97" xfId="0" applyFont="1" applyFill="1" applyBorder="1" applyAlignment="1" applyProtection="1">
      <alignment horizontal="center" vertical="center" shrinkToFit="1"/>
      <protection locked="0"/>
    </xf>
    <xf numFmtId="0" fontId="83" fillId="8" borderId="90" xfId="0" applyFont="1" applyFill="1" applyBorder="1" applyAlignment="1" applyProtection="1">
      <alignment horizontal="center" vertical="center" shrinkToFit="1"/>
      <protection locked="0"/>
    </xf>
    <xf numFmtId="0" fontId="83" fillId="8" borderId="91" xfId="0" applyFont="1" applyFill="1" applyBorder="1" applyAlignment="1" applyProtection="1">
      <alignment horizontal="center" vertical="center" shrinkToFit="1"/>
      <protection locked="0"/>
    </xf>
    <xf numFmtId="0" fontId="83" fillId="8" borderId="28" xfId="0" applyFont="1" applyFill="1" applyBorder="1" applyAlignment="1" applyProtection="1">
      <alignment horizontal="center" vertical="center" shrinkToFit="1"/>
      <protection locked="0"/>
    </xf>
    <xf numFmtId="0" fontId="83" fillId="8" borderId="6" xfId="0" applyFont="1" applyFill="1" applyBorder="1" applyAlignment="1" applyProtection="1">
      <alignment horizontal="center" vertical="center" shrinkToFit="1"/>
      <protection locked="0"/>
    </xf>
    <xf numFmtId="0" fontId="83" fillId="8" borderId="4" xfId="0" applyFont="1" applyFill="1" applyBorder="1" applyAlignment="1" applyProtection="1">
      <alignment horizontal="center" vertical="center" shrinkToFit="1"/>
      <protection locked="0"/>
    </xf>
    <xf numFmtId="183" fontId="86" fillId="8" borderId="80" xfId="0" applyNumberFormat="1" applyFont="1" applyFill="1" applyBorder="1" applyAlignment="1" applyProtection="1">
      <alignment horizontal="right" vertical="center"/>
      <protection locked="0"/>
    </xf>
    <xf numFmtId="183" fontId="86" fillId="8" borderId="81" xfId="0" applyNumberFormat="1" applyFont="1" applyFill="1" applyBorder="1" applyAlignment="1" applyProtection="1">
      <alignment horizontal="right" vertical="center"/>
      <protection locked="0"/>
    </xf>
    <xf numFmtId="0" fontId="62" fillId="8" borderId="92" xfId="0" applyFont="1" applyFill="1" applyBorder="1" applyAlignment="1" applyProtection="1">
      <alignment horizontal="center" vertical="center" shrinkToFit="1"/>
    </xf>
    <xf numFmtId="0" fontId="62" fillId="8" borderId="90" xfId="0" applyFont="1" applyFill="1" applyBorder="1" applyAlignment="1" applyProtection="1">
      <alignment horizontal="center" vertical="center" shrinkToFit="1"/>
    </xf>
    <xf numFmtId="0" fontId="62" fillId="8" borderId="204" xfId="0" applyFont="1" applyFill="1" applyBorder="1" applyAlignment="1" applyProtection="1">
      <alignment horizontal="center" vertical="center" shrinkToFit="1"/>
    </xf>
    <xf numFmtId="0" fontId="62" fillId="8" borderId="152" xfId="0" applyFont="1" applyFill="1" applyBorder="1" applyAlignment="1" applyProtection="1">
      <alignment horizontal="center" vertical="center" shrinkToFit="1"/>
    </xf>
    <xf numFmtId="0" fontId="62" fillId="8" borderId="205" xfId="0" applyFont="1" applyFill="1" applyBorder="1" applyAlignment="1" applyProtection="1">
      <alignment horizontal="center" vertical="center" shrinkToFit="1"/>
    </xf>
    <xf numFmtId="0" fontId="62" fillId="8" borderId="93" xfId="0" applyFont="1" applyFill="1" applyBorder="1" applyAlignment="1" applyProtection="1">
      <alignment horizontal="center" vertical="center" shrinkToFit="1"/>
    </xf>
    <xf numFmtId="0" fontId="62" fillId="8" borderId="94" xfId="0" applyFont="1" applyFill="1" applyBorder="1" applyAlignment="1" applyProtection="1">
      <alignment horizontal="center" vertical="center" shrinkToFit="1"/>
    </xf>
    <xf numFmtId="0" fontId="62" fillId="8" borderId="206" xfId="0" applyFont="1" applyFill="1" applyBorder="1" applyAlignment="1" applyProtection="1">
      <alignment horizontal="center" vertical="center" shrinkToFit="1"/>
    </xf>
    <xf numFmtId="0" fontId="90" fillId="8" borderId="0" xfId="0" applyFont="1" applyFill="1" applyAlignment="1" applyProtection="1">
      <alignment horizontal="left" vertical="center"/>
    </xf>
    <xf numFmtId="0" fontId="90" fillId="8" borderId="17" xfId="0" applyFont="1" applyFill="1" applyBorder="1" applyAlignment="1" applyProtection="1">
      <alignment horizontal="left" vertical="center"/>
    </xf>
    <xf numFmtId="0" fontId="83" fillId="8" borderId="41" xfId="0" applyFont="1" applyFill="1" applyBorder="1" applyAlignment="1" applyProtection="1">
      <alignment horizontal="center" vertical="center"/>
    </xf>
    <xf numFmtId="0" fontId="83" fillId="8" borderId="42" xfId="0" applyFont="1" applyFill="1" applyBorder="1" applyAlignment="1" applyProtection="1">
      <alignment horizontal="center" vertical="center"/>
    </xf>
    <xf numFmtId="0" fontId="83" fillId="8" borderId="65" xfId="0" applyFont="1" applyFill="1" applyBorder="1" applyAlignment="1" applyProtection="1">
      <alignment horizontal="center" vertical="center"/>
    </xf>
    <xf numFmtId="0" fontId="85" fillId="8" borderId="126" xfId="0" applyFont="1" applyFill="1" applyBorder="1" applyAlignment="1" applyProtection="1">
      <alignment horizontal="right" vertical="center" shrinkToFit="1"/>
    </xf>
    <xf numFmtId="0" fontId="85" fillId="8" borderId="127" xfId="0" applyFont="1" applyFill="1" applyBorder="1" applyAlignment="1" applyProtection="1">
      <alignment horizontal="right" vertical="center" shrinkToFit="1"/>
    </xf>
    <xf numFmtId="0" fontId="83" fillId="8" borderId="126" xfId="0" applyFont="1" applyFill="1" applyBorder="1" applyAlignment="1" applyProtection="1">
      <alignment horizontal="center" vertical="center" shrinkToFit="1"/>
    </xf>
    <xf numFmtId="0" fontId="83" fillId="8" borderId="42" xfId="0" applyFont="1" applyFill="1" applyBorder="1" applyAlignment="1" applyProtection="1">
      <alignment horizontal="center" vertical="center" shrinkToFit="1"/>
    </xf>
    <xf numFmtId="0" fontId="83" fillId="8" borderId="127" xfId="0" applyFont="1" applyFill="1" applyBorder="1" applyAlignment="1" applyProtection="1">
      <alignment horizontal="center" vertical="center" shrinkToFit="1"/>
    </xf>
    <xf numFmtId="0" fontId="83" fillId="8" borderId="0" xfId="0" applyFont="1" applyFill="1" applyAlignment="1" applyProtection="1">
      <alignment horizontal="center" vertical="center"/>
    </xf>
    <xf numFmtId="0" fontId="83" fillId="8" borderId="6" xfId="0" applyFont="1" applyFill="1" applyBorder="1" applyAlignment="1" applyProtection="1">
      <alignment horizontal="center" vertical="center"/>
    </xf>
    <xf numFmtId="0" fontId="62" fillId="8" borderId="57" xfId="0" applyFont="1" applyFill="1" applyBorder="1" applyAlignment="1" applyProtection="1">
      <alignment vertical="center" wrapText="1"/>
    </xf>
    <xf numFmtId="0" fontId="62" fillId="8" borderId="64" xfId="0" applyFont="1" applyFill="1" applyBorder="1" applyAlignment="1" applyProtection="1">
      <alignment vertical="center" wrapText="1"/>
    </xf>
    <xf numFmtId="0" fontId="62" fillId="8" borderId="17" xfId="0" applyFont="1" applyFill="1" applyBorder="1" applyAlignment="1" applyProtection="1">
      <alignment horizontal="center" vertical="center" wrapText="1"/>
    </xf>
    <xf numFmtId="0" fontId="6" fillId="8" borderId="45" xfId="0" applyFont="1" applyFill="1" applyBorder="1" applyAlignment="1" applyProtection="1">
      <alignment horizontal="center" vertical="center" shrinkToFit="1"/>
    </xf>
    <xf numFmtId="0" fontId="6" fillId="8" borderId="16" xfId="0" applyFont="1" applyFill="1" applyBorder="1" applyAlignment="1" applyProtection="1">
      <alignment horizontal="center" vertical="center" shrinkToFit="1"/>
    </xf>
    <xf numFmtId="0" fontId="6" fillId="8" borderId="50" xfId="0" applyFont="1" applyFill="1" applyBorder="1" applyAlignment="1" applyProtection="1">
      <alignment horizontal="center" vertical="center" shrinkToFit="1"/>
    </xf>
    <xf numFmtId="0" fontId="6" fillId="8" borderId="17" xfId="0" applyFont="1" applyFill="1" applyBorder="1" applyAlignment="1" applyProtection="1">
      <alignment horizontal="center" vertical="center" shrinkToFit="1"/>
    </xf>
    <xf numFmtId="0" fontId="6" fillId="8" borderId="16" xfId="0" applyFont="1" applyFill="1" applyBorder="1" applyAlignment="1" applyProtection="1">
      <alignment horizontal="center" vertical="center" wrapText="1"/>
      <protection locked="0"/>
    </xf>
    <xf numFmtId="0" fontId="6" fillId="8" borderId="58" xfId="0" applyFont="1" applyFill="1" applyBorder="1" applyAlignment="1" applyProtection="1">
      <alignment horizontal="center" vertical="center" wrapText="1"/>
      <protection locked="0"/>
    </xf>
    <xf numFmtId="0" fontId="6" fillId="8" borderId="17" xfId="0" applyFont="1" applyFill="1" applyBorder="1" applyAlignment="1" applyProtection="1">
      <alignment horizontal="center" vertical="center" wrapText="1"/>
      <protection locked="0"/>
    </xf>
    <xf numFmtId="0" fontId="6" fillId="8" borderId="59"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6" fillId="8" borderId="14" xfId="0" applyFont="1" applyFill="1" applyBorder="1" applyAlignment="1" applyProtection="1">
      <alignment horizontal="center" vertical="center" wrapText="1"/>
      <protection locked="0"/>
    </xf>
    <xf numFmtId="0" fontId="62" fillId="8" borderId="61" xfId="0" applyFont="1" applyFill="1" applyBorder="1" applyAlignment="1" applyProtection="1">
      <alignment vertical="center" wrapText="1"/>
    </xf>
    <xf numFmtId="0" fontId="62" fillId="8" borderId="132" xfId="0" applyFont="1" applyFill="1" applyBorder="1" applyAlignment="1" applyProtection="1">
      <alignment horizontal="center" vertical="center"/>
    </xf>
    <xf numFmtId="0" fontId="62" fillId="8" borderId="134" xfId="0" applyFont="1" applyFill="1" applyBorder="1" applyAlignment="1" applyProtection="1">
      <alignment horizontal="center" vertical="center"/>
    </xf>
    <xf numFmtId="0" fontId="62" fillId="8" borderId="137" xfId="0" applyFont="1" applyFill="1" applyBorder="1" applyAlignment="1" applyProtection="1">
      <alignment horizontal="center" vertical="center"/>
    </xf>
    <xf numFmtId="0" fontId="62" fillId="8" borderId="138" xfId="0" applyFont="1" applyFill="1" applyBorder="1" applyAlignment="1" applyProtection="1">
      <alignment horizontal="center" vertical="center"/>
    </xf>
    <xf numFmtId="0" fontId="62" fillId="8" borderId="139" xfId="0" applyFont="1" applyFill="1" applyBorder="1" applyAlignment="1" applyProtection="1">
      <alignment horizontal="center" vertical="center"/>
    </xf>
    <xf numFmtId="0" fontId="62" fillId="8" borderId="140" xfId="0" applyFont="1" applyFill="1" applyBorder="1" applyAlignment="1" applyProtection="1">
      <alignment horizontal="center" vertical="center"/>
    </xf>
    <xf numFmtId="0" fontId="62" fillId="8" borderId="141" xfId="0" applyFont="1" applyFill="1" applyBorder="1" applyAlignment="1" applyProtection="1">
      <alignment horizontal="center" vertical="center"/>
    </xf>
    <xf numFmtId="0" fontId="62" fillId="8" borderId="133" xfId="0" applyFont="1" applyFill="1" applyBorder="1" applyAlignment="1" applyProtection="1">
      <alignment horizontal="center" vertical="center"/>
    </xf>
    <xf numFmtId="0" fontId="140" fillId="8" borderId="0" xfId="0" applyFont="1" applyFill="1" applyAlignment="1" applyProtection="1">
      <alignment horizontal="left" vertical="center"/>
    </xf>
    <xf numFmtId="0" fontId="138" fillId="8" borderId="126" xfId="0" applyFont="1" applyFill="1" applyBorder="1" applyAlignment="1" applyProtection="1">
      <alignment horizontal="center" vertical="center" shrinkToFit="1"/>
    </xf>
    <xf numFmtId="0" fontId="138" fillId="8" borderId="68" xfId="0" applyFont="1" applyFill="1" applyBorder="1" applyAlignment="1" applyProtection="1">
      <alignment horizontal="center" vertical="center" shrinkToFit="1"/>
    </xf>
    <xf numFmtId="0" fontId="138" fillId="8" borderId="65" xfId="0" applyFont="1" applyFill="1" applyBorder="1" applyAlignment="1" applyProtection="1">
      <alignment horizontal="center" vertical="center" shrinkToFit="1"/>
    </xf>
    <xf numFmtId="180" fontId="62" fillId="8" borderId="30" xfId="0" applyNumberFormat="1" applyFont="1" applyFill="1" applyBorder="1" applyAlignment="1" applyProtection="1">
      <alignment horizontal="center" vertical="center" shrinkToFit="1"/>
    </xf>
    <xf numFmtId="0" fontId="62" fillId="8" borderId="5" xfId="0" applyFont="1" applyFill="1" applyBorder="1" applyAlignment="1" applyProtection="1">
      <alignment horizontal="center" vertical="center" shrinkToFit="1"/>
    </xf>
    <xf numFmtId="0" fontId="62" fillId="8" borderId="27" xfId="0" applyFont="1" applyFill="1" applyBorder="1" applyAlignment="1" applyProtection="1">
      <alignment horizontal="center" vertical="center" shrinkToFit="1"/>
    </xf>
    <xf numFmtId="0" fontId="62" fillId="8" borderId="31" xfId="0" applyFont="1" applyFill="1" applyBorder="1" applyAlignment="1" applyProtection="1">
      <alignment horizontal="center" vertical="center" shrinkToFit="1"/>
    </xf>
    <xf numFmtId="0" fontId="62" fillId="8" borderId="17" xfId="0" applyFont="1" applyFill="1" applyBorder="1" applyAlignment="1" applyProtection="1">
      <alignment horizontal="center" vertical="center" shrinkToFit="1"/>
    </xf>
    <xf numFmtId="0" fontId="62" fillId="8" borderId="14" xfId="0" applyFont="1" applyFill="1" applyBorder="1" applyAlignment="1" applyProtection="1">
      <alignment horizontal="center" vertical="center" shrinkToFit="1"/>
    </xf>
    <xf numFmtId="0" fontId="138" fillId="8" borderId="66" xfId="0" applyFont="1" applyFill="1" applyBorder="1" applyAlignment="1" applyProtection="1">
      <alignment horizontal="center" vertical="center" shrinkToFit="1"/>
    </xf>
    <xf numFmtId="0" fontId="138" fillId="8" borderId="127" xfId="0" applyFont="1" applyFill="1" applyBorder="1" applyAlignment="1" applyProtection="1">
      <alignment horizontal="center" vertical="center" shrinkToFit="1"/>
    </xf>
    <xf numFmtId="0" fontId="85" fillId="8" borderId="183" xfId="0" applyFont="1" applyFill="1" applyBorder="1" applyAlignment="1" applyProtection="1">
      <alignment horizontal="center" vertical="center" shrinkToFit="1"/>
    </xf>
    <xf numFmtId="0" fontId="62" fillId="8" borderId="69" xfId="0" applyFont="1" applyFill="1" applyBorder="1" applyAlignment="1" applyProtection="1">
      <alignment horizontal="left" vertical="center" shrinkToFit="1"/>
    </xf>
    <xf numFmtId="0" fontId="62" fillId="8" borderId="149" xfId="0" applyFont="1" applyFill="1" applyBorder="1" applyAlignment="1" applyProtection="1">
      <alignment horizontal="left" vertical="center" shrinkToFit="1"/>
    </xf>
    <xf numFmtId="38" fontId="62" fillId="8" borderId="45" xfId="3" applyFont="1" applyFill="1" applyBorder="1" applyAlignment="1" applyProtection="1">
      <alignment horizontal="center" vertical="center"/>
    </xf>
    <xf numFmtId="38" fontId="62" fillId="8" borderId="16" xfId="3" applyFont="1" applyFill="1" applyBorder="1" applyAlignment="1" applyProtection="1">
      <alignment horizontal="center" vertical="center"/>
    </xf>
    <xf numFmtId="38" fontId="62" fillId="8" borderId="47" xfId="3" applyFont="1" applyFill="1" applyBorder="1" applyAlignment="1" applyProtection="1">
      <alignment horizontal="center" vertical="center"/>
    </xf>
    <xf numFmtId="38" fontId="62" fillId="8" borderId="0" xfId="3" applyFont="1" applyFill="1" applyBorder="1" applyAlignment="1" applyProtection="1">
      <alignment horizontal="center" vertical="center"/>
    </xf>
    <xf numFmtId="38" fontId="62" fillId="8" borderId="9" xfId="3" applyFont="1" applyFill="1" applyBorder="1" applyAlignment="1" applyProtection="1">
      <alignment horizontal="center" vertical="center"/>
    </xf>
    <xf numFmtId="38" fontId="62" fillId="8" borderId="8" xfId="3" applyFont="1" applyFill="1" applyBorder="1" applyAlignment="1" applyProtection="1">
      <alignment horizontal="center" vertical="center"/>
    </xf>
    <xf numFmtId="38" fontId="62" fillId="8" borderId="18" xfId="3" applyFont="1" applyFill="1" applyBorder="1" applyAlignment="1" applyProtection="1">
      <alignment horizontal="center" vertical="center"/>
    </xf>
    <xf numFmtId="38" fontId="62" fillId="8" borderId="19" xfId="3" applyFont="1" applyFill="1" applyBorder="1" applyAlignment="1" applyProtection="1">
      <alignment horizontal="center" vertical="center"/>
    </xf>
    <xf numFmtId="185" fontId="124" fillId="8" borderId="9" xfId="3" applyNumberFormat="1" applyFont="1" applyFill="1" applyBorder="1" applyAlignment="1" applyProtection="1">
      <alignment horizontal="center" vertical="center" shrinkToFit="1"/>
      <protection locked="0"/>
    </xf>
    <xf numFmtId="185" fontId="124" fillId="8" borderId="16" xfId="3" applyNumberFormat="1" applyFont="1" applyFill="1" applyBorder="1" applyAlignment="1" applyProtection="1">
      <alignment horizontal="center" vertical="center" shrinkToFit="1"/>
      <protection locked="0"/>
    </xf>
    <xf numFmtId="185" fontId="124" fillId="8" borderId="8" xfId="3" applyNumberFormat="1" applyFont="1" applyFill="1" applyBorder="1" applyAlignment="1" applyProtection="1">
      <alignment horizontal="center" vertical="center" shrinkToFit="1"/>
      <protection locked="0"/>
    </xf>
    <xf numFmtId="185" fontId="124" fillId="8" borderId="18" xfId="3" applyNumberFormat="1" applyFont="1" applyFill="1" applyBorder="1" applyAlignment="1" applyProtection="1">
      <alignment horizontal="center" vertical="center" shrinkToFit="1"/>
      <protection locked="0"/>
    </xf>
    <xf numFmtId="185" fontId="124" fillId="8" borderId="0" xfId="3" applyNumberFormat="1" applyFont="1" applyFill="1" applyBorder="1" applyAlignment="1" applyProtection="1">
      <alignment horizontal="center" vertical="center" shrinkToFit="1"/>
      <protection locked="0"/>
    </xf>
    <xf numFmtId="185" fontId="124" fillId="8" borderId="19" xfId="3" applyNumberFormat="1" applyFont="1" applyFill="1" applyBorder="1" applyAlignment="1" applyProtection="1">
      <alignment horizontal="center" vertical="center" shrinkToFit="1"/>
      <protection locked="0"/>
    </xf>
    <xf numFmtId="186" fontId="124" fillId="8" borderId="9" xfId="3" applyNumberFormat="1" applyFont="1" applyFill="1" applyBorder="1" applyAlignment="1" applyProtection="1">
      <alignment horizontal="center" vertical="center" shrinkToFit="1"/>
      <protection locked="0"/>
    </xf>
    <xf numFmtId="186" fontId="124" fillId="8" borderId="16" xfId="3" applyNumberFormat="1" applyFont="1" applyFill="1" applyBorder="1" applyAlignment="1" applyProtection="1">
      <alignment horizontal="center" vertical="center" shrinkToFit="1"/>
      <protection locked="0"/>
    </xf>
    <xf numFmtId="186" fontId="124" fillId="8" borderId="8" xfId="3" applyNumberFormat="1" applyFont="1" applyFill="1" applyBorder="1" applyAlignment="1" applyProtection="1">
      <alignment horizontal="center" vertical="center" shrinkToFit="1"/>
      <protection locked="0"/>
    </xf>
    <xf numFmtId="186" fontId="124" fillId="8" borderId="18" xfId="3" applyNumberFormat="1" applyFont="1" applyFill="1" applyBorder="1" applyAlignment="1" applyProtection="1">
      <alignment horizontal="center" vertical="center" shrinkToFit="1"/>
      <protection locked="0"/>
    </xf>
    <xf numFmtId="186" fontId="124" fillId="8" borderId="0" xfId="3" applyNumberFormat="1" applyFont="1" applyFill="1" applyBorder="1" applyAlignment="1" applyProtection="1">
      <alignment horizontal="center" vertical="center" shrinkToFit="1"/>
      <protection locked="0"/>
    </xf>
    <xf numFmtId="186" fontId="124" fillId="8" borderId="19" xfId="3" applyNumberFormat="1" applyFont="1" applyFill="1" applyBorder="1" applyAlignment="1" applyProtection="1">
      <alignment horizontal="center" vertical="center" shrinkToFit="1"/>
      <protection locked="0"/>
    </xf>
    <xf numFmtId="38" fontId="62" fillId="8" borderId="10" xfId="3" applyFont="1" applyFill="1" applyBorder="1" applyAlignment="1" applyProtection="1">
      <alignment horizontal="center" vertical="center"/>
    </xf>
    <xf numFmtId="38" fontId="62" fillId="8" borderId="15" xfId="3" applyFont="1" applyFill="1" applyBorder="1" applyAlignment="1" applyProtection="1">
      <alignment horizontal="center" vertical="center"/>
    </xf>
    <xf numFmtId="0" fontId="62" fillId="8" borderId="142" xfId="0" applyFont="1" applyFill="1" applyBorder="1" applyAlignment="1" applyProtection="1">
      <alignment horizontal="center" vertical="center"/>
    </xf>
    <xf numFmtId="0" fontId="62" fillId="8" borderId="143" xfId="0" applyFont="1" applyFill="1" applyBorder="1" applyAlignment="1" applyProtection="1">
      <alignment horizontal="center" vertical="center"/>
    </xf>
    <xf numFmtId="0" fontId="62" fillId="8" borderId="130" xfId="0" applyFont="1" applyFill="1" applyBorder="1" applyAlignment="1" applyProtection="1">
      <alignment horizontal="center" vertical="center"/>
    </xf>
    <xf numFmtId="0" fontId="62" fillId="8" borderId="131" xfId="0" applyFont="1" applyFill="1" applyBorder="1" applyAlignment="1" applyProtection="1">
      <alignment horizontal="center" vertical="center"/>
    </xf>
    <xf numFmtId="0" fontId="62" fillId="8" borderId="57" xfId="0" applyFont="1" applyFill="1" applyBorder="1" applyProtection="1">
      <alignment vertical="center"/>
    </xf>
    <xf numFmtId="0" fontId="62" fillId="8" borderId="61" xfId="0" applyFont="1" applyFill="1" applyBorder="1" applyProtection="1">
      <alignment vertical="center"/>
    </xf>
    <xf numFmtId="0" fontId="62" fillId="8" borderId="230" xfId="4" applyFont="1" applyFill="1" applyBorder="1" applyAlignment="1" applyProtection="1">
      <alignment horizontal="center" vertical="center"/>
    </xf>
    <xf numFmtId="0" fontId="62" fillId="8" borderId="231" xfId="4" applyFont="1" applyFill="1" applyBorder="1" applyAlignment="1" applyProtection="1">
      <alignment horizontal="center" vertical="center"/>
    </xf>
    <xf numFmtId="0" fontId="62" fillId="8" borderId="223" xfId="4" applyFont="1" applyFill="1" applyBorder="1" applyAlignment="1" applyProtection="1">
      <alignment horizontal="center" vertical="center"/>
    </xf>
    <xf numFmtId="0" fontId="62" fillId="8" borderId="233" xfId="4" applyFont="1" applyFill="1" applyBorder="1" applyAlignment="1" applyProtection="1">
      <alignment horizontal="center" vertical="center"/>
    </xf>
    <xf numFmtId="49" fontId="62" fillId="8" borderId="231" xfId="4" applyNumberFormat="1" applyFont="1" applyFill="1" applyBorder="1" applyAlignment="1" applyProtection="1">
      <alignment horizontal="center" vertical="center"/>
    </xf>
    <xf numFmtId="0" fontId="62" fillId="8" borderId="231" xfId="4" applyNumberFormat="1" applyFont="1" applyFill="1" applyBorder="1" applyAlignment="1" applyProtection="1">
      <alignment horizontal="center" vertical="center"/>
    </xf>
    <xf numFmtId="0" fontId="62" fillId="8" borderId="233" xfId="4" applyNumberFormat="1" applyFont="1" applyFill="1" applyBorder="1" applyAlignment="1" applyProtection="1">
      <alignment horizontal="center" vertical="center"/>
    </xf>
    <xf numFmtId="49" fontId="62" fillId="8" borderId="233" xfId="4" applyNumberFormat="1" applyFont="1" applyFill="1" applyBorder="1" applyAlignment="1" applyProtection="1">
      <alignment horizontal="center" vertical="center"/>
    </xf>
    <xf numFmtId="49" fontId="62" fillId="8" borderId="9" xfId="4" applyNumberFormat="1" applyFont="1" applyFill="1" applyBorder="1" applyAlignment="1" applyProtection="1">
      <alignment horizontal="center" vertical="center"/>
    </xf>
    <xf numFmtId="49" fontId="62" fillId="8" borderId="16" xfId="4" applyNumberFormat="1" applyFont="1" applyFill="1" applyBorder="1" applyAlignment="1" applyProtection="1">
      <alignment horizontal="center" vertical="center"/>
    </xf>
    <xf numFmtId="49" fontId="62" fillId="8" borderId="8" xfId="4" applyNumberFormat="1" applyFont="1" applyFill="1" applyBorder="1" applyAlignment="1" applyProtection="1">
      <alignment horizontal="center" vertical="center"/>
    </xf>
    <xf numFmtId="49" fontId="62" fillId="8" borderId="13" xfId="4" applyNumberFormat="1" applyFont="1" applyFill="1" applyBorder="1" applyAlignment="1" applyProtection="1">
      <alignment horizontal="center" vertical="center"/>
    </xf>
    <xf numFmtId="49" fontId="62" fillId="8" borderId="17" xfId="4" applyNumberFormat="1" applyFont="1" applyFill="1" applyBorder="1" applyAlignment="1" applyProtection="1">
      <alignment horizontal="center" vertical="center"/>
    </xf>
    <xf numFmtId="49" fontId="62" fillId="8" borderId="12" xfId="4" applyNumberFormat="1" applyFont="1" applyFill="1" applyBorder="1" applyAlignment="1" applyProtection="1">
      <alignment horizontal="center" vertical="center"/>
    </xf>
    <xf numFmtId="49" fontId="62" fillId="8" borderId="9" xfId="4" applyNumberFormat="1" applyFont="1" applyFill="1" applyBorder="1" applyAlignment="1" applyProtection="1">
      <alignment horizontal="center" vertical="center" shrinkToFit="1"/>
    </xf>
    <xf numFmtId="49" fontId="62" fillId="8" borderId="16" xfId="4" applyNumberFormat="1" applyFont="1" applyFill="1" applyBorder="1" applyAlignment="1" applyProtection="1">
      <alignment horizontal="center" vertical="center" shrinkToFit="1"/>
    </xf>
    <xf numFmtId="49" fontId="62" fillId="8" borderId="8" xfId="4" applyNumberFormat="1" applyFont="1" applyFill="1" applyBorder="1" applyAlignment="1" applyProtection="1">
      <alignment horizontal="center" vertical="center" shrinkToFit="1"/>
    </xf>
    <xf numFmtId="49" fontId="62" fillId="8" borderId="13" xfId="4" applyNumberFormat="1" applyFont="1" applyFill="1" applyBorder="1" applyAlignment="1" applyProtection="1">
      <alignment horizontal="center" vertical="center" shrinkToFit="1"/>
    </xf>
    <xf numFmtId="49" fontId="62" fillId="8" borderId="17" xfId="4" applyNumberFormat="1" applyFont="1" applyFill="1" applyBorder="1" applyAlignment="1" applyProtection="1">
      <alignment horizontal="center" vertical="center" shrinkToFit="1"/>
    </xf>
    <xf numFmtId="49" fontId="62" fillId="8" borderId="12" xfId="4" applyNumberFormat="1" applyFont="1" applyFill="1" applyBorder="1" applyAlignment="1" applyProtection="1">
      <alignment horizontal="center" vertical="center" shrinkToFit="1"/>
    </xf>
    <xf numFmtId="0" fontId="62" fillId="8" borderId="9" xfId="4" applyFont="1" applyFill="1" applyBorder="1" applyAlignment="1" applyProtection="1">
      <alignment horizontal="center" vertical="center"/>
    </xf>
    <xf numFmtId="0" fontId="62" fillId="8" borderId="16" xfId="4" applyFont="1" applyFill="1" applyBorder="1" applyAlignment="1" applyProtection="1">
      <alignment horizontal="center" vertical="center"/>
    </xf>
    <xf numFmtId="0" fontId="62" fillId="8" borderId="8" xfId="4" applyFont="1" applyFill="1" applyBorder="1" applyAlignment="1" applyProtection="1">
      <alignment horizontal="center" vertical="center"/>
    </xf>
    <xf numFmtId="0" fontId="62" fillId="8" borderId="13" xfId="4" applyFont="1" applyFill="1" applyBorder="1" applyAlignment="1" applyProtection="1">
      <alignment horizontal="center" vertical="center"/>
    </xf>
    <xf numFmtId="0" fontId="62" fillId="8" borderId="17" xfId="4" applyFont="1" applyFill="1" applyBorder="1" applyAlignment="1" applyProtection="1">
      <alignment horizontal="center" vertical="center"/>
    </xf>
    <xf numFmtId="0" fontId="62" fillId="8" borderId="12" xfId="4" applyFont="1" applyFill="1" applyBorder="1" applyAlignment="1" applyProtection="1">
      <alignment horizontal="center" vertical="center"/>
    </xf>
    <xf numFmtId="49" fontId="62" fillId="8" borderId="10" xfId="4" applyNumberFormat="1" applyFont="1" applyFill="1" applyBorder="1" applyAlignment="1" applyProtection="1">
      <alignment horizontal="center" vertical="center" shrinkToFit="1"/>
    </xf>
    <xf numFmtId="49" fontId="62" fillId="8" borderId="14" xfId="4" applyNumberFormat="1" applyFont="1" applyFill="1" applyBorder="1" applyAlignment="1" applyProtection="1">
      <alignment horizontal="center" vertical="center" shrinkToFit="1"/>
    </xf>
    <xf numFmtId="0" fontId="136" fillId="8" borderId="0" xfId="0" applyFont="1" applyFill="1" applyAlignment="1" applyProtection="1">
      <alignment horizontal="left" shrinkToFit="1"/>
    </xf>
    <xf numFmtId="0" fontId="90" fillId="8" borderId="0" xfId="0" applyFont="1" applyFill="1" applyAlignment="1" applyProtection="1">
      <alignment horizontal="left" shrinkToFit="1"/>
    </xf>
    <xf numFmtId="0" fontId="90" fillId="8" borderId="17" xfId="0" applyFont="1" applyFill="1" applyBorder="1" applyAlignment="1" applyProtection="1">
      <alignment horizontal="left" shrinkToFit="1"/>
    </xf>
    <xf numFmtId="0" fontId="136" fillId="8" borderId="0" xfId="0" applyFont="1" applyFill="1" applyAlignment="1" applyProtection="1">
      <alignment horizontal="center" shrinkToFit="1"/>
    </xf>
    <xf numFmtId="0" fontId="136" fillId="8" borderId="17" xfId="0" applyFont="1" applyFill="1" applyBorder="1" applyAlignment="1" applyProtection="1">
      <alignment horizontal="center" shrinkToFit="1"/>
    </xf>
    <xf numFmtId="0" fontId="90" fillId="8" borderId="0" xfId="0" applyFont="1" applyFill="1" applyAlignment="1" applyProtection="1">
      <alignment horizontal="left" vertical="center" shrinkToFit="1"/>
    </xf>
    <xf numFmtId="0" fontId="90" fillId="8" borderId="17" xfId="0" applyFont="1" applyFill="1" applyBorder="1" applyAlignment="1" applyProtection="1">
      <alignment horizontal="left" vertical="center" shrinkToFit="1"/>
    </xf>
    <xf numFmtId="0" fontId="112" fillId="8" borderId="0" xfId="0" applyFont="1" applyFill="1" applyAlignment="1" applyProtection="1">
      <alignment horizontal="center" vertical="center"/>
    </xf>
    <xf numFmtId="0" fontId="181" fillId="8" borderId="0" xfId="4" applyNumberFormat="1" applyFont="1" applyFill="1" applyAlignment="1" applyProtection="1">
      <alignment horizontal="center" vertical="center"/>
    </xf>
    <xf numFmtId="0" fontId="182" fillId="7" borderId="0" xfId="4" applyFont="1" applyFill="1" applyAlignment="1" applyProtection="1">
      <alignment horizontal="center" vertical="center"/>
    </xf>
    <xf numFmtId="0" fontId="92" fillId="0" borderId="0" xfId="4" applyFont="1" applyAlignment="1" applyProtection="1">
      <alignment horizontal="center" vertical="center"/>
    </xf>
    <xf numFmtId="0" fontId="142" fillId="0" borderId="7" xfId="4" applyFont="1" applyBorder="1" applyAlignment="1" applyProtection="1">
      <alignment horizontal="center" vertical="center"/>
    </xf>
    <xf numFmtId="0" fontId="142" fillId="0" borderId="16" xfId="4" applyFont="1" applyBorder="1" applyAlignment="1" applyProtection="1">
      <alignment horizontal="center" vertical="center"/>
    </xf>
    <xf numFmtId="0" fontId="142" fillId="0" borderId="8" xfId="4" applyFont="1" applyBorder="1" applyAlignment="1" applyProtection="1">
      <alignment horizontal="center" vertical="center"/>
    </xf>
    <xf numFmtId="0" fontId="142" fillId="0" borderId="11" xfId="4" applyFont="1" applyBorder="1" applyAlignment="1" applyProtection="1">
      <alignment horizontal="center" vertical="center"/>
    </xf>
    <xf numFmtId="0" fontId="142" fillId="0" borderId="17" xfId="4" applyFont="1" applyBorder="1" applyAlignment="1" applyProtection="1">
      <alignment horizontal="center" vertical="center"/>
    </xf>
    <xf numFmtId="0" fontId="142" fillId="0" borderId="12" xfId="4" applyFont="1" applyBorder="1" applyAlignment="1" applyProtection="1">
      <alignment horizontal="center" vertical="center"/>
    </xf>
    <xf numFmtId="0" fontId="86" fillId="5" borderId="16" xfId="0" applyFont="1" applyFill="1" applyBorder="1" applyAlignment="1" applyProtection="1">
      <alignment horizontal="center" vertical="center" shrinkToFit="1"/>
      <protection locked="0"/>
    </xf>
    <xf numFmtId="0" fontId="86" fillId="5" borderId="17" xfId="0" applyFont="1" applyFill="1" applyBorder="1" applyAlignment="1" applyProtection="1">
      <alignment horizontal="center" vertical="center" shrinkToFit="1"/>
      <protection locked="0"/>
    </xf>
    <xf numFmtId="0" fontId="83" fillId="0" borderId="16" xfId="0" applyFont="1" applyBorder="1" applyAlignment="1" applyProtection="1">
      <alignment horizontal="center" vertical="center" shrinkToFit="1"/>
    </xf>
    <xf numFmtId="0" fontId="83" fillId="0" borderId="17" xfId="0" applyFont="1" applyBorder="1" applyAlignment="1" applyProtection="1">
      <alignment horizontal="center" vertical="center" shrinkToFit="1"/>
    </xf>
    <xf numFmtId="0" fontId="56" fillId="0" borderId="16" xfId="0" applyFont="1" applyBorder="1" applyAlignment="1" applyProtection="1">
      <alignment horizontal="center" vertical="center" wrapText="1"/>
    </xf>
    <xf numFmtId="0" fontId="56" fillId="0" borderId="10" xfId="0" applyFont="1" applyBorder="1" applyAlignment="1" applyProtection="1">
      <alignment horizontal="center" vertical="center" wrapText="1"/>
    </xf>
    <xf numFmtId="0" fontId="56" fillId="0" borderId="17" xfId="0" applyFont="1" applyBorder="1" applyAlignment="1" applyProtection="1">
      <alignment horizontal="center" vertical="center" wrapText="1"/>
    </xf>
    <xf numFmtId="0" fontId="56" fillId="0" borderId="14" xfId="0" applyFont="1" applyBorder="1" applyAlignment="1" applyProtection="1">
      <alignment horizontal="center" vertical="center" wrapText="1"/>
    </xf>
    <xf numFmtId="0" fontId="61" fillId="0" borderId="7" xfId="4" applyFont="1" applyBorder="1" applyAlignment="1" applyProtection="1">
      <alignment horizontal="center" vertical="center" wrapText="1"/>
      <protection locked="0"/>
    </xf>
    <xf numFmtId="0" fontId="61" fillId="0" borderId="16" xfId="4" applyFont="1" applyBorder="1" applyAlignment="1" applyProtection="1">
      <alignment horizontal="center" vertical="center"/>
      <protection locked="0"/>
    </xf>
    <xf numFmtId="0" fontId="61" fillId="0" borderId="10" xfId="4" applyFont="1" applyBorder="1" applyAlignment="1" applyProtection="1">
      <alignment horizontal="center" vertical="center"/>
      <protection locked="0"/>
    </xf>
    <xf numFmtId="0" fontId="61" fillId="0" borderId="23" xfId="4" applyFont="1" applyBorder="1" applyAlignment="1" applyProtection="1">
      <alignment horizontal="center" vertical="center"/>
      <protection locked="0"/>
    </xf>
    <xf numFmtId="0" fontId="61" fillId="0" borderId="0" xfId="4" applyFont="1" applyBorder="1" applyAlignment="1" applyProtection="1">
      <alignment horizontal="center" vertical="center"/>
      <protection locked="0"/>
    </xf>
    <xf numFmtId="0" fontId="61" fillId="0" borderId="15" xfId="4" applyFont="1" applyBorder="1" applyAlignment="1" applyProtection="1">
      <alignment horizontal="center" vertical="center"/>
      <protection locked="0"/>
    </xf>
    <xf numFmtId="0" fontId="61" fillId="0" borderId="0" xfId="4" applyFont="1" applyAlignment="1" applyProtection="1">
      <alignment horizontal="center" vertical="center"/>
      <protection locked="0"/>
    </xf>
    <xf numFmtId="0" fontId="62" fillId="0" borderId="0" xfId="4" applyFont="1" applyBorder="1" applyAlignment="1" applyProtection="1">
      <alignment horizontal="center" vertical="center"/>
      <protection locked="0"/>
    </xf>
    <xf numFmtId="0" fontId="62" fillId="0" borderId="6" xfId="4" applyFont="1" applyBorder="1" applyAlignment="1" applyProtection="1">
      <alignment horizontal="center" vertical="center"/>
      <protection locked="0"/>
    </xf>
    <xf numFmtId="0" fontId="83" fillId="5" borderId="5" xfId="4" applyFont="1" applyFill="1" applyBorder="1" applyAlignment="1" applyProtection="1">
      <alignment horizontal="center" vertical="center" shrinkToFit="1"/>
      <protection locked="0"/>
    </xf>
    <xf numFmtId="0" fontId="83" fillId="5" borderId="2" xfId="4" applyFont="1" applyFill="1" applyBorder="1" applyAlignment="1" applyProtection="1">
      <alignment horizontal="center" vertical="center" shrinkToFit="1"/>
      <protection locked="0"/>
    </xf>
    <xf numFmtId="0" fontId="83" fillId="5" borderId="17" xfId="4" applyFont="1" applyFill="1" applyBorder="1" applyAlignment="1" applyProtection="1">
      <alignment horizontal="center" vertical="center" shrinkToFit="1"/>
      <protection locked="0"/>
    </xf>
    <xf numFmtId="0" fontId="83" fillId="5" borderId="12" xfId="4" applyFont="1" applyFill="1" applyBorder="1" applyAlignment="1" applyProtection="1">
      <alignment horizontal="center" vertical="center" shrinkToFit="1"/>
      <protection locked="0"/>
    </xf>
    <xf numFmtId="0" fontId="83" fillId="5" borderId="1" xfId="4" applyFont="1" applyFill="1" applyBorder="1" applyAlignment="1" applyProtection="1">
      <alignment horizontal="center" vertical="center" shrinkToFit="1"/>
      <protection locked="0"/>
    </xf>
    <xf numFmtId="0" fontId="83" fillId="5" borderId="27" xfId="4" applyFont="1" applyFill="1" applyBorder="1" applyAlignment="1" applyProtection="1">
      <alignment horizontal="center" vertical="center" shrinkToFit="1"/>
      <protection locked="0"/>
    </xf>
    <xf numFmtId="0" fontId="83" fillId="5" borderId="13" xfId="4" applyFont="1" applyFill="1" applyBorder="1" applyAlignment="1" applyProtection="1">
      <alignment horizontal="center" vertical="center" shrinkToFit="1"/>
      <protection locked="0"/>
    </xf>
    <xf numFmtId="0" fontId="83" fillId="5" borderId="14" xfId="4" applyFont="1" applyFill="1" applyBorder="1" applyAlignment="1" applyProtection="1">
      <alignment horizontal="center" vertical="center" shrinkToFit="1"/>
      <protection locked="0"/>
    </xf>
    <xf numFmtId="0" fontId="62" fillId="0" borderId="0" xfId="4" applyFont="1" applyAlignment="1" applyProtection="1">
      <alignment horizontal="center" vertical="center"/>
      <protection locked="0"/>
    </xf>
    <xf numFmtId="0" fontId="61" fillId="0" borderId="0" xfId="0" applyFont="1" applyBorder="1" applyAlignment="1" applyProtection="1">
      <alignment horizontal="center" vertical="center" wrapText="1"/>
      <protection locked="0"/>
    </xf>
    <xf numFmtId="0" fontId="87" fillId="0" borderId="0" xfId="0" applyFont="1" applyBorder="1" applyAlignment="1" applyProtection="1">
      <alignment horizontal="center" vertical="center" wrapText="1"/>
      <protection locked="0"/>
    </xf>
    <xf numFmtId="0" fontId="62" fillId="0" borderId="0" xfId="0" applyFont="1" applyBorder="1" applyAlignment="1" applyProtection="1">
      <alignment horizontal="center" wrapText="1"/>
      <protection locked="0"/>
    </xf>
    <xf numFmtId="0" fontId="87" fillId="0" borderId="0" xfId="0" applyFont="1" applyBorder="1" applyAlignment="1" applyProtection="1">
      <alignment horizontal="center" wrapText="1"/>
      <protection locked="0"/>
    </xf>
    <xf numFmtId="0" fontId="87" fillId="0" borderId="16" xfId="0" applyFont="1" applyBorder="1" applyAlignment="1" applyProtection="1">
      <alignment horizontal="center" vertical="center" wrapText="1"/>
    </xf>
    <xf numFmtId="0" fontId="87" fillId="0" borderId="0" xfId="0" applyFont="1" applyBorder="1" applyAlignment="1" applyProtection="1">
      <alignment horizontal="center" vertical="center" wrapText="1"/>
    </xf>
    <xf numFmtId="0" fontId="87" fillId="0" borderId="17" xfId="0" applyFont="1" applyBorder="1" applyAlignment="1" applyProtection="1">
      <alignment horizontal="center" vertical="center" wrapText="1"/>
    </xf>
    <xf numFmtId="0" fontId="112" fillId="0" borderId="0" xfId="0" applyFont="1" applyAlignment="1" applyProtection="1">
      <alignment horizontal="center" vertical="center"/>
    </xf>
    <xf numFmtId="0" fontId="62" fillId="0" borderId="0"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6" xfId="0" applyFont="1" applyBorder="1" applyAlignment="1" applyProtection="1">
      <alignment horizontal="center" vertical="center"/>
      <protection locked="0"/>
    </xf>
    <xf numFmtId="0" fontId="62" fillId="0" borderId="25" xfId="0" applyFont="1" applyBorder="1" applyAlignment="1" applyProtection="1">
      <alignment horizontal="center" vertical="center"/>
      <protection locked="0"/>
    </xf>
    <xf numFmtId="49" fontId="83" fillId="5" borderId="1" xfId="0" applyNumberFormat="1" applyFont="1" applyFill="1" applyBorder="1" applyAlignment="1" applyProtection="1">
      <alignment horizontal="center" vertical="center"/>
      <protection locked="0"/>
    </xf>
    <xf numFmtId="49" fontId="83" fillId="5" borderId="5" xfId="0" applyNumberFormat="1" applyFont="1" applyFill="1" applyBorder="1" applyAlignment="1" applyProtection="1">
      <alignment horizontal="center" vertical="center"/>
      <protection locked="0"/>
    </xf>
    <xf numFmtId="49" fontId="83" fillId="5" borderId="2" xfId="0" applyNumberFormat="1" applyFont="1" applyFill="1" applyBorder="1" applyAlignment="1" applyProtection="1">
      <alignment horizontal="center" vertical="center"/>
      <protection locked="0"/>
    </xf>
    <xf numFmtId="49" fontId="83" fillId="5" borderId="13" xfId="0" applyNumberFormat="1" applyFont="1" applyFill="1" applyBorder="1" applyAlignment="1" applyProtection="1">
      <alignment horizontal="center" vertical="center"/>
      <protection locked="0"/>
    </xf>
    <xf numFmtId="49" fontId="83" fillId="5" borderId="17" xfId="0" applyNumberFormat="1" applyFont="1" applyFill="1" applyBorder="1" applyAlignment="1" applyProtection="1">
      <alignment horizontal="center" vertical="center"/>
      <protection locked="0"/>
    </xf>
    <xf numFmtId="49" fontId="83" fillId="5" borderId="12" xfId="0" applyNumberFormat="1" applyFont="1" applyFill="1" applyBorder="1" applyAlignment="1" applyProtection="1">
      <alignment horizontal="center" vertical="center"/>
      <protection locked="0"/>
    </xf>
    <xf numFmtId="0" fontId="62" fillId="0" borderId="17" xfId="0" applyFont="1" applyBorder="1" applyAlignment="1" applyProtection="1">
      <alignment horizontal="center" vertical="center"/>
    </xf>
    <xf numFmtId="49" fontId="83" fillId="5" borderId="27" xfId="0" applyNumberFormat="1" applyFont="1" applyFill="1" applyBorder="1" applyAlignment="1" applyProtection="1">
      <alignment horizontal="center" vertical="center"/>
      <protection locked="0"/>
    </xf>
    <xf numFmtId="49" fontId="83" fillId="5" borderId="14" xfId="0" applyNumberFormat="1" applyFont="1" applyFill="1" applyBorder="1" applyAlignment="1" applyProtection="1">
      <alignment horizontal="center" vertical="center"/>
      <protection locked="0"/>
    </xf>
    <xf numFmtId="38" fontId="96" fillId="0" borderId="0" xfId="3" applyFont="1" applyAlignment="1" applyProtection="1">
      <alignment horizontal="center" vertical="center"/>
    </xf>
    <xf numFmtId="38" fontId="96" fillId="0" borderId="6" xfId="3" applyFont="1" applyBorder="1" applyAlignment="1" applyProtection="1">
      <alignment horizontal="center" vertical="center"/>
    </xf>
    <xf numFmtId="0" fontId="98" fillId="5" borderId="0" xfId="5" applyFont="1" applyFill="1" applyBorder="1" applyAlignment="1" applyProtection="1">
      <alignment horizontal="center" vertical="center"/>
      <protection locked="0"/>
    </xf>
    <xf numFmtId="49" fontId="8" fillId="5" borderId="0" xfId="5" applyNumberFormat="1" applyFont="1" applyFill="1" applyAlignment="1" applyProtection="1">
      <alignment horizontal="center" vertical="center" shrinkToFit="1"/>
      <protection locked="0"/>
    </xf>
    <xf numFmtId="49" fontId="8" fillId="5" borderId="6" xfId="5" applyNumberFormat="1" applyFont="1" applyFill="1" applyBorder="1" applyAlignment="1" applyProtection="1">
      <alignment horizontal="center" vertical="center" shrinkToFit="1"/>
      <protection locked="0"/>
    </xf>
    <xf numFmtId="0" fontId="96" fillId="0" borderId="0" xfId="5" applyFont="1" applyAlignment="1" applyProtection="1">
      <alignment horizontal="center" vertical="center"/>
    </xf>
    <xf numFmtId="0" fontId="96" fillId="0" borderId="6" xfId="5" applyFont="1" applyBorder="1" applyAlignment="1" applyProtection="1">
      <alignment horizontal="center" vertical="center"/>
    </xf>
    <xf numFmtId="0" fontId="8" fillId="0" borderId="0" xfId="5" applyFont="1" applyAlignment="1" applyProtection="1">
      <alignment horizontal="left" vertical="center" wrapText="1"/>
    </xf>
    <xf numFmtId="0" fontId="95" fillId="0" borderId="0" xfId="5" applyFont="1" applyAlignment="1" applyProtection="1">
      <alignment horizontal="right" vertical="center"/>
    </xf>
    <xf numFmtId="0" fontId="95" fillId="0" borderId="0" xfId="5" applyFont="1" applyBorder="1" applyAlignment="1" applyProtection="1">
      <alignment horizontal="right" vertical="center"/>
    </xf>
    <xf numFmtId="0" fontId="96" fillId="0" borderId="0" xfId="5" applyFont="1" applyBorder="1" applyAlignment="1" applyProtection="1">
      <alignment horizontal="center" vertical="center"/>
    </xf>
    <xf numFmtId="0" fontId="147" fillId="0" borderId="0" xfId="5" applyFont="1" applyAlignment="1" applyProtection="1">
      <alignment horizontal="center" vertical="center"/>
    </xf>
    <xf numFmtId="0" fontId="94" fillId="0" borderId="0" xfId="5" applyFont="1" applyProtection="1">
      <alignment vertical="center"/>
    </xf>
    <xf numFmtId="0" fontId="96" fillId="0" borderId="0" xfId="5" applyFont="1" applyAlignment="1" applyProtection="1">
      <alignment horizontal="left" vertical="center"/>
    </xf>
    <xf numFmtId="0" fontId="96" fillId="0" borderId="6" xfId="5" applyFont="1" applyBorder="1" applyAlignment="1" applyProtection="1">
      <alignment horizontal="left" vertical="center"/>
    </xf>
    <xf numFmtId="0" fontId="96" fillId="0" borderId="0" xfId="5" applyFont="1" applyAlignment="1" applyProtection="1">
      <alignment horizontal="right" vertical="center"/>
    </xf>
    <xf numFmtId="0" fontId="96" fillId="0" borderId="6" xfId="5" applyFont="1" applyBorder="1" applyAlignment="1" applyProtection="1">
      <alignment horizontal="right" vertical="center"/>
    </xf>
    <xf numFmtId="0" fontId="95" fillId="5" borderId="0" xfId="5" applyFont="1" applyFill="1" applyAlignment="1" applyProtection="1">
      <alignment horizontal="center" vertical="center" shrinkToFit="1"/>
      <protection locked="0"/>
    </xf>
    <xf numFmtId="0" fontId="95" fillId="5" borderId="6" xfId="5" applyFont="1" applyFill="1" applyBorder="1" applyAlignment="1" applyProtection="1">
      <alignment horizontal="center" vertical="center" shrinkToFit="1"/>
      <protection locked="0"/>
    </xf>
    <xf numFmtId="177" fontId="97" fillId="5" borderId="162" xfId="5" applyNumberFormat="1" applyFont="1" applyFill="1" applyBorder="1" applyAlignment="1" applyProtection="1">
      <alignment horizontal="center" vertical="center"/>
      <protection locked="0"/>
    </xf>
    <xf numFmtId="177" fontId="97" fillId="5" borderId="16" xfId="5" applyNumberFormat="1" applyFont="1" applyFill="1" applyBorder="1" applyAlignment="1" applyProtection="1">
      <alignment horizontal="center" vertical="center"/>
      <protection locked="0"/>
    </xf>
    <xf numFmtId="177" fontId="97" fillId="5" borderId="8" xfId="5" applyNumberFormat="1" applyFont="1" applyFill="1" applyBorder="1" applyAlignment="1" applyProtection="1">
      <alignment horizontal="center" vertical="center"/>
      <protection locked="0"/>
    </xf>
    <xf numFmtId="177" fontId="97" fillId="5" borderId="163" xfId="5" applyNumberFormat="1" applyFont="1" applyFill="1" applyBorder="1" applyAlignment="1" applyProtection="1">
      <alignment horizontal="center" vertical="center"/>
      <protection locked="0"/>
    </xf>
    <xf numFmtId="177" fontId="97" fillId="5" borderId="17" xfId="5" applyNumberFormat="1" applyFont="1" applyFill="1" applyBorder="1" applyAlignment="1" applyProtection="1">
      <alignment horizontal="center" vertical="center"/>
      <protection locked="0"/>
    </xf>
    <xf numFmtId="177" fontId="97" fillId="5" borderId="12" xfId="5" applyNumberFormat="1" applyFont="1" applyFill="1" applyBorder="1" applyAlignment="1" applyProtection="1">
      <alignment horizontal="center" vertical="center"/>
      <protection locked="0"/>
    </xf>
    <xf numFmtId="0" fontId="96" fillId="0" borderId="9" xfId="5" applyFont="1" applyBorder="1" applyAlignment="1" applyProtection="1">
      <alignment horizontal="center" vertical="center"/>
    </xf>
    <xf numFmtId="0" fontId="96" fillId="0" borderId="16" xfId="5" applyFont="1" applyBorder="1" applyAlignment="1" applyProtection="1">
      <alignment horizontal="center" vertical="center"/>
    </xf>
    <xf numFmtId="0" fontId="96" fillId="0" borderId="13" xfId="5" applyFont="1" applyBorder="1" applyAlignment="1" applyProtection="1">
      <alignment horizontal="center" vertical="center"/>
    </xf>
    <xf numFmtId="0" fontId="96" fillId="0" borderId="17" xfId="5" applyFont="1" applyBorder="1" applyAlignment="1" applyProtection="1">
      <alignment horizontal="center" vertical="center"/>
    </xf>
    <xf numFmtId="0" fontId="95" fillId="5" borderId="0" xfId="5" applyFont="1" applyFill="1" applyAlignment="1" applyProtection="1">
      <alignment horizontal="center" vertical="center"/>
      <protection locked="0"/>
    </xf>
    <xf numFmtId="0" fontId="95" fillId="5" borderId="6" xfId="5" applyFont="1" applyFill="1" applyBorder="1" applyAlignment="1" applyProtection="1">
      <alignment horizontal="center" vertical="center"/>
      <protection locked="0"/>
    </xf>
    <xf numFmtId="0" fontId="148" fillId="0" borderId="0" xfId="5" applyFont="1" applyAlignment="1" applyProtection="1">
      <alignment horizontal="center" vertical="center"/>
    </xf>
    <xf numFmtId="0" fontId="148" fillId="0" borderId="6" xfId="5" applyFont="1" applyBorder="1" applyAlignment="1" applyProtection="1">
      <alignment horizontal="center" vertical="center"/>
    </xf>
    <xf numFmtId="0" fontId="8" fillId="5" borderId="0" xfId="5" applyFont="1" applyFill="1" applyAlignment="1" applyProtection="1">
      <alignment horizontal="center" vertical="center" shrinkToFit="1"/>
      <protection locked="0"/>
    </xf>
    <xf numFmtId="0" fontId="8" fillId="5" borderId="6" xfId="5" applyFont="1" applyFill="1" applyBorder="1" applyAlignment="1" applyProtection="1">
      <alignment horizontal="center" vertical="center" shrinkToFit="1"/>
      <protection locked="0"/>
    </xf>
    <xf numFmtId="0" fontId="62" fillId="0" borderId="0" xfId="0" applyFont="1" applyAlignment="1" applyProtection="1">
      <alignment horizontal="left" vertical="top" wrapText="1"/>
    </xf>
    <xf numFmtId="0" fontId="96" fillId="0" borderId="0" xfId="5" applyFont="1" applyAlignment="1" applyProtection="1">
      <alignment horizontal="center" vertical="center" shrinkToFit="1"/>
    </xf>
    <xf numFmtId="0" fontId="96" fillId="0" borderId="6" xfId="5" applyFont="1" applyBorder="1" applyAlignment="1" applyProtection="1">
      <alignment horizontal="center" vertical="center" shrinkToFit="1"/>
    </xf>
    <xf numFmtId="0" fontId="8" fillId="5" borderId="16" xfId="5" applyFont="1" applyFill="1" applyBorder="1" applyAlignment="1" applyProtection="1">
      <alignment horizontal="center" vertical="center" wrapText="1"/>
      <protection locked="0"/>
    </xf>
    <xf numFmtId="0" fontId="8" fillId="5" borderId="0" xfId="5" applyFont="1" applyFill="1" applyAlignment="1" applyProtection="1">
      <alignment horizontal="center" vertical="center" wrapText="1"/>
      <protection locked="0"/>
    </xf>
    <xf numFmtId="0" fontId="8" fillId="5" borderId="17" xfId="5" applyFont="1" applyFill="1" applyBorder="1" applyAlignment="1" applyProtection="1">
      <alignment horizontal="center" vertical="center" wrapText="1"/>
      <protection locked="0"/>
    </xf>
    <xf numFmtId="0" fontId="8" fillId="0" borderId="16" xfId="5" applyFont="1" applyBorder="1" applyAlignment="1" applyProtection="1">
      <alignment horizontal="left" vertical="center" shrinkToFit="1"/>
    </xf>
    <xf numFmtId="0" fontId="8" fillId="0" borderId="10" xfId="5" applyFont="1" applyBorder="1" applyAlignment="1" applyProtection="1">
      <alignment horizontal="left" vertical="center" shrinkToFit="1"/>
    </xf>
    <xf numFmtId="0" fontId="8" fillId="0" borderId="0" xfId="5" applyFont="1" applyAlignment="1" applyProtection="1">
      <alignment horizontal="left" vertical="center" shrinkToFit="1"/>
    </xf>
    <xf numFmtId="0" fontId="8" fillId="0" borderId="15" xfId="5" applyFont="1" applyBorder="1" applyAlignment="1" applyProtection="1">
      <alignment horizontal="left" vertical="center" shrinkToFit="1"/>
    </xf>
    <xf numFmtId="0" fontId="8" fillId="0" borderId="17" xfId="5" applyFont="1" applyBorder="1" applyAlignment="1" applyProtection="1">
      <alignment horizontal="left" vertical="center" shrinkToFit="1"/>
    </xf>
    <xf numFmtId="0" fontId="8" fillId="0" borderId="14" xfId="5" applyFont="1" applyBorder="1" applyAlignment="1" applyProtection="1">
      <alignment horizontal="left" vertical="center" shrinkToFit="1"/>
    </xf>
    <xf numFmtId="177" fontId="97" fillId="5" borderId="10" xfId="5" applyNumberFormat="1" applyFont="1" applyFill="1" applyBorder="1" applyAlignment="1" applyProtection="1">
      <alignment horizontal="center" vertical="center"/>
      <protection locked="0"/>
    </xf>
    <xf numFmtId="177" fontId="97" fillId="5" borderId="14" xfId="5" applyNumberFormat="1" applyFont="1" applyFill="1" applyBorder="1" applyAlignment="1" applyProtection="1">
      <alignment horizontal="center" vertical="center"/>
      <protection locked="0"/>
    </xf>
    <xf numFmtId="0" fontId="96" fillId="0" borderId="7" xfId="5" applyFont="1" applyBorder="1" applyAlignment="1" applyProtection="1">
      <alignment horizontal="center" vertical="center"/>
    </xf>
    <xf numFmtId="0" fontId="96" fillId="0" borderId="10" xfId="5" applyFont="1" applyBorder="1" applyAlignment="1" applyProtection="1">
      <alignment horizontal="center" vertical="center"/>
    </xf>
    <xf numFmtId="0" fontId="96" fillId="0" borderId="11" xfId="5" applyFont="1" applyBorder="1" applyAlignment="1" applyProtection="1">
      <alignment horizontal="center" vertical="center"/>
    </xf>
    <xf numFmtId="0" fontId="96" fillId="0" borderId="14" xfId="5"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2" xfId="0" applyFont="1" applyBorder="1" applyAlignment="1" applyProtection="1">
      <alignment horizontal="center" vertical="center"/>
    </xf>
    <xf numFmtId="0" fontId="62" fillId="6" borderId="1" xfId="0" applyFont="1" applyFill="1" applyBorder="1" applyAlignment="1" applyProtection="1">
      <alignment horizontal="center" vertical="center" shrinkToFit="1"/>
      <protection locked="0"/>
    </xf>
    <xf numFmtId="0" fontId="62" fillId="6" borderId="5" xfId="0" applyFont="1" applyFill="1" applyBorder="1" applyAlignment="1" applyProtection="1">
      <alignment horizontal="center" vertical="center" shrinkToFit="1"/>
      <protection locked="0"/>
    </xf>
    <xf numFmtId="0" fontId="62" fillId="6" borderId="2" xfId="0" applyFont="1" applyFill="1" applyBorder="1" applyAlignment="1" applyProtection="1">
      <alignment horizontal="center" vertical="center" shrinkToFit="1"/>
      <protection locked="0"/>
    </xf>
    <xf numFmtId="0" fontId="62" fillId="6" borderId="13" xfId="0" applyFont="1" applyFill="1" applyBorder="1" applyAlignment="1" applyProtection="1">
      <alignment horizontal="center" vertical="center" shrinkToFit="1"/>
      <protection locked="0"/>
    </xf>
    <xf numFmtId="0" fontId="62" fillId="6" borderId="17" xfId="0" applyFont="1" applyFill="1" applyBorder="1" applyAlignment="1" applyProtection="1">
      <alignment horizontal="center" vertical="center" shrinkToFit="1"/>
      <protection locked="0"/>
    </xf>
    <xf numFmtId="0" fontId="62" fillId="6" borderId="12" xfId="0" applyFont="1" applyFill="1" applyBorder="1" applyAlignment="1" applyProtection="1">
      <alignment horizontal="center" vertical="center" shrinkToFit="1"/>
      <protection locked="0"/>
    </xf>
    <xf numFmtId="0" fontId="62" fillId="6" borderId="27" xfId="0" applyFont="1" applyFill="1" applyBorder="1" applyAlignment="1" applyProtection="1">
      <alignment horizontal="center" vertical="center" shrinkToFit="1"/>
      <protection locked="0"/>
    </xf>
    <xf numFmtId="0" fontId="62" fillId="6" borderId="14" xfId="0" applyFont="1" applyFill="1" applyBorder="1" applyAlignment="1" applyProtection="1">
      <alignment horizontal="center" vertical="center" shrinkToFit="1"/>
      <protection locked="0"/>
    </xf>
    <xf numFmtId="49" fontId="62" fillId="6" borderId="1" xfId="0" applyNumberFormat="1" applyFont="1" applyFill="1" applyBorder="1" applyAlignment="1" applyProtection="1">
      <alignment horizontal="center" vertical="center" shrinkToFit="1"/>
      <protection locked="0"/>
    </xf>
    <xf numFmtId="49" fontId="62" fillId="6" borderId="5" xfId="0" applyNumberFormat="1" applyFont="1" applyFill="1" applyBorder="1" applyAlignment="1" applyProtection="1">
      <alignment horizontal="center" vertical="center" shrinkToFit="1"/>
      <protection locked="0"/>
    </xf>
    <xf numFmtId="49" fontId="62" fillId="6" borderId="27" xfId="0" applyNumberFormat="1" applyFont="1" applyFill="1" applyBorder="1" applyAlignment="1" applyProtection="1">
      <alignment horizontal="center" vertical="center" shrinkToFit="1"/>
      <protection locked="0"/>
    </xf>
    <xf numFmtId="49" fontId="62" fillId="6" borderId="13" xfId="0" applyNumberFormat="1" applyFont="1" applyFill="1" applyBorder="1" applyAlignment="1" applyProtection="1">
      <alignment horizontal="center" vertical="center" shrinkToFit="1"/>
      <protection locked="0"/>
    </xf>
    <xf numFmtId="49" fontId="62" fillId="6" borderId="17" xfId="0" applyNumberFormat="1" applyFont="1" applyFill="1" applyBorder="1" applyAlignment="1" applyProtection="1">
      <alignment horizontal="center" vertical="center" shrinkToFit="1"/>
      <protection locked="0"/>
    </xf>
    <xf numFmtId="49" fontId="62" fillId="6" borderId="14" xfId="0" applyNumberFormat="1" applyFont="1" applyFill="1" applyBorder="1" applyAlignment="1" applyProtection="1">
      <alignment horizontal="center" vertical="center" shrinkToFit="1"/>
      <protection locked="0"/>
    </xf>
    <xf numFmtId="0" fontId="62" fillId="0" borderId="9" xfId="0" applyFont="1" applyBorder="1" applyAlignment="1" applyProtection="1">
      <alignment horizontal="center" vertical="center" wrapText="1"/>
      <protection locked="0"/>
    </xf>
    <xf numFmtId="0" fontId="62" fillId="0" borderId="16"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0" xfId="0" applyFont="1" applyAlignment="1" applyProtection="1">
      <alignment horizontal="center" vertical="center"/>
      <protection locked="0"/>
    </xf>
    <xf numFmtId="0" fontId="87" fillId="0" borderId="23" xfId="0" applyFont="1" applyBorder="1" applyAlignment="1" applyProtection="1">
      <alignment horizontal="center" textRotation="255" wrapText="1"/>
    </xf>
    <xf numFmtId="0" fontId="87" fillId="0" borderId="0" xfId="0" applyFont="1" applyAlignment="1" applyProtection="1">
      <alignment horizontal="center" textRotation="255" wrapText="1"/>
    </xf>
    <xf numFmtId="0" fontId="87" fillId="0" borderId="19" xfId="0" applyFont="1" applyBorder="1" applyAlignment="1" applyProtection="1">
      <alignment horizontal="center" textRotation="255" wrapText="1"/>
    </xf>
    <xf numFmtId="0" fontId="61" fillId="6" borderId="23" xfId="0" applyFont="1" applyFill="1" applyBorder="1" applyAlignment="1" applyProtection="1">
      <alignment horizontal="center" vertical="center" textRotation="255"/>
      <protection locked="0"/>
    </xf>
    <xf numFmtId="0" fontId="61" fillId="6" borderId="0" xfId="0" applyFont="1" applyFill="1" applyAlignment="1" applyProtection="1">
      <alignment horizontal="center" vertical="center" textRotation="255"/>
      <protection locked="0"/>
    </xf>
    <xf numFmtId="0" fontId="61" fillId="6" borderId="19" xfId="0" applyFont="1" applyFill="1" applyBorder="1" applyAlignment="1" applyProtection="1">
      <alignment horizontal="center" vertical="center" textRotation="255"/>
      <protection locked="0"/>
    </xf>
    <xf numFmtId="0" fontId="87" fillId="0" borderId="23" xfId="0" applyFont="1" applyBorder="1" applyAlignment="1" applyProtection="1">
      <alignment horizontal="center" vertical="top" textRotation="255"/>
    </xf>
    <xf numFmtId="0" fontId="87" fillId="0" borderId="0" xfId="0" applyFont="1" applyAlignment="1" applyProtection="1">
      <alignment horizontal="center" vertical="top" textRotation="255"/>
    </xf>
    <xf numFmtId="0" fontId="87" fillId="0" borderId="19" xfId="0" applyFont="1" applyBorder="1" applyAlignment="1" applyProtection="1">
      <alignment horizontal="center" vertical="top" textRotation="255"/>
    </xf>
    <xf numFmtId="0" fontId="87" fillId="0" borderId="23" xfId="0" applyFont="1" applyBorder="1" applyAlignment="1" applyProtection="1">
      <alignment horizontal="center" vertical="center" textRotation="255"/>
    </xf>
    <xf numFmtId="0" fontId="87" fillId="0" borderId="0" xfId="0" applyFont="1" applyAlignment="1" applyProtection="1">
      <alignment horizontal="center" vertical="center" textRotation="255"/>
    </xf>
    <xf numFmtId="0" fontId="87" fillId="0" borderId="19" xfId="0" applyFont="1" applyBorder="1" applyAlignment="1" applyProtection="1">
      <alignment horizontal="center" vertical="center" textRotation="255"/>
    </xf>
    <xf numFmtId="0" fontId="87" fillId="0" borderId="0" xfId="0" applyFont="1" applyBorder="1" applyAlignment="1" applyProtection="1">
      <alignment horizontal="center" vertical="center" textRotation="255"/>
    </xf>
    <xf numFmtId="0" fontId="86" fillId="6" borderId="16" xfId="0" applyFont="1" applyFill="1" applyBorder="1" applyAlignment="1" applyProtection="1">
      <alignment horizontal="center" vertical="center" wrapText="1"/>
      <protection locked="0"/>
    </xf>
    <xf numFmtId="0" fontId="86" fillId="6" borderId="17" xfId="0" applyFont="1" applyFill="1" applyBorder="1" applyAlignment="1" applyProtection="1">
      <alignment horizontal="center" vertical="center" wrapText="1"/>
      <protection locked="0"/>
    </xf>
    <xf numFmtId="0" fontId="6" fillId="0" borderId="16" xfId="0" applyFont="1" applyBorder="1" applyProtection="1">
      <alignment vertical="center"/>
    </xf>
    <xf numFmtId="0" fontId="6" fillId="0" borderId="17" xfId="0" applyFont="1" applyBorder="1" applyProtection="1">
      <alignment vertical="center"/>
    </xf>
    <xf numFmtId="0" fontId="6" fillId="0" borderId="10" xfId="0" applyFont="1" applyBorder="1" applyProtection="1">
      <alignment vertical="center"/>
    </xf>
    <xf numFmtId="0" fontId="6" fillId="0" borderId="14" xfId="0" applyFont="1" applyBorder="1" applyProtection="1">
      <alignment vertical="center"/>
    </xf>
    <xf numFmtId="0" fontId="87" fillId="0" borderId="23" xfId="0" applyFont="1" applyBorder="1" applyAlignment="1" applyProtection="1">
      <alignment vertical="center" textRotation="255"/>
    </xf>
    <xf numFmtId="0" fontId="87" fillId="0" borderId="0" xfId="0" applyFont="1" applyAlignment="1" applyProtection="1">
      <alignment vertical="center" textRotation="255"/>
    </xf>
    <xf numFmtId="0" fontId="87" fillId="0" borderId="19" xfId="0" applyFont="1" applyBorder="1" applyAlignment="1" applyProtection="1">
      <alignment vertical="center" textRotation="255"/>
    </xf>
    <xf numFmtId="0" fontId="87" fillId="0" borderId="0" xfId="0" applyFont="1" applyBorder="1" applyAlignment="1" applyProtection="1">
      <alignment vertical="center" textRotation="255"/>
    </xf>
    <xf numFmtId="49" fontId="61" fillId="0" borderId="0" xfId="0" applyNumberFormat="1" applyFont="1" applyAlignment="1" applyProtection="1">
      <alignment horizontal="center" vertical="center"/>
    </xf>
    <xf numFmtId="0" fontId="116" fillId="0" borderId="0" xfId="0" applyFont="1" applyProtection="1">
      <alignment vertical="center"/>
    </xf>
    <xf numFmtId="0" fontId="182" fillId="7" borderId="0" xfId="0" applyFont="1" applyFill="1" applyBorder="1" applyAlignment="1" applyProtection="1">
      <alignment horizontal="center" vertical="center"/>
    </xf>
    <xf numFmtId="0" fontId="181" fillId="7" borderId="0" xfId="0" applyFont="1" applyFill="1" applyBorder="1" applyAlignment="1" applyProtection="1">
      <alignment horizontal="center" vertical="center"/>
    </xf>
    <xf numFmtId="0" fontId="164" fillId="0" borderId="0" xfId="5" applyFont="1" applyAlignment="1" applyProtection="1">
      <alignment horizontal="center" vertical="center"/>
    </xf>
    <xf numFmtId="49" fontId="62" fillId="0" borderId="231" xfId="4" applyNumberFormat="1" applyFont="1" applyBorder="1" applyAlignment="1" applyProtection="1">
      <alignment horizontal="center" vertical="center"/>
      <protection hidden="1"/>
    </xf>
    <xf numFmtId="0" fontId="62" fillId="0" borderId="231" xfId="4" applyNumberFormat="1" applyFont="1" applyBorder="1" applyAlignment="1" applyProtection="1">
      <alignment horizontal="center" vertical="center"/>
      <protection hidden="1"/>
    </xf>
    <xf numFmtId="0" fontId="62" fillId="0" borderId="233" xfId="4" applyNumberFormat="1" applyFont="1" applyBorder="1" applyAlignment="1" applyProtection="1">
      <alignment horizontal="center" vertical="center"/>
      <protection hidden="1"/>
    </xf>
    <xf numFmtId="49" fontId="62" fillId="0" borderId="9" xfId="4" applyNumberFormat="1" applyFont="1" applyBorder="1" applyAlignment="1" applyProtection="1">
      <alignment horizontal="center" vertical="center"/>
      <protection hidden="1"/>
    </xf>
    <xf numFmtId="49" fontId="62" fillId="0" borderId="16" xfId="4" applyNumberFormat="1" applyFont="1" applyBorder="1" applyAlignment="1" applyProtection="1">
      <alignment horizontal="center" vertical="center"/>
      <protection hidden="1"/>
    </xf>
    <xf numFmtId="49" fontId="62" fillId="0" borderId="8" xfId="4" applyNumberFormat="1" applyFont="1" applyBorder="1" applyAlignment="1" applyProtection="1">
      <alignment horizontal="center" vertical="center"/>
      <protection hidden="1"/>
    </xf>
    <xf numFmtId="49" fontId="62" fillId="0" borderId="13" xfId="4" applyNumberFormat="1" applyFont="1" applyBorder="1" applyAlignment="1" applyProtection="1">
      <alignment horizontal="center" vertical="center"/>
      <protection hidden="1"/>
    </xf>
    <xf numFmtId="49" fontId="62" fillId="0" borderId="17" xfId="4" applyNumberFormat="1" applyFont="1" applyBorder="1" applyAlignment="1" applyProtection="1">
      <alignment horizontal="center" vertical="center"/>
      <protection hidden="1"/>
    </xf>
    <xf numFmtId="49" fontId="62" fillId="0" borderId="12" xfId="4" applyNumberFormat="1" applyFont="1" applyBorder="1" applyAlignment="1" applyProtection="1">
      <alignment horizontal="center" vertical="center"/>
      <protection hidden="1"/>
    </xf>
    <xf numFmtId="49" fontId="62" fillId="0" borderId="9" xfId="4" applyNumberFormat="1" applyFont="1" applyBorder="1" applyAlignment="1" applyProtection="1">
      <alignment horizontal="center" vertical="center" shrinkToFit="1"/>
      <protection hidden="1"/>
    </xf>
    <xf numFmtId="49" fontId="62" fillId="0" borderId="16" xfId="4" applyNumberFormat="1" applyFont="1" applyBorder="1" applyAlignment="1" applyProtection="1">
      <alignment horizontal="center" vertical="center" shrinkToFit="1"/>
      <protection hidden="1"/>
    </xf>
    <xf numFmtId="49" fontId="62" fillId="0" borderId="8" xfId="4" applyNumberFormat="1" applyFont="1" applyBorder="1" applyAlignment="1" applyProtection="1">
      <alignment horizontal="center" vertical="center" shrinkToFit="1"/>
      <protection hidden="1"/>
    </xf>
    <xf numFmtId="49" fontId="62" fillId="0" borderId="13" xfId="4" applyNumberFormat="1" applyFont="1" applyBorder="1" applyAlignment="1" applyProtection="1">
      <alignment horizontal="center" vertical="center" shrinkToFit="1"/>
      <protection hidden="1"/>
    </xf>
    <xf numFmtId="49" fontId="62" fillId="0" borderId="17" xfId="4" applyNumberFormat="1" applyFont="1" applyBorder="1" applyAlignment="1" applyProtection="1">
      <alignment horizontal="center" vertical="center" shrinkToFit="1"/>
      <protection hidden="1"/>
    </xf>
    <xf numFmtId="49" fontId="62" fillId="0" borderId="12" xfId="4" applyNumberFormat="1" applyFont="1" applyBorder="1" applyAlignment="1" applyProtection="1">
      <alignment horizontal="center" vertical="center" shrinkToFit="1"/>
      <protection hidden="1"/>
    </xf>
    <xf numFmtId="49" fontId="62" fillId="0" borderId="10" xfId="4" applyNumberFormat="1" applyFont="1" applyBorder="1" applyAlignment="1" applyProtection="1">
      <alignment horizontal="center" vertical="center" shrinkToFit="1"/>
      <protection hidden="1"/>
    </xf>
    <xf numFmtId="49" fontId="62" fillId="0" borderId="14" xfId="4" applyNumberFormat="1" applyFont="1" applyBorder="1" applyAlignment="1" applyProtection="1">
      <alignment horizontal="center" vertical="center" shrinkToFit="1"/>
      <protection hidden="1"/>
    </xf>
    <xf numFmtId="0" fontId="182" fillId="7" borderId="0" xfId="4" applyFont="1" applyFill="1" applyBorder="1" applyAlignment="1" applyProtection="1">
      <alignment horizontal="center" vertical="center"/>
    </xf>
    <xf numFmtId="0" fontId="181" fillId="7" borderId="0" xfId="4" applyFont="1" applyFill="1" applyBorder="1" applyAlignment="1" applyProtection="1">
      <alignment horizontal="center" vertical="center"/>
    </xf>
    <xf numFmtId="0" fontId="8" fillId="0" borderId="0" xfId="5" applyFont="1" applyAlignment="1" applyProtection="1">
      <alignment horizontal="center" vertical="center"/>
    </xf>
    <xf numFmtId="0" fontId="98" fillId="0" borderId="0" xfId="5" applyFont="1" applyAlignment="1" applyProtection="1">
      <alignment horizontal="center" vertical="center"/>
    </xf>
    <xf numFmtId="0" fontId="98" fillId="0" borderId="81" xfId="5" applyFont="1" applyBorder="1" applyAlignment="1" applyProtection="1">
      <alignment horizontal="center" vertical="center"/>
    </xf>
    <xf numFmtId="0" fontId="8" fillId="0" borderId="81" xfId="5" applyFont="1" applyBorder="1" applyAlignment="1" applyProtection="1">
      <alignment horizontal="center" vertical="center"/>
    </xf>
    <xf numFmtId="0" fontId="175" fillId="0" borderId="16" xfId="5" applyFont="1" applyBorder="1" applyAlignment="1" applyProtection="1">
      <alignment horizontal="left" vertical="center"/>
    </xf>
    <xf numFmtId="0" fontId="175" fillId="0" borderId="10" xfId="5" applyFont="1" applyBorder="1" applyAlignment="1" applyProtection="1">
      <alignment horizontal="left" vertical="center"/>
    </xf>
    <xf numFmtId="0" fontId="175" fillId="0" borderId="17" xfId="5" applyFont="1" applyBorder="1" applyAlignment="1" applyProtection="1">
      <alignment horizontal="left" vertical="center"/>
    </xf>
    <xf numFmtId="0" fontId="175" fillId="0" borderId="14" xfId="5" applyFont="1" applyBorder="1" applyAlignment="1" applyProtection="1">
      <alignment horizontal="left" vertical="center"/>
    </xf>
    <xf numFmtId="0" fontId="155" fillId="0" borderId="0" xfId="5" applyFont="1" applyAlignment="1" applyProtection="1">
      <alignment horizontal="center" vertical="center"/>
    </xf>
    <xf numFmtId="0" fontId="155" fillId="0" borderId="81" xfId="5" applyFont="1" applyBorder="1" applyAlignment="1" applyProtection="1">
      <alignment horizontal="center" vertical="center"/>
    </xf>
    <xf numFmtId="177" fontId="164" fillId="5" borderId="0" xfId="5" applyNumberFormat="1" applyFont="1" applyFill="1" applyAlignment="1" applyProtection="1">
      <alignment horizontal="center" shrinkToFit="1"/>
      <protection locked="0"/>
    </xf>
    <xf numFmtId="177" fontId="164" fillId="5" borderId="81" xfId="5" applyNumberFormat="1" applyFont="1" applyFill="1" applyBorder="1" applyAlignment="1" applyProtection="1">
      <alignment horizontal="center" shrinkToFit="1"/>
      <protection locked="0"/>
    </xf>
    <xf numFmtId="0" fontId="69" fillId="0" borderId="7" xfId="5" applyFont="1" applyBorder="1" applyAlignment="1" applyProtection="1">
      <alignment horizontal="left" vertical="center" wrapText="1"/>
    </xf>
    <xf numFmtId="0" fontId="69" fillId="0" borderId="16" xfId="5" applyFont="1" applyBorder="1" applyAlignment="1" applyProtection="1">
      <alignment horizontal="left" vertical="center" wrapText="1"/>
    </xf>
    <xf numFmtId="0" fontId="69" fillId="0" borderId="10" xfId="5" applyFont="1" applyBorder="1" applyAlignment="1" applyProtection="1">
      <alignment horizontal="left" vertical="center" wrapText="1"/>
    </xf>
    <xf numFmtId="0" fontId="69" fillId="0" borderId="23" xfId="5" applyFont="1" applyBorder="1" applyAlignment="1" applyProtection="1">
      <alignment horizontal="left" vertical="center" wrapText="1"/>
    </xf>
    <xf numFmtId="0" fontId="69" fillId="0" borderId="0" xfId="5" applyFont="1" applyBorder="1" applyAlignment="1" applyProtection="1">
      <alignment horizontal="left" vertical="center" wrapText="1"/>
    </xf>
    <xf numFmtId="0" fontId="69" fillId="0" borderId="15" xfId="5" applyFont="1" applyBorder="1" applyAlignment="1" applyProtection="1">
      <alignment horizontal="left" vertical="center" wrapText="1"/>
    </xf>
    <xf numFmtId="0" fontId="69" fillId="0" borderId="28" xfId="5" applyFont="1" applyBorder="1" applyAlignment="1" applyProtection="1">
      <alignment horizontal="left" vertical="center" wrapText="1"/>
    </xf>
    <xf numFmtId="0" fontId="69" fillId="0" borderId="6" xfId="5" applyFont="1" applyBorder="1" applyAlignment="1" applyProtection="1">
      <alignment horizontal="left" vertical="center" wrapText="1"/>
    </xf>
    <xf numFmtId="0" fontId="69" fillId="0" borderId="25" xfId="5" applyFont="1" applyBorder="1" applyAlignment="1" applyProtection="1">
      <alignment horizontal="left" vertical="center" wrapText="1"/>
    </xf>
    <xf numFmtId="0" fontId="102" fillId="0" borderId="16" xfId="5" applyNumberFormat="1" applyFont="1" applyBorder="1" applyAlignment="1" applyProtection="1">
      <alignment vertical="center" shrinkToFit="1"/>
      <protection locked="0" hidden="1"/>
    </xf>
    <xf numFmtId="0" fontId="102" fillId="0" borderId="0" xfId="5" applyNumberFormat="1" applyFont="1" applyAlignment="1" applyProtection="1">
      <alignment vertical="center" shrinkToFit="1"/>
      <protection locked="0" hidden="1"/>
    </xf>
    <xf numFmtId="0" fontId="102" fillId="0" borderId="6" xfId="5" applyNumberFormat="1" applyFont="1" applyBorder="1" applyAlignment="1" applyProtection="1">
      <alignment vertical="center" shrinkToFit="1"/>
      <protection locked="0" hidden="1"/>
    </xf>
    <xf numFmtId="0" fontId="91" fillId="0" borderId="26" xfId="5" applyFont="1" applyBorder="1" applyAlignment="1" applyProtection="1">
      <alignment horizontal="center" vertical="center"/>
    </xf>
    <xf numFmtId="0" fontId="91" fillId="0" borderId="5" xfId="5" applyFont="1" applyBorder="1" applyAlignment="1" applyProtection="1">
      <alignment horizontal="center" vertical="center"/>
    </xf>
    <xf numFmtId="0" fontId="91" fillId="0" borderId="27" xfId="5" applyFont="1" applyBorder="1" applyAlignment="1" applyProtection="1">
      <alignment horizontal="center" vertical="center"/>
    </xf>
    <xf numFmtId="0" fontId="91" fillId="0" borderId="23" xfId="5" applyFont="1" applyBorder="1" applyAlignment="1" applyProtection="1">
      <alignment horizontal="center" vertical="center"/>
    </xf>
    <xf numFmtId="0" fontId="91" fillId="0" borderId="0" xfId="5" applyFont="1" applyBorder="1" applyAlignment="1" applyProtection="1">
      <alignment horizontal="center" vertical="center"/>
    </xf>
    <xf numFmtId="0" fontId="91" fillId="0" borderId="15" xfId="5" applyFont="1" applyBorder="1" applyAlignment="1" applyProtection="1">
      <alignment horizontal="center" vertical="center"/>
    </xf>
    <xf numFmtId="0" fontId="91" fillId="0" borderId="11" xfId="5" applyFont="1" applyBorder="1" applyAlignment="1" applyProtection="1">
      <alignment horizontal="center" vertical="center"/>
    </xf>
    <xf numFmtId="0" fontId="91" fillId="0" borderId="17" xfId="5" applyFont="1" applyBorder="1" applyAlignment="1" applyProtection="1">
      <alignment horizontal="center" vertical="center"/>
    </xf>
    <xf numFmtId="0" fontId="91" fillId="0" borderId="14" xfId="5" applyFont="1" applyBorder="1" applyAlignment="1" applyProtection="1">
      <alignment horizontal="center" vertical="center"/>
    </xf>
    <xf numFmtId="0" fontId="98" fillId="5" borderId="16" xfId="5" applyFont="1" applyFill="1" applyBorder="1" applyAlignment="1" applyProtection="1">
      <alignment vertical="center" wrapText="1" shrinkToFit="1"/>
      <protection locked="0"/>
    </xf>
    <xf numFmtId="0" fontId="98" fillId="5" borderId="0" xfId="5" applyFont="1" applyFill="1" applyAlignment="1" applyProtection="1">
      <alignment vertical="center" wrapText="1" shrinkToFit="1"/>
      <protection locked="0"/>
    </xf>
    <xf numFmtId="0" fontId="98" fillId="5" borderId="6" xfId="5" applyFont="1" applyFill="1" applyBorder="1" applyAlignment="1" applyProtection="1">
      <alignment vertical="center" wrapText="1" shrinkToFit="1"/>
      <protection locked="0"/>
    </xf>
    <xf numFmtId="0" fontId="8" fillId="0" borderId="5" xfId="5" applyFont="1" applyBorder="1" applyAlignment="1" applyProtection="1">
      <alignment horizontal="distributed" vertical="center" wrapText="1"/>
    </xf>
    <xf numFmtId="0" fontId="8" fillId="0" borderId="5" xfId="5" applyFont="1" applyBorder="1" applyAlignment="1" applyProtection="1">
      <alignment horizontal="distributed" vertical="center"/>
    </xf>
    <xf numFmtId="0" fontId="8" fillId="0" borderId="0" xfId="5" applyFont="1" applyAlignment="1" applyProtection="1">
      <alignment horizontal="distributed" vertical="center"/>
    </xf>
    <xf numFmtId="0" fontId="8" fillId="0" borderId="6" xfId="5" applyFont="1" applyBorder="1" applyAlignment="1" applyProtection="1">
      <alignment horizontal="distributed" vertical="center"/>
    </xf>
    <xf numFmtId="0" fontId="95" fillId="0" borderId="1" xfId="5" applyFont="1" applyBorder="1" applyAlignment="1" applyProtection="1">
      <alignment horizontal="center" vertical="center" wrapText="1"/>
    </xf>
    <xf numFmtId="0" fontId="95" fillId="0" borderId="5" xfId="5" applyFont="1" applyBorder="1" applyAlignment="1" applyProtection="1">
      <alignment horizontal="center" vertical="center" wrapText="1"/>
    </xf>
    <xf numFmtId="0" fontId="95" fillId="0" borderId="2" xfId="5" applyFont="1" applyBorder="1" applyAlignment="1" applyProtection="1">
      <alignment horizontal="center" vertical="center" wrapText="1"/>
    </xf>
    <xf numFmtId="0" fontId="95" fillId="0" borderId="18" xfId="5" applyFont="1" applyBorder="1" applyAlignment="1" applyProtection="1">
      <alignment horizontal="center" vertical="center" wrapText="1"/>
    </xf>
    <xf numFmtId="0" fontId="95" fillId="0" borderId="0" xfId="5" applyFont="1" applyBorder="1" applyAlignment="1" applyProtection="1">
      <alignment horizontal="center" vertical="center" wrapText="1"/>
    </xf>
    <xf numFmtId="0" fontId="95" fillId="0" borderId="19" xfId="5" applyFont="1" applyBorder="1" applyAlignment="1" applyProtection="1">
      <alignment horizontal="center" vertical="center" wrapText="1"/>
    </xf>
    <xf numFmtId="0" fontId="95" fillId="0" borderId="3" xfId="5" applyFont="1" applyBorder="1" applyAlignment="1" applyProtection="1">
      <alignment horizontal="center" vertical="center" wrapText="1"/>
    </xf>
    <xf numFmtId="0" fontId="95" fillId="0" borderId="6" xfId="5" applyFont="1" applyBorder="1" applyAlignment="1" applyProtection="1">
      <alignment horizontal="center" vertical="center" wrapText="1"/>
    </xf>
    <xf numFmtId="0" fontId="95" fillId="0" borderId="4" xfId="5" applyFont="1" applyBorder="1" applyAlignment="1" applyProtection="1">
      <alignment horizontal="center" vertical="center" wrapText="1"/>
    </xf>
    <xf numFmtId="0" fontId="102" fillId="0" borderId="5" xfId="5" applyNumberFormat="1" applyFont="1" applyBorder="1" applyAlignment="1" applyProtection="1">
      <alignment vertical="center" shrinkToFit="1"/>
      <protection locked="0" hidden="1"/>
    </xf>
    <xf numFmtId="0" fontId="102" fillId="0" borderId="17" xfId="5" applyNumberFormat="1" applyFont="1" applyBorder="1" applyAlignment="1" applyProtection="1">
      <alignment vertical="center" shrinkToFit="1"/>
      <protection locked="0" hidden="1"/>
    </xf>
    <xf numFmtId="0" fontId="164" fillId="0" borderId="0" xfId="5" applyFont="1" applyAlignment="1" applyProtection="1">
      <alignment horizontal="left" vertical="center"/>
    </xf>
    <xf numFmtId="0" fontId="164" fillId="0" borderId="17" xfId="5" applyFont="1" applyBorder="1" applyAlignment="1" applyProtection="1">
      <alignment horizontal="left" vertical="center"/>
    </xf>
    <xf numFmtId="0" fontId="158" fillId="0" borderId="0" xfId="5" applyFont="1" applyAlignment="1" applyProtection="1">
      <alignment horizontal="left" vertical="center"/>
    </xf>
    <xf numFmtId="0" fontId="158" fillId="0" borderId="17" xfId="5" applyFont="1" applyBorder="1" applyAlignment="1" applyProtection="1">
      <alignment horizontal="left" vertical="center"/>
    </xf>
    <xf numFmtId="0" fontId="8" fillId="0" borderId="16" xfId="5" applyFont="1" applyBorder="1" applyAlignment="1" applyProtection="1">
      <alignment horizontal="distributed" vertical="center" wrapText="1"/>
    </xf>
    <xf numFmtId="0" fontId="8" fillId="0" borderId="0" xfId="5" applyFont="1" applyAlignment="1" applyProtection="1">
      <alignment horizontal="distributed" vertical="center" wrapText="1"/>
    </xf>
    <xf numFmtId="0" fontId="8" fillId="0" borderId="6" xfId="5" applyFont="1" applyBorder="1" applyAlignment="1" applyProtection="1">
      <alignment horizontal="distributed" vertical="center" wrapText="1"/>
    </xf>
    <xf numFmtId="0" fontId="8" fillId="0" borderId="17" xfId="5" applyFont="1" applyBorder="1" applyAlignment="1" applyProtection="1">
      <alignment horizontal="distributed" vertical="center"/>
    </xf>
    <xf numFmtId="0" fontId="95" fillId="0" borderId="9" xfId="5" applyFont="1" applyFill="1" applyBorder="1" applyAlignment="1" applyProtection="1">
      <alignment horizontal="center" vertical="center" wrapText="1"/>
    </xf>
    <xf numFmtId="0" fontId="95" fillId="0" borderId="16" xfId="5" applyFont="1" applyFill="1" applyBorder="1" applyAlignment="1" applyProtection="1">
      <alignment horizontal="center" vertical="center" wrapText="1"/>
    </xf>
    <xf numFmtId="0" fontId="95" fillId="0" borderId="8" xfId="5" applyFont="1" applyFill="1" applyBorder="1" applyAlignment="1" applyProtection="1">
      <alignment horizontal="center" vertical="center" wrapText="1"/>
    </xf>
    <xf numFmtId="0" fontId="95" fillId="0" borderId="18" xfId="5" applyFont="1" applyFill="1" applyBorder="1" applyAlignment="1" applyProtection="1">
      <alignment horizontal="center" vertical="center" wrapText="1"/>
    </xf>
    <xf numFmtId="0" fontId="95" fillId="0" borderId="0" xfId="5" applyFont="1" applyFill="1" applyBorder="1" applyAlignment="1" applyProtection="1">
      <alignment horizontal="center" vertical="center" wrapText="1"/>
    </xf>
    <xf numFmtId="0" fontId="95" fillId="0" borderId="19" xfId="5" applyFont="1" applyFill="1" applyBorder="1" applyAlignment="1" applyProtection="1">
      <alignment horizontal="center" vertical="center" wrapText="1"/>
    </xf>
    <xf numFmtId="0" fontId="95" fillId="0" borderId="3" xfId="5" applyFont="1" applyFill="1" applyBorder="1" applyAlignment="1" applyProtection="1">
      <alignment horizontal="center" vertical="center" wrapText="1"/>
    </xf>
    <xf numFmtId="0" fontId="95" fillId="0" borderId="6" xfId="5" applyFont="1" applyFill="1" applyBorder="1" applyAlignment="1" applyProtection="1">
      <alignment horizontal="center" vertical="center" wrapText="1"/>
    </xf>
    <xf numFmtId="0" fontId="95" fillId="0" borderId="4" xfId="5" applyFont="1" applyFill="1" applyBorder="1" applyAlignment="1" applyProtection="1">
      <alignment horizontal="center" vertical="center" wrapText="1"/>
    </xf>
    <xf numFmtId="178" fontId="155" fillId="5" borderId="116" xfId="5" applyNumberFormat="1" applyFont="1" applyFill="1" applyBorder="1" applyAlignment="1" applyProtection="1">
      <alignment horizontal="center" vertical="center"/>
      <protection locked="0"/>
    </xf>
    <xf numFmtId="178" fontId="155" fillId="5" borderId="117" xfId="5" applyNumberFormat="1" applyFont="1" applyFill="1" applyBorder="1" applyAlignment="1" applyProtection="1">
      <alignment horizontal="center" vertical="center"/>
      <protection locked="0"/>
    </xf>
    <xf numFmtId="178" fontId="155" fillId="5" borderId="119" xfId="5" applyNumberFormat="1" applyFont="1" applyFill="1" applyBorder="1" applyAlignment="1" applyProtection="1">
      <alignment horizontal="center" vertical="center"/>
      <protection locked="0"/>
    </xf>
    <xf numFmtId="178" fontId="155" fillId="5" borderId="120" xfId="5" applyNumberFormat="1" applyFont="1" applyFill="1" applyBorder="1" applyAlignment="1" applyProtection="1">
      <alignment horizontal="center" vertical="center"/>
      <protection locked="0"/>
    </xf>
    <xf numFmtId="178" fontId="155" fillId="5" borderId="122" xfId="5" applyNumberFormat="1" applyFont="1" applyFill="1" applyBorder="1" applyAlignment="1" applyProtection="1">
      <alignment horizontal="center" vertical="center"/>
      <protection locked="0"/>
    </xf>
    <xf numFmtId="178" fontId="155" fillId="5" borderId="123" xfId="5" applyNumberFormat="1" applyFont="1" applyFill="1" applyBorder="1" applyAlignment="1" applyProtection="1">
      <alignment horizontal="center" vertical="center"/>
      <protection locked="0"/>
    </xf>
    <xf numFmtId="0" fontId="98" fillId="5" borderId="1" xfId="5" applyFont="1" applyFill="1" applyBorder="1" applyAlignment="1" applyProtection="1">
      <alignment horizontal="center" vertical="center"/>
      <protection locked="0"/>
    </xf>
    <xf numFmtId="0" fontId="98" fillId="5" borderId="5" xfId="5" applyFont="1" applyFill="1" applyBorder="1" applyAlignment="1" applyProtection="1">
      <alignment horizontal="center" vertical="center"/>
      <protection locked="0"/>
    </xf>
    <xf numFmtId="0" fontId="98" fillId="5" borderId="18" xfId="5" applyFont="1" applyFill="1" applyBorder="1" applyAlignment="1" applyProtection="1">
      <alignment horizontal="center" vertical="center"/>
      <protection locked="0"/>
    </xf>
    <xf numFmtId="0" fontId="98" fillId="5" borderId="0" xfId="5" applyFont="1" applyFill="1" applyAlignment="1" applyProtection="1">
      <alignment horizontal="center" vertical="center"/>
      <protection locked="0"/>
    </xf>
    <xf numFmtId="0" fontId="98" fillId="5" borderId="3" xfId="5" applyFont="1" applyFill="1" applyBorder="1" applyAlignment="1" applyProtection="1">
      <alignment horizontal="center" vertical="center"/>
      <protection locked="0"/>
    </xf>
    <xf numFmtId="0" fontId="98" fillId="5" borderId="6" xfId="5" applyFont="1" applyFill="1" applyBorder="1" applyAlignment="1" applyProtection="1">
      <alignment horizontal="center" vertical="center"/>
      <protection locked="0"/>
    </xf>
    <xf numFmtId="0" fontId="95" fillId="0" borderId="9" xfId="5" applyFont="1" applyBorder="1" applyAlignment="1" applyProtection="1">
      <alignment horizontal="center"/>
    </xf>
    <xf numFmtId="0" fontId="95" fillId="0" borderId="16" xfId="5" applyFont="1" applyBorder="1" applyAlignment="1" applyProtection="1">
      <alignment horizontal="center"/>
    </xf>
    <xf numFmtId="0" fontId="95" fillId="0" borderId="8" xfId="5" applyFont="1" applyBorder="1" applyAlignment="1" applyProtection="1">
      <alignment horizontal="center"/>
    </xf>
    <xf numFmtId="0" fontId="95" fillId="0" borderId="18" xfId="5" applyFont="1" applyBorder="1" applyAlignment="1" applyProtection="1">
      <alignment horizontal="center"/>
    </xf>
    <xf numFmtId="0" fontId="95" fillId="0" borderId="0" xfId="5" applyFont="1" applyAlignment="1" applyProtection="1">
      <alignment horizontal="center"/>
    </xf>
    <xf numFmtId="0" fontId="95" fillId="0" borderId="19" xfId="5" applyFont="1" applyBorder="1" applyAlignment="1" applyProtection="1">
      <alignment horizontal="center"/>
    </xf>
    <xf numFmtId="178" fontId="155" fillId="5" borderId="115" xfId="5" applyNumberFormat="1" applyFont="1" applyFill="1" applyBorder="1" applyAlignment="1" applyProtection="1">
      <alignment horizontal="center" vertical="center"/>
      <protection locked="0"/>
    </xf>
    <xf numFmtId="178" fontId="155" fillId="5" borderId="118" xfId="5" applyNumberFormat="1" applyFont="1" applyFill="1" applyBorder="1" applyAlignment="1" applyProtection="1">
      <alignment horizontal="center" vertical="center"/>
      <protection locked="0"/>
    </xf>
    <xf numFmtId="178" fontId="155" fillId="5" borderId="121" xfId="5" applyNumberFormat="1" applyFont="1" applyFill="1" applyBorder="1" applyAlignment="1" applyProtection="1">
      <alignment horizontal="center" vertical="center"/>
      <protection locked="0"/>
    </xf>
    <xf numFmtId="0" fontId="95" fillId="0" borderId="18" xfId="5" applyFont="1" applyBorder="1" applyAlignment="1" applyProtection="1">
      <alignment horizontal="center" vertical="top"/>
    </xf>
    <xf numFmtId="0" fontId="95" fillId="0" borderId="0" xfId="5" applyFont="1" applyAlignment="1" applyProtection="1">
      <alignment horizontal="center" vertical="top"/>
    </xf>
    <xf numFmtId="0" fontId="95" fillId="0" borderId="19" xfId="5" applyFont="1" applyBorder="1" applyAlignment="1" applyProtection="1">
      <alignment horizontal="center" vertical="top"/>
    </xf>
    <xf numFmtId="0" fontId="95" fillId="0" borderId="3" xfId="5" applyFont="1" applyBorder="1" applyAlignment="1" applyProtection="1">
      <alignment horizontal="center" vertical="top"/>
    </xf>
    <xf numFmtId="0" fontId="95" fillId="0" borderId="6" xfId="5" applyFont="1" applyBorder="1" applyAlignment="1" applyProtection="1">
      <alignment horizontal="center" vertical="top"/>
    </xf>
    <xf numFmtId="0" fontId="95" fillId="0" borderId="4" xfId="5" applyFont="1" applyBorder="1" applyAlignment="1" applyProtection="1">
      <alignment horizontal="center" vertical="top"/>
    </xf>
    <xf numFmtId="178" fontId="98" fillId="0" borderId="5" xfId="5" applyNumberFormat="1" applyFont="1" applyBorder="1" applyAlignment="1" applyProtection="1">
      <alignment horizontal="left" vertical="center"/>
    </xf>
    <xf numFmtId="178" fontId="98" fillId="0" borderId="0" xfId="5" applyNumberFormat="1" applyFont="1" applyAlignment="1" applyProtection="1">
      <alignment horizontal="left" vertical="center"/>
    </xf>
    <xf numFmtId="178" fontId="98" fillId="0" borderId="6" xfId="5" applyNumberFormat="1" applyFont="1" applyBorder="1" applyAlignment="1" applyProtection="1">
      <alignment horizontal="left" vertical="center"/>
    </xf>
    <xf numFmtId="0" fontId="100" fillId="0" borderId="18" xfId="5" applyFont="1" applyBorder="1" applyProtection="1">
      <alignment vertical="center"/>
    </xf>
    <xf numFmtId="0" fontId="100" fillId="0" borderId="0" xfId="5" applyFont="1" applyProtection="1">
      <alignment vertical="center"/>
    </xf>
    <xf numFmtId="0" fontId="100" fillId="0" borderId="15" xfId="5" applyFont="1" applyBorder="1" applyProtection="1">
      <alignment vertical="center"/>
    </xf>
    <xf numFmtId="0" fontId="100" fillId="0" borderId="3" xfId="5" applyFont="1" applyBorder="1" applyProtection="1">
      <alignment vertical="center"/>
    </xf>
    <xf numFmtId="0" fontId="100" fillId="0" borderId="6" xfId="5" applyFont="1" applyBorder="1" applyProtection="1">
      <alignment vertical="center"/>
    </xf>
    <xf numFmtId="0" fontId="100" fillId="0" borderId="25" xfId="5" applyFont="1" applyBorder="1" applyProtection="1">
      <alignment vertical="center"/>
    </xf>
    <xf numFmtId="0" fontId="58" fillId="0" borderId="0" xfId="5" applyFont="1" applyAlignment="1" applyProtection="1">
      <alignment horizontal="center" vertical="center"/>
    </xf>
    <xf numFmtId="178" fontId="98" fillId="0" borderId="0" xfId="5" applyNumberFormat="1" applyFont="1" applyBorder="1" applyAlignment="1" applyProtection="1">
      <alignment horizontal="left" vertical="center"/>
    </xf>
    <xf numFmtId="0" fontId="8" fillId="0" borderId="0" xfId="5" applyFont="1" applyAlignment="1" applyProtection="1">
      <alignment horizontal="left" vertical="top" wrapText="1"/>
    </xf>
    <xf numFmtId="0" fontId="8" fillId="0" borderId="0" xfId="5" applyFont="1" applyBorder="1" applyAlignment="1" applyProtection="1">
      <alignment horizontal="left" vertical="center" wrapText="1"/>
    </xf>
    <xf numFmtId="0" fontId="8" fillId="0" borderId="5" xfId="5" applyFont="1" applyBorder="1" applyAlignment="1" applyProtection="1">
      <alignment horizontal="center" vertical="center" wrapText="1"/>
    </xf>
    <xf numFmtId="0" fontId="8" fillId="0" borderId="0" xfId="5" applyFont="1" applyBorder="1" applyAlignment="1" applyProtection="1">
      <alignment horizontal="center" vertical="center" wrapText="1"/>
    </xf>
    <xf numFmtId="0" fontId="8" fillId="0" borderId="17" xfId="5" applyFont="1" applyBorder="1" applyAlignment="1" applyProtection="1">
      <alignment horizontal="center" vertical="center" wrapText="1"/>
    </xf>
    <xf numFmtId="0" fontId="159" fillId="0" borderId="0" xfId="5" applyFont="1" applyBorder="1" applyAlignment="1" applyProtection="1">
      <alignment horizontal="left" vertical="center" wrapText="1"/>
    </xf>
    <xf numFmtId="0" fontId="98" fillId="5" borderId="5" xfId="5" applyFont="1" applyFill="1" applyBorder="1" applyAlignment="1" applyProtection="1">
      <alignment horizontal="left" vertical="center" shrinkToFit="1"/>
      <protection locked="0"/>
    </xf>
    <xf numFmtId="0" fontId="98" fillId="5" borderId="0" xfId="5" applyFont="1" applyFill="1" applyBorder="1" applyAlignment="1" applyProtection="1">
      <alignment horizontal="left" vertical="center" shrinkToFit="1"/>
      <protection locked="0"/>
    </xf>
    <xf numFmtId="0" fontId="98" fillId="5" borderId="17" xfId="5" applyFont="1" applyFill="1" applyBorder="1" applyAlignment="1" applyProtection="1">
      <alignment horizontal="left" vertical="center" shrinkToFit="1"/>
      <protection locked="0"/>
    </xf>
    <xf numFmtId="0" fontId="95" fillId="0" borderId="18" xfId="5" applyFont="1" applyBorder="1" applyAlignment="1">
      <alignment horizontal="center" vertical="center"/>
    </xf>
    <xf numFmtId="0" fontId="95" fillId="0" borderId="0" xfId="5" applyFont="1" applyAlignment="1">
      <alignment horizontal="center" vertical="center"/>
    </xf>
    <xf numFmtId="0" fontId="95" fillId="0" borderId="19" xfId="5" applyFont="1" applyBorder="1" applyAlignment="1">
      <alignment horizontal="center" vertical="center"/>
    </xf>
    <xf numFmtId="0" fontId="62" fillId="0" borderId="0" xfId="4" applyFont="1" applyAlignment="1">
      <alignment vertical="top" wrapText="1"/>
    </xf>
    <xf numFmtId="0" fontId="6" fillId="5" borderId="1" xfId="4" applyFont="1" applyFill="1" applyBorder="1" applyAlignment="1" applyProtection="1">
      <alignment horizontal="center" vertical="center" wrapText="1"/>
      <protection locked="0"/>
    </xf>
    <xf numFmtId="0" fontId="6" fillId="5" borderId="5" xfId="4" applyFont="1" applyFill="1" applyBorder="1" applyAlignment="1" applyProtection="1">
      <alignment horizontal="center" vertical="center" wrapText="1"/>
      <protection locked="0"/>
    </xf>
    <xf numFmtId="0" fontId="6" fillId="5" borderId="18" xfId="4" applyFont="1" applyFill="1" applyBorder="1" applyAlignment="1" applyProtection="1">
      <alignment horizontal="center" vertical="center" wrapText="1"/>
      <protection locked="0"/>
    </xf>
    <xf numFmtId="0" fontId="6" fillId="5" borderId="0" xfId="4" applyFont="1" applyFill="1" applyAlignment="1" applyProtection="1">
      <alignment horizontal="center" vertical="center" wrapText="1"/>
      <protection locked="0"/>
    </xf>
    <xf numFmtId="0" fontId="62" fillId="0" borderId="5" xfId="4" applyFont="1" applyBorder="1" applyAlignment="1">
      <alignment vertical="center" shrinkToFit="1"/>
    </xf>
    <xf numFmtId="0" fontId="62" fillId="0" borderId="248" xfId="4" applyFont="1" applyBorder="1" applyAlignment="1">
      <alignment vertical="center" shrinkToFit="1"/>
    </xf>
    <xf numFmtId="0" fontId="62" fillId="5" borderId="261" xfId="4" applyFont="1" applyFill="1" applyBorder="1" applyAlignment="1" applyProtection="1">
      <alignment horizontal="center" vertical="center" wrapText="1" shrinkToFit="1"/>
      <protection locked="0"/>
    </xf>
    <xf numFmtId="0" fontId="62" fillId="5" borderId="22" xfId="4" applyFont="1" applyFill="1" applyBorder="1" applyAlignment="1" applyProtection="1">
      <alignment horizontal="center" vertical="center" wrapText="1" shrinkToFit="1"/>
      <protection locked="0"/>
    </xf>
    <xf numFmtId="0" fontId="62" fillId="5" borderId="262" xfId="4" applyFont="1" applyFill="1" applyBorder="1" applyAlignment="1" applyProtection="1">
      <alignment horizontal="center" vertical="center" wrapText="1" shrinkToFit="1"/>
      <protection locked="0"/>
    </xf>
    <xf numFmtId="0" fontId="62" fillId="5" borderId="263" xfId="4" applyFont="1" applyFill="1" applyBorder="1" applyAlignment="1" applyProtection="1">
      <alignment horizontal="center" vertical="center" wrapText="1" shrinkToFit="1"/>
      <protection locked="0"/>
    </xf>
    <xf numFmtId="0" fontId="62" fillId="5" borderId="248" xfId="4" applyFont="1" applyFill="1" applyBorder="1" applyAlignment="1" applyProtection="1">
      <alignment horizontal="center" vertical="center" wrapText="1" shrinkToFit="1"/>
      <protection locked="0"/>
    </xf>
    <xf numFmtId="0" fontId="62" fillId="5" borderId="255" xfId="4" applyFont="1" applyFill="1" applyBorder="1" applyAlignment="1" applyProtection="1">
      <alignment horizontal="center" vertical="center" wrapText="1" shrinkToFit="1"/>
      <protection locked="0"/>
    </xf>
    <xf numFmtId="0" fontId="62" fillId="0" borderId="252" xfId="4" applyFont="1" applyBorder="1" applyAlignment="1">
      <alignment horizontal="left" vertical="center" shrinkToFit="1"/>
    </xf>
    <xf numFmtId="0" fontId="62" fillId="0" borderId="21" xfId="4" applyFont="1" applyBorder="1" applyAlignment="1">
      <alignment horizontal="left" vertical="center" shrinkToFit="1"/>
    </xf>
    <xf numFmtId="0" fontId="62" fillId="0" borderId="0" xfId="4" applyFont="1" applyAlignment="1">
      <alignment horizontal="left" vertical="center" shrinkToFit="1"/>
    </xf>
    <xf numFmtId="0" fontId="62" fillId="5" borderId="266" xfId="4" applyFont="1" applyFill="1" applyBorder="1" applyAlignment="1" applyProtection="1">
      <alignment horizontal="center" vertical="center" wrapText="1" shrinkToFit="1"/>
      <protection locked="0"/>
    </xf>
    <xf numFmtId="0" fontId="62" fillId="5" borderId="17" xfId="4" applyFont="1" applyFill="1" applyBorder="1" applyAlignment="1" applyProtection="1">
      <alignment horizontal="center" vertical="center" wrapText="1" shrinkToFit="1"/>
      <protection locked="0"/>
    </xf>
    <xf numFmtId="0" fontId="62" fillId="5" borderId="14" xfId="4" applyFont="1" applyFill="1" applyBorder="1" applyAlignment="1" applyProtection="1">
      <alignment horizontal="center" vertical="center" wrapText="1" shrinkToFit="1"/>
      <protection locked="0"/>
    </xf>
    <xf numFmtId="0" fontId="6" fillId="5" borderId="250" xfId="4" applyFont="1" applyFill="1" applyBorder="1" applyAlignment="1" applyProtection="1">
      <alignment horizontal="center" vertical="center" wrapText="1"/>
      <protection locked="0"/>
    </xf>
    <xf numFmtId="0" fontId="6" fillId="5" borderId="251" xfId="4" applyFont="1" applyFill="1" applyBorder="1" applyAlignment="1" applyProtection="1">
      <alignment horizontal="center" vertical="center" wrapText="1"/>
      <protection locked="0"/>
    </xf>
    <xf numFmtId="0" fontId="6" fillId="5" borderId="253" xfId="4" applyFont="1" applyFill="1" applyBorder="1" applyAlignment="1" applyProtection="1">
      <alignment horizontal="center" vertical="center" wrapText="1"/>
      <protection locked="0"/>
    </xf>
    <xf numFmtId="0" fontId="6" fillId="5" borderId="254" xfId="4" applyFont="1" applyFill="1" applyBorder="1" applyAlignment="1" applyProtection="1">
      <alignment horizontal="center" vertical="center" wrapText="1"/>
      <protection locked="0"/>
    </xf>
    <xf numFmtId="0" fontId="62" fillId="0" borderId="27" xfId="4" applyFont="1" applyBorder="1" applyAlignment="1">
      <alignment vertical="center" shrinkToFit="1"/>
    </xf>
    <xf numFmtId="0" fontId="62" fillId="0" borderId="255" xfId="4" applyFont="1" applyBorder="1" applyAlignment="1">
      <alignment vertical="center" shrinkToFit="1"/>
    </xf>
    <xf numFmtId="0" fontId="6" fillId="5" borderId="258" xfId="4" applyFont="1" applyFill="1" applyBorder="1" applyAlignment="1" applyProtection="1">
      <alignment horizontal="center" vertical="center" wrapText="1"/>
      <protection locked="0"/>
    </xf>
    <xf numFmtId="0" fontId="6" fillId="5" borderId="259" xfId="4" applyFont="1" applyFill="1" applyBorder="1" applyAlignment="1" applyProtection="1">
      <alignment horizontal="center" vertical="center" wrapText="1"/>
      <protection locked="0"/>
    </xf>
    <xf numFmtId="0" fontId="62" fillId="0" borderId="22" xfId="4" applyFont="1" applyBorder="1" applyAlignment="1">
      <alignment vertical="center" shrinkToFit="1"/>
    </xf>
    <xf numFmtId="0" fontId="62" fillId="0" borderId="6" xfId="4" applyFont="1" applyBorder="1" applyAlignment="1">
      <alignment vertical="center" shrinkToFit="1"/>
    </xf>
    <xf numFmtId="0" fontId="62" fillId="0" borderId="0" xfId="4" applyFont="1" applyAlignment="1">
      <alignment horizontal="center" vertical="center"/>
    </xf>
    <xf numFmtId="0" fontId="62" fillId="0" borderId="19" xfId="4" applyFont="1" applyBorder="1" applyAlignment="1">
      <alignment horizontal="center" vertical="center"/>
    </xf>
    <xf numFmtId="0" fontId="62" fillId="0" borderId="2" xfId="4" applyFont="1" applyBorder="1" applyAlignment="1">
      <alignment vertical="center" shrinkToFit="1"/>
    </xf>
    <xf numFmtId="0" fontId="62" fillId="0" borderId="249" xfId="4" applyFont="1" applyBorder="1" applyAlignment="1">
      <alignment vertical="center" shrinkToFit="1"/>
    </xf>
    <xf numFmtId="0" fontId="62" fillId="0" borderId="25" xfId="4" applyFont="1" applyBorder="1" applyAlignment="1">
      <alignment vertical="center" shrinkToFit="1"/>
    </xf>
    <xf numFmtId="0" fontId="6" fillId="5" borderId="7" xfId="4" applyFont="1" applyFill="1" applyBorder="1" applyAlignment="1" applyProtection="1">
      <alignment horizontal="center" vertical="center" wrapText="1"/>
      <protection locked="0"/>
    </xf>
    <xf numFmtId="0" fontId="6" fillId="5" borderId="16" xfId="4" applyFont="1" applyFill="1" applyBorder="1" applyAlignment="1" applyProtection="1">
      <alignment horizontal="center" vertical="center" wrapText="1"/>
      <protection locked="0"/>
    </xf>
    <xf numFmtId="0" fontId="6" fillId="5" borderId="28" xfId="4"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2" fillId="0" borderId="16" xfId="4" applyFont="1" applyBorder="1" applyAlignment="1">
      <alignment horizontal="left" vertical="center" shrinkToFit="1"/>
    </xf>
    <xf numFmtId="0" fontId="62" fillId="0" borderId="6" xfId="4" applyFont="1" applyBorder="1" applyAlignment="1">
      <alignment horizontal="left" vertical="center" shrinkToFit="1"/>
    </xf>
    <xf numFmtId="0" fontId="62" fillId="0" borderId="10" xfId="4" applyFont="1" applyBorder="1" applyAlignment="1">
      <alignment horizontal="left" vertical="center" shrinkToFit="1"/>
    </xf>
    <xf numFmtId="0" fontId="62" fillId="0" borderId="25" xfId="4" applyFont="1" applyBorder="1" applyAlignment="1">
      <alignment horizontal="left" vertical="center" shrinkToFit="1"/>
    </xf>
    <xf numFmtId="0" fontId="6" fillId="5" borderId="23" xfId="4" applyFont="1" applyFill="1" applyBorder="1" applyAlignment="1" applyProtection="1">
      <alignment horizontal="center" vertical="center" wrapText="1"/>
      <protection locked="0"/>
    </xf>
    <xf numFmtId="0" fontId="62" fillId="0" borderId="0" xfId="4" applyFont="1" applyAlignment="1">
      <alignment horizontal="left" vertical="center" wrapText="1" shrinkToFit="1"/>
    </xf>
    <xf numFmtId="0" fontId="62" fillId="0" borderId="6" xfId="4" applyFont="1" applyBorder="1" applyAlignment="1">
      <alignment horizontal="left" vertical="center" wrapText="1" shrinkToFit="1"/>
    </xf>
    <xf numFmtId="0" fontId="62" fillId="0" borderId="15" xfId="4" applyFont="1" applyBorder="1" applyAlignment="1">
      <alignment horizontal="left" vertical="center" wrapText="1" shrinkToFit="1"/>
    </xf>
    <xf numFmtId="0" fontId="62" fillId="0" borderId="25" xfId="4" applyFont="1" applyBorder="1" applyAlignment="1">
      <alignment horizontal="left" vertical="center" wrapText="1" shrinkToFit="1"/>
    </xf>
    <xf numFmtId="0" fontId="167" fillId="5" borderId="5" xfId="4" applyFont="1" applyFill="1" applyBorder="1" applyAlignment="1" applyProtection="1">
      <alignment horizontal="center" vertical="center"/>
      <protection locked="0"/>
    </xf>
    <xf numFmtId="0" fontId="167" fillId="5" borderId="0" xfId="4" applyFont="1" applyFill="1" applyAlignment="1" applyProtection="1">
      <alignment horizontal="center" vertical="center"/>
      <protection locked="0"/>
    </xf>
    <xf numFmtId="0" fontId="167" fillId="5" borderId="17" xfId="4" applyFont="1" applyFill="1" applyBorder="1" applyAlignment="1" applyProtection="1">
      <alignment horizontal="center" vertical="center"/>
      <protection locked="0"/>
    </xf>
    <xf numFmtId="0" fontId="62" fillId="0" borderId="5" xfId="4" applyFont="1" applyBorder="1" applyAlignment="1">
      <alignment horizontal="center" vertical="center" shrinkToFit="1"/>
    </xf>
    <xf numFmtId="0" fontId="62" fillId="0" borderId="0" xfId="4" applyFont="1" applyAlignment="1">
      <alignment horizontal="center" vertical="center" shrinkToFit="1"/>
    </xf>
    <xf numFmtId="0" fontId="62" fillId="0" borderId="17" xfId="4" applyFont="1" applyBorder="1" applyAlignment="1">
      <alignment horizontal="center" vertical="center" shrinkToFit="1"/>
    </xf>
    <xf numFmtId="0" fontId="62" fillId="0" borderId="27" xfId="4" applyFont="1" applyBorder="1" applyAlignment="1">
      <alignment horizontal="center" vertical="center" shrinkToFit="1"/>
    </xf>
    <xf numFmtId="0" fontId="62" fillId="0" borderId="15" xfId="4" applyFont="1" applyBorder="1" applyAlignment="1">
      <alignment horizontal="center" vertical="center" shrinkToFit="1"/>
    </xf>
    <xf numFmtId="0" fontId="62" fillId="0" borderId="14" xfId="4" applyFont="1" applyBorder="1" applyAlignment="1">
      <alignment horizontal="center" vertical="center" shrinkToFit="1"/>
    </xf>
    <xf numFmtId="0" fontId="116" fillId="0" borderId="0" xfId="4" applyFont="1">
      <alignment vertical="center"/>
    </xf>
    <xf numFmtId="0" fontId="83" fillId="0" borderId="0" xfId="4" applyFont="1" applyAlignment="1">
      <alignment vertical="center" shrinkToFit="1"/>
    </xf>
    <xf numFmtId="0" fontId="62" fillId="0" borderId="5" xfId="4" applyFont="1" applyBorder="1" applyAlignment="1">
      <alignment vertical="center" wrapText="1"/>
    </xf>
    <xf numFmtId="0" fontId="62" fillId="0" borderId="2" xfId="4" applyFont="1" applyBorder="1" applyAlignment="1">
      <alignment vertical="center" wrapText="1"/>
    </xf>
    <xf numFmtId="0" fontId="62" fillId="0" borderId="0" xfId="4" applyFont="1" applyAlignment="1">
      <alignment vertical="center" wrapText="1"/>
    </xf>
    <xf numFmtId="0" fontId="62" fillId="0" borderId="19" xfId="4" applyFont="1" applyBorder="1" applyAlignment="1">
      <alignment vertical="center" wrapText="1"/>
    </xf>
    <xf numFmtId="0" fontId="62" fillId="0" borderId="17" xfId="4" applyFont="1" applyBorder="1" applyAlignment="1">
      <alignment vertical="center" wrapText="1"/>
    </xf>
    <xf numFmtId="0" fontId="62" fillId="0" borderId="12" xfId="4" applyFont="1" applyBorder="1" applyAlignment="1">
      <alignment vertical="center" wrapText="1"/>
    </xf>
    <xf numFmtId="0" fontId="62" fillId="0" borderId="5" xfId="4" applyFont="1" applyBorder="1" applyAlignment="1">
      <alignment horizontal="right" vertical="center"/>
    </xf>
    <xf numFmtId="0" fontId="62" fillId="0" borderId="0" xfId="4" applyFont="1" applyAlignment="1">
      <alignment horizontal="right" vertical="center"/>
    </xf>
    <xf numFmtId="0" fontId="62" fillId="0" borderId="17" xfId="4" applyFont="1" applyBorder="1" applyAlignment="1">
      <alignment horizontal="right" vertical="center"/>
    </xf>
    <xf numFmtId="0" fontId="86" fillId="5" borderId="5" xfId="4" applyFont="1" applyFill="1" applyBorder="1" applyAlignment="1" applyProtection="1">
      <alignment horizontal="center" vertical="center"/>
      <protection locked="0"/>
    </xf>
    <xf numFmtId="0" fontId="86" fillId="5" borderId="0" xfId="4" applyFont="1" applyFill="1" applyAlignment="1" applyProtection="1">
      <alignment horizontal="center" vertical="center"/>
      <protection locked="0"/>
    </xf>
    <xf numFmtId="0" fontId="86" fillId="5" borderId="17" xfId="4" applyFont="1" applyFill="1" applyBorder="1" applyAlignment="1" applyProtection="1">
      <alignment horizontal="center" vertical="center"/>
      <protection locked="0"/>
    </xf>
    <xf numFmtId="0" fontId="46" fillId="0" borderId="0" xfId="0" applyFont="1" applyAlignment="1">
      <alignment vertical="center" wrapText="1"/>
    </xf>
    <xf numFmtId="0" fontId="46" fillId="0" borderId="19" xfId="0" applyFont="1" applyBorder="1" applyAlignment="1">
      <alignment vertical="center" wrapText="1"/>
    </xf>
    <xf numFmtId="0" fontId="46" fillId="0" borderId="6" xfId="0" applyFont="1" applyBorder="1" applyAlignment="1">
      <alignment vertical="center" wrapText="1"/>
    </xf>
    <xf numFmtId="0" fontId="46" fillId="0" borderId="4" xfId="0" applyFont="1" applyBorder="1" applyAlignment="1">
      <alignment vertical="center" wrapText="1"/>
    </xf>
    <xf numFmtId="49" fontId="6" fillId="5" borderId="0" xfId="4" applyNumberFormat="1" applyFont="1" applyFill="1" applyAlignment="1" applyProtection="1">
      <alignment vertical="center" wrapText="1" shrinkToFit="1"/>
      <protection locked="0"/>
    </xf>
    <xf numFmtId="49" fontId="6" fillId="5" borderId="6" xfId="4" applyNumberFormat="1" applyFont="1" applyFill="1" applyBorder="1" applyAlignment="1" applyProtection="1">
      <alignment vertical="center" wrapText="1" shrinkToFit="1"/>
      <protection locked="0"/>
    </xf>
    <xf numFmtId="49" fontId="6" fillId="5" borderId="15" xfId="4" applyNumberFormat="1" applyFont="1" applyFill="1" applyBorder="1" applyAlignment="1" applyProtection="1">
      <alignment vertical="center" wrapText="1" shrinkToFit="1"/>
      <protection locked="0"/>
    </xf>
    <xf numFmtId="49" fontId="6" fillId="5" borderId="25" xfId="4" applyNumberFormat="1" applyFont="1" applyFill="1" applyBorder="1" applyAlignment="1" applyProtection="1">
      <alignment vertical="center" wrapText="1" shrinkToFit="1"/>
      <protection locked="0"/>
    </xf>
    <xf numFmtId="0" fontId="62" fillId="0" borderId="6" xfId="4" applyFont="1" applyBorder="1" applyAlignment="1">
      <alignment vertical="center" wrapText="1"/>
    </xf>
    <xf numFmtId="0" fontId="62" fillId="0" borderId="4" xfId="4" applyFont="1" applyBorder="1" applyAlignment="1">
      <alignment vertical="center" wrapText="1"/>
    </xf>
    <xf numFmtId="49" fontId="6" fillId="5" borderId="5" xfId="4" applyNumberFormat="1" applyFont="1" applyFill="1" applyBorder="1" applyAlignment="1" applyProtection="1">
      <alignment horizontal="left" vertical="center" shrinkToFit="1"/>
      <protection locked="0"/>
    </xf>
    <xf numFmtId="49" fontId="6" fillId="5" borderId="0" xfId="4" applyNumberFormat="1" applyFont="1" applyFill="1" applyAlignment="1" applyProtection="1">
      <alignment horizontal="left" vertical="center" shrinkToFit="1"/>
      <protection locked="0"/>
    </xf>
    <xf numFmtId="49" fontId="6" fillId="5" borderId="6" xfId="4" applyNumberFormat="1" applyFont="1" applyFill="1" applyBorder="1" applyAlignment="1" applyProtection="1">
      <alignment horizontal="left" vertical="center" shrinkToFit="1"/>
      <protection locked="0"/>
    </xf>
    <xf numFmtId="49" fontId="6" fillId="5" borderId="5" xfId="4" applyNumberFormat="1" applyFont="1" applyFill="1" applyBorder="1" applyAlignment="1" applyProtection="1">
      <alignment vertical="center" shrinkToFit="1"/>
      <protection locked="0"/>
    </xf>
    <xf numFmtId="49" fontId="6" fillId="5" borderId="27" xfId="4" applyNumberFormat="1" applyFont="1" applyFill="1" applyBorder="1" applyAlignment="1" applyProtection="1">
      <alignment vertical="center" shrinkToFit="1"/>
      <protection locked="0"/>
    </xf>
    <xf numFmtId="49" fontId="6" fillId="5" borderId="0" xfId="4" applyNumberFormat="1" applyFont="1" applyFill="1" applyAlignment="1" applyProtection="1">
      <alignment vertical="center" shrinkToFit="1"/>
      <protection locked="0"/>
    </xf>
    <xf numFmtId="49" fontId="6" fillId="5" borderId="15" xfId="4" applyNumberFormat="1" applyFont="1" applyFill="1" applyBorder="1" applyAlignment="1" applyProtection="1">
      <alignment vertical="center" shrinkToFit="1"/>
      <protection locked="0"/>
    </xf>
    <xf numFmtId="49" fontId="6" fillId="5" borderId="6" xfId="4" applyNumberFormat="1" applyFont="1" applyFill="1" applyBorder="1" applyAlignment="1" applyProtection="1">
      <alignment vertical="center" shrinkToFit="1"/>
      <protection locked="0"/>
    </xf>
    <xf numFmtId="49" fontId="6" fillId="5" borderId="25" xfId="4" applyNumberFormat="1" applyFont="1" applyFill="1" applyBorder="1" applyAlignment="1" applyProtection="1">
      <alignment vertical="center" shrinkToFit="1"/>
      <protection locked="0"/>
    </xf>
    <xf numFmtId="0" fontId="62" fillId="0" borderId="5" xfId="4" applyFont="1" applyBorder="1" applyAlignment="1">
      <alignment horizontal="distributed" vertical="center"/>
    </xf>
    <xf numFmtId="0" fontId="62" fillId="0" borderId="0" xfId="4" applyFont="1" applyAlignment="1">
      <alignment horizontal="distributed" vertical="center"/>
    </xf>
    <xf numFmtId="0" fontId="6" fillId="5" borderId="5" xfId="4" applyFont="1" applyFill="1" applyBorder="1" applyAlignment="1" applyProtection="1">
      <alignment horizontal="left" vertical="center" shrinkToFit="1"/>
      <protection locked="0"/>
    </xf>
    <xf numFmtId="0" fontId="6" fillId="5" borderId="0" xfId="4" applyFont="1" applyFill="1" applyAlignment="1" applyProtection="1">
      <alignment horizontal="left" vertical="center" shrinkToFit="1"/>
      <protection locked="0"/>
    </xf>
    <xf numFmtId="0" fontId="62" fillId="0" borderId="42" xfId="4" applyFont="1" applyBorder="1" applyAlignment="1">
      <alignment horizontal="center" vertical="center"/>
    </xf>
    <xf numFmtId="0" fontId="6" fillId="5" borderId="52" xfId="4" applyFont="1" applyFill="1" applyBorder="1" applyAlignment="1" applyProtection="1">
      <alignment horizontal="center" vertical="center" wrapText="1"/>
      <protection locked="0"/>
    </xf>
    <xf numFmtId="0" fontId="62" fillId="0" borderId="0" xfId="4" applyFont="1">
      <alignment vertical="center"/>
    </xf>
    <xf numFmtId="0" fontId="62" fillId="0" borderId="52" xfId="4" applyFont="1" applyBorder="1">
      <alignment vertical="center"/>
    </xf>
    <xf numFmtId="0" fontId="62" fillId="0" borderId="0" xfId="4" applyFont="1" applyAlignment="1" applyProtection="1">
      <alignment vertical="center" shrinkToFit="1"/>
      <protection locked="0"/>
    </xf>
    <xf numFmtId="0" fontId="62" fillId="0" borderId="15" xfId="4" applyFont="1" applyBorder="1" applyAlignment="1" applyProtection="1">
      <alignment vertical="center" shrinkToFit="1"/>
      <protection locked="0"/>
    </xf>
    <xf numFmtId="0" fontId="62" fillId="0" borderId="52" xfId="4" applyFont="1" applyBorder="1" applyAlignment="1" applyProtection="1">
      <alignment vertical="center" shrinkToFit="1"/>
      <protection locked="0"/>
    </xf>
    <xf numFmtId="0" fontId="62" fillId="0" borderId="85" xfId="4" applyFont="1" applyBorder="1" applyAlignment="1" applyProtection="1">
      <alignment vertical="center" shrinkToFit="1"/>
      <protection locked="0"/>
    </xf>
    <xf numFmtId="0" fontId="57" fillId="0" borderId="173" xfId="4" applyFont="1" applyBorder="1" applyAlignment="1">
      <alignment horizontal="center" vertical="center" shrinkToFit="1"/>
    </xf>
    <xf numFmtId="0" fontId="57" fillId="0" borderId="174" xfId="4" applyFont="1" applyBorder="1" applyAlignment="1">
      <alignment horizontal="center" vertical="center" shrinkToFit="1"/>
    </xf>
    <xf numFmtId="0" fontId="83" fillId="5" borderId="174" xfId="4" applyFont="1" applyFill="1" applyBorder="1" applyAlignment="1" applyProtection="1">
      <alignment horizontal="center" vertical="center" shrinkToFit="1"/>
      <protection locked="0"/>
    </xf>
    <xf numFmtId="0" fontId="83" fillId="5" borderId="189" xfId="4" applyFont="1" applyFill="1" applyBorder="1" applyAlignment="1" applyProtection="1">
      <alignment horizontal="center" vertical="center" shrinkToFit="1"/>
      <protection locked="0"/>
    </xf>
    <xf numFmtId="0" fontId="116" fillId="0" borderId="0" xfId="4" applyFont="1" applyAlignment="1">
      <alignment vertical="center" shrinkToFit="1"/>
    </xf>
    <xf numFmtId="0" fontId="62" fillId="0" borderId="16" xfId="4" applyFont="1" applyBorder="1" applyAlignment="1">
      <alignment horizontal="distributed" vertical="center" wrapText="1"/>
    </xf>
    <xf numFmtId="0" fontId="62" fillId="0" borderId="0" xfId="4" applyFont="1" applyAlignment="1">
      <alignment horizontal="distributed" vertical="center" wrapText="1"/>
    </xf>
    <xf numFmtId="0" fontId="62" fillId="0" borderId="6" xfId="4" applyFont="1" applyBorder="1" applyAlignment="1">
      <alignment horizontal="distributed" vertical="center" wrapText="1"/>
    </xf>
    <xf numFmtId="0" fontId="6" fillId="5" borderId="16" xfId="4" applyFont="1" applyFill="1" applyBorder="1" applyAlignment="1" applyProtection="1">
      <alignment horizontal="center" vertical="center" shrinkToFit="1"/>
      <protection locked="0"/>
    </xf>
    <xf numFmtId="0" fontId="6" fillId="5" borderId="0" xfId="4" applyFont="1" applyFill="1" applyAlignment="1" applyProtection="1">
      <alignment horizontal="center" vertical="center" shrinkToFit="1"/>
      <protection locked="0"/>
    </xf>
    <xf numFmtId="0" fontId="6" fillId="5" borderId="6" xfId="4" applyFont="1" applyFill="1" applyBorder="1" applyAlignment="1" applyProtection="1">
      <alignment horizontal="center" vertical="center" shrinkToFit="1"/>
      <protection locked="0"/>
    </xf>
    <xf numFmtId="0" fontId="138" fillId="0" borderId="16" xfId="4" applyFont="1" applyBorder="1" applyAlignment="1">
      <alignment horizontal="center" vertical="center" wrapText="1" shrinkToFit="1"/>
    </xf>
    <xf numFmtId="0" fontId="138" fillId="0" borderId="0" xfId="4" applyFont="1" applyAlignment="1">
      <alignment horizontal="center" vertical="center" wrapText="1" shrinkToFit="1"/>
    </xf>
    <xf numFmtId="0" fontId="138" fillId="0" borderId="6" xfId="4" applyFont="1" applyBorder="1" applyAlignment="1">
      <alignment horizontal="center" vertical="center" wrapText="1" shrinkToFit="1"/>
    </xf>
    <xf numFmtId="0" fontId="184" fillId="5" borderId="16" xfId="4" applyFont="1" applyFill="1" applyBorder="1" applyAlignment="1" applyProtection="1">
      <alignment horizontal="left" vertical="center" wrapText="1" indent="1" shrinkToFit="1"/>
      <protection locked="0"/>
    </xf>
    <xf numFmtId="0" fontId="184" fillId="5" borderId="10" xfId="4" applyFont="1" applyFill="1" applyBorder="1" applyAlignment="1" applyProtection="1">
      <alignment horizontal="left" vertical="center" wrapText="1" indent="1" shrinkToFit="1"/>
      <protection locked="0"/>
    </xf>
    <xf numFmtId="0" fontId="184" fillId="5" borderId="0" xfId="4" applyFont="1" applyFill="1" applyAlignment="1" applyProtection="1">
      <alignment horizontal="left" vertical="center" wrapText="1" indent="1" shrinkToFit="1"/>
      <protection locked="0"/>
    </xf>
    <xf numFmtId="0" fontId="184" fillId="5" borderId="15" xfId="4" applyFont="1" applyFill="1" applyBorder="1" applyAlignment="1" applyProtection="1">
      <alignment horizontal="left" vertical="center" wrapText="1" indent="1" shrinkToFit="1"/>
      <protection locked="0"/>
    </xf>
    <xf numFmtId="0" fontId="184" fillId="5" borderId="6" xfId="4" applyFont="1" applyFill="1" applyBorder="1" applyAlignment="1" applyProtection="1">
      <alignment horizontal="left" vertical="center" wrapText="1" indent="1" shrinkToFit="1"/>
      <protection locked="0"/>
    </xf>
    <xf numFmtId="0" fontId="184" fillId="5" borderId="25" xfId="4" applyFont="1" applyFill="1" applyBorder="1" applyAlignment="1" applyProtection="1">
      <alignment horizontal="left" vertical="center" wrapText="1" indent="1" shrinkToFit="1"/>
      <protection locked="0"/>
    </xf>
    <xf numFmtId="0" fontId="62" fillId="0" borderId="16" xfId="4" applyFont="1" applyBorder="1" applyAlignment="1">
      <alignment horizontal="center" vertical="center" wrapText="1" shrinkToFit="1"/>
    </xf>
    <xf numFmtId="0" fontId="62" fillId="0" borderId="0" xfId="4" applyFont="1" applyAlignment="1">
      <alignment horizontal="center" vertical="center" wrapText="1" shrinkToFit="1"/>
    </xf>
    <xf numFmtId="0" fontId="62" fillId="0" borderId="15" xfId="4" applyFont="1" applyBorder="1" applyAlignment="1">
      <alignment horizontal="left" vertical="center" shrinkToFit="1"/>
    </xf>
    <xf numFmtId="0" fontId="62" fillId="0" borderId="6" xfId="4" applyFont="1" applyBorder="1" applyAlignment="1">
      <alignment horizontal="center" vertical="center" shrinkToFit="1"/>
    </xf>
    <xf numFmtId="49" fontId="6" fillId="5" borderId="0" xfId="4" applyNumberFormat="1" applyFont="1" applyFill="1" applyAlignment="1" applyProtection="1">
      <alignment horizontal="center" vertical="center" shrinkToFit="1"/>
      <protection locked="0"/>
    </xf>
    <xf numFmtId="49" fontId="6" fillId="5" borderId="6" xfId="4" applyNumberFormat="1" applyFont="1" applyFill="1" applyBorder="1" applyAlignment="1" applyProtection="1">
      <alignment horizontal="center" vertical="center" shrinkToFit="1"/>
      <protection locked="0"/>
    </xf>
    <xf numFmtId="0" fontId="62" fillId="0" borderId="6" xfId="4" applyFont="1" applyBorder="1" applyAlignment="1">
      <alignment horizontal="center" vertical="center"/>
    </xf>
    <xf numFmtId="0" fontId="83" fillId="5" borderId="0" xfId="4" applyFont="1" applyFill="1" applyAlignment="1" applyProtection="1">
      <alignment horizontal="center" vertical="center" shrinkToFit="1"/>
      <protection locked="0"/>
    </xf>
    <xf numFmtId="0" fontId="83" fillId="5" borderId="6" xfId="4" applyFont="1" applyFill="1" applyBorder="1" applyAlignment="1" applyProtection="1">
      <alignment horizontal="center" vertical="center" shrinkToFit="1"/>
      <protection locked="0"/>
    </xf>
    <xf numFmtId="0" fontId="62" fillId="0" borderId="6" xfId="4" applyFont="1" applyBorder="1" applyAlignment="1">
      <alignment horizontal="right" vertical="center"/>
    </xf>
    <xf numFmtId="0" fontId="62" fillId="0" borderId="0" xfId="4" applyFont="1" applyAlignment="1">
      <alignment vertical="center" shrinkToFit="1"/>
    </xf>
    <xf numFmtId="0" fontId="83" fillId="5" borderId="0" xfId="4" applyFont="1" applyFill="1" applyAlignment="1" applyProtection="1">
      <alignment horizontal="center" vertical="center"/>
      <protection locked="0"/>
    </xf>
    <xf numFmtId="0" fontId="83" fillId="5" borderId="6" xfId="4" applyFont="1" applyFill="1" applyBorder="1" applyAlignment="1" applyProtection="1">
      <alignment horizontal="center" vertical="center"/>
      <protection locked="0"/>
    </xf>
    <xf numFmtId="0" fontId="148" fillId="0" borderId="0" xfId="4" applyFont="1" applyAlignment="1">
      <alignment horizontal="center" vertical="center"/>
    </xf>
    <xf numFmtId="0" fontId="148" fillId="0" borderId="6" xfId="4" applyFont="1" applyBorder="1" applyAlignment="1">
      <alignment horizontal="center" vertical="center"/>
    </xf>
    <xf numFmtId="0" fontId="61" fillId="0" borderId="0" xfId="4" applyFont="1" applyAlignment="1">
      <alignment horizontal="center" vertical="center"/>
    </xf>
    <xf numFmtId="0" fontId="95" fillId="0" borderId="0" xfId="5" applyFont="1" applyAlignment="1">
      <alignment horizontal="right" vertical="center" shrinkToFit="1"/>
    </xf>
    <xf numFmtId="0" fontId="96" fillId="0" borderId="0" xfId="5" applyFont="1" applyAlignment="1">
      <alignment horizontal="center" vertical="center"/>
    </xf>
    <xf numFmtId="0" fontId="47" fillId="0" borderId="0" xfId="0" applyFont="1" applyAlignment="1">
      <alignment vertical="top" wrapText="1"/>
    </xf>
    <xf numFmtId="0" fontId="84" fillId="0" borderId="0" xfId="4" applyFont="1" applyAlignment="1">
      <alignment horizontal="center" vertical="center"/>
    </xf>
    <xf numFmtId="0" fontId="85" fillId="0" borderId="230" xfId="4" applyFont="1" applyBorder="1" applyAlignment="1">
      <alignment horizontal="center" vertical="center"/>
    </xf>
    <xf numFmtId="0" fontId="85" fillId="0" borderId="231" xfId="4" applyFont="1" applyBorder="1" applyAlignment="1">
      <alignment horizontal="center" vertical="center"/>
    </xf>
    <xf numFmtId="0" fontId="85" fillId="0" borderId="223" xfId="4" applyFont="1" applyBorder="1" applyAlignment="1">
      <alignment horizontal="center" vertical="center"/>
    </xf>
    <xf numFmtId="0" fontId="85" fillId="0" borderId="233" xfId="4" applyFont="1" applyBorder="1" applyAlignment="1">
      <alignment horizontal="center" vertical="center"/>
    </xf>
    <xf numFmtId="49" fontId="62" fillId="0" borderId="231" xfId="4" applyNumberFormat="1" applyFont="1" applyBorder="1" applyAlignment="1">
      <alignment horizontal="center" vertical="center"/>
    </xf>
    <xf numFmtId="0" fontId="62" fillId="0" borderId="231" xfId="4" applyNumberFormat="1" applyFont="1" applyBorder="1" applyAlignment="1">
      <alignment horizontal="center" vertical="center"/>
    </xf>
    <xf numFmtId="0" fontId="62" fillId="0" borderId="233" xfId="4" applyNumberFormat="1" applyFont="1" applyBorder="1" applyAlignment="1">
      <alignment horizontal="center" vertical="center"/>
    </xf>
    <xf numFmtId="49" fontId="85" fillId="0" borderId="231" xfId="4" applyNumberFormat="1" applyFont="1" applyBorder="1" applyAlignment="1">
      <alignment horizontal="center" vertical="center"/>
    </xf>
    <xf numFmtId="49" fontId="85" fillId="0" borderId="233" xfId="4" applyNumberFormat="1" applyFont="1" applyBorder="1" applyAlignment="1">
      <alignment horizontal="center" vertical="center"/>
    </xf>
    <xf numFmtId="49" fontId="62" fillId="0" borderId="9" xfId="4" applyNumberFormat="1" applyFont="1" applyBorder="1" applyAlignment="1">
      <alignment horizontal="center" vertical="center"/>
    </xf>
    <xf numFmtId="49" fontId="62" fillId="0" borderId="16" xfId="4" applyNumberFormat="1" applyFont="1" applyBorder="1" applyAlignment="1">
      <alignment horizontal="center" vertical="center"/>
    </xf>
    <xf numFmtId="49" fontId="62" fillId="0" borderId="8" xfId="4" applyNumberFormat="1" applyFont="1" applyBorder="1" applyAlignment="1">
      <alignment horizontal="center" vertical="center"/>
    </xf>
    <xf numFmtId="49" fontId="62" fillId="0" borderId="13" xfId="4" applyNumberFormat="1" applyFont="1" applyBorder="1" applyAlignment="1">
      <alignment horizontal="center" vertical="center"/>
    </xf>
    <xf numFmtId="49" fontId="62" fillId="0" borderId="17" xfId="4" applyNumberFormat="1" applyFont="1" applyBorder="1" applyAlignment="1">
      <alignment horizontal="center" vertical="center"/>
    </xf>
    <xf numFmtId="49" fontId="62" fillId="0" borderId="12" xfId="4" applyNumberFormat="1" applyFont="1" applyBorder="1" applyAlignment="1">
      <alignment horizontal="center" vertical="center"/>
    </xf>
    <xf numFmtId="49" fontId="62" fillId="0" borderId="9" xfId="4" applyNumberFormat="1" applyFont="1" applyBorder="1" applyAlignment="1">
      <alignment horizontal="center" vertical="center" shrinkToFit="1"/>
    </xf>
    <xf numFmtId="49" fontId="62" fillId="0" borderId="16" xfId="4" applyNumberFormat="1" applyFont="1" applyBorder="1" applyAlignment="1">
      <alignment horizontal="center" vertical="center" shrinkToFit="1"/>
    </xf>
    <xf numFmtId="49" fontId="62" fillId="0" borderId="8" xfId="4" applyNumberFormat="1" applyFont="1" applyBorder="1" applyAlignment="1">
      <alignment horizontal="center" vertical="center" shrinkToFit="1"/>
    </xf>
    <xf numFmtId="49" fontId="62" fillId="0" borderId="13" xfId="4" applyNumberFormat="1" applyFont="1" applyBorder="1" applyAlignment="1">
      <alignment horizontal="center" vertical="center" shrinkToFit="1"/>
    </xf>
    <xf numFmtId="49" fontId="62" fillId="0" borderId="17" xfId="4" applyNumberFormat="1" applyFont="1" applyBorder="1" applyAlignment="1">
      <alignment horizontal="center" vertical="center" shrinkToFit="1"/>
    </xf>
    <xf numFmtId="49" fontId="62" fillId="0" borderId="12" xfId="4" applyNumberFormat="1" applyFont="1" applyBorder="1" applyAlignment="1">
      <alignment horizontal="center" vertical="center" shrinkToFit="1"/>
    </xf>
    <xf numFmtId="0" fontId="85" fillId="0" borderId="9" xfId="4" applyFont="1" applyBorder="1" applyAlignment="1">
      <alignment horizontal="center" vertical="center"/>
    </xf>
    <xf numFmtId="0" fontId="85" fillId="0" borderId="16" xfId="4" applyFont="1" applyBorder="1" applyAlignment="1">
      <alignment horizontal="center" vertical="center"/>
    </xf>
    <xf numFmtId="0" fontId="85" fillId="0" borderId="8" xfId="4" applyFont="1" applyBorder="1" applyAlignment="1">
      <alignment horizontal="center" vertical="center"/>
    </xf>
    <xf numFmtId="0" fontId="85" fillId="0" borderId="13" xfId="4" applyFont="1" applyBorder="1" applyAlignment="1">
      <alignment horizontal="center" vertical="center"/>
    </xf>
    <xf numFmtId="0" fontId="85" fillId="0" borderId="17" xfId="4" applyFont="1" applyBorder="1" applyAlignment="1">
      <alignment horizontal="center" vertical="center"/>
    </xf>
    <xf numFmtId="0" fontId="85" fillId="0" borderId="12" xfId="4" applyFont="1" applyBorder="1" applyAlignment="1">
      <alignment horizontal="center" vertical="center"/>
    </xf>
    <xf numFmtId="49" fontId="62" fillId="0" borderId="10" xfId="4" applyNumberFormat="1" applyFont="1" applyBorder="1" applyAlignment="1">
      <alignment horizontal="center" vertical="center" shrinkToFit="1"/>
    </xf>
    <xf numFmtId="49" fontId="62" fillId="0" borderId="14" xfId="4" applyNumberFormat="1" applyFont="1" applyBorder="1" applyAlignment="1">
      <alignment horizontal="center" vertical="center" shrinkToFit="1"/>
    </xf>
    <xf numFmtId="0" fontId="182" fillId="7" borderId="0" xfId="0" applyFont="1" applyFill="1" applyAlignment="1">
      <alignment horizontal="center" vertical="center"/>
    </xf>
    <xf numFmtId="0" fontId="181" fillId="7" borderId="0" xfId="0" applyFont="1" applyFill="1" applyAlignment="1">
      <alignment horizontal="center" vertical="center"/>
    </xf>
    <xf numFmtId="0" fontId="15" fillId="4" borderId="193"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94" xfId="0" applyFont="1" applyFill="1" applyBorder="1" applyAlignment="1">
      <alignment horizontal="center" vertical="center"/>
    </xf>
    <xf numFmtId="0" fontId="10" fillId="0" borderId="0" xfId="4"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left" vertical="center"/>
    </xf>
    <xf numFmtId="49" fontId="17" fillId="0" borderId="0" xfId="4" applyNumberFormat="1" applyFont="1" applyAlignment="1">
      <alignment horizontal="center" vertical="center"/>
    </xf>
    <xf numFmtId="49" fontId="17" fillId="0" borderId="0" xfId="4" applyNumberFormat="1" applyFont="1" applyAlignment="1">
      <alignment horizontal="left" vertical="center"/>
    </xf>
    <xf numFmtId="182" fontId="16" fillId="0" borderId="0" xfId="4" applyNumberFormat="1" applyFont="1" applyAlignment="1">
      <alignment horizontal="center" vertical="center"/>
    </xf>
    <xf numFmtId="0" fontId="13" fillId="0" borderId="2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17" xfId="4" applyFont="1" applyBorder="1" applyAlignment="1">
      <alignment horizontal="center" vertical="center" wrapText="1"/>
    </xf>
    <xf numFmtId="0" fontId="16" fillId="0" borderId="5" xfId="4" applyFont="1" applyBorder="1">
      <alignment vertical="center"/>
    </xf>
    <xf numFmtId="0" fontId="16" fillId="0" borderId="17" xfId="4" applyFont="1" applyBorder="1">
      <alignment vertical="center"/>
    </xf>
    <xf numFmtId="0" fontId="17" fillId="0" borderId="5" xfId="4" applyFont="1" applyBorder="1" applyAlignment="1">
      <alignment horizontal="left" vertical="center" wrapText="1"/>
    </xf>
    <xf numFmtId="0" fontId="17" fillId="0" borderId="17" xfId="4" applyFont="1" applyBorder="1" applyAlignment="1">
      <alignment horizontal="left" vertical="center" wrapText="1"/>
    </xf>
    <xf numFmtId="176" fontId="15" fillId="0" borderId="5" xfId="4" applyNumberFormat="1" applyFont="1" applyBorder="1" applyAlignment="1">
      <alignment horizontal="right" vertical="center"/>
    </xf>
    <xf numFmtId="176" fontId="15" fillId="0" borderId="17" xfId="4" applyNumberFormat="1" applyFont="1" applyBorder="1" applyAlignment="1">
      <alignment horizontal="right" vertical="center"/>
    </xf>
    <xf numFmtId="0" fontId="16" fillId="0" borderId="0" xfId="4" applyFont="1" applyAlignment="1">
      <alignment horizontal="center" vertical="center"/>
    </xf>
    <xf numFmtId="0" fontId="16" fillId="0" borderId="19" xfId="4" applyFont="1" applyBorder="1" applyAlignment="1">
      <alignment horizontal="center" vertical="center"/>
    </xf>
    <xf numFmtId="0" fontId="16" fillId="0" borderId="17" xfId="4" applyFont="1" applyBorder="1" applyAlignment="1">
      <alignment horizontal="center" vertical="center"/>
    </xf>
    <xf numFmtId="0" fontId="16" fillId="0" borderId="12" xfId="4" applyFont="1" applyBorder="1" applyAlignment="1">
      <alignment horizontal="center" vertical="center"/>
    </xf>
    <xf numFmtId="0" fontId="35" fillId="0" borderId="5" xfId="4" applyFont="1" applyBorder="1" applyAlignment="1">
      <alignment horizontal="left" vertical="center" wrapText="1"/>
    </xf>
    <xf numFmtId="0" fontId="35" fillId="0" borderId="17" xfId="4" applyFont="1" applyBorder="1" applyAlignment="1">
      <alignment horizontal="left" vertical="center" wrapText="1"/>
    </xf>
    <xf numFmtId="0" fontId="18" fillId="0" borderId="0" xfId="4" applyFont="1" applyAlignment="1">
      <alignment horizontal="center" vertical="center"/>
    </xf>
    <xf numFmtId="0" fontId="40" fillId="0" borderId="0" xfId="4" applyFont="1" applyAlignment="1">
      <alignment horizontal="center" vertical="center"/>
    </xf>
    <xf numFmtId="0" fontId="14" fillId="0" borderId="0" xfId="4" applyFont="1" applyAlignment="1">
      <alignment horizontal="left" vertical="center"/>
    </xf>
    <xf numFmtId="0" fontId="13" fillId="0" borderId="7" xfId="4" applyFont="1" applyBorder="1" applyAlignment="1">
      <alignment horizontal="center" vertical="center" wrapText="1"/>
    </xf>
    <xf numFmtId="0" fontId="13" fillId="0" borderId="16" xfId="4" applyFont="1" applyBorder="1" applyAlignment="1">
      <alignment horizontal="center" vertical="center" wrapText="1"/>
    </xf>
    <xf numFmtId="0" fontId="13" fillId="0" borderId="28" xfId="4" applyFont="1" applyBorder="1" applyAlignment="1">
      <alignment horizontal="center" vertical="center" wrapText="1"/>
    </xf>
    <xf numFmtId="0" fontId="13" fillId="0" borderId="6" xfId="4" applyFont="1" applyBorder="1" applyAlignment="1">
      <alignment horizontal="center" vertical="center" wrapText="1"/>
    </xf>
    <xf numFmtId="0" fontId="16" fillId="0" borderId="16" xfId="4" applyFont="1" applyBorder="1">
      <alignment vertical="center"/>
    </xf>
    <xf numFmtId="0" fontId="16" fillId="0" borderId="6" xfId="4" applyFont="1" applyBorder="1">
      <alignment vertical="center"/>
    </xf>
    <xf numFmtId="182" fontId="40" fillId="3" borderId="16" xfId="4" applyNumberFormat="1" applyFont="1" applyFill="1" applyBorder="1" applyAlignment="1" applyProtection="1">
      <alignment horizontal="right" vertical="center"/>
      <protection locked="0"/>
    </xf>
    <xf numFmtId="182" fontId="40" fillId="3" borderId="6" xfId="4" applyNumberFormat="1" applyFont="1" applyFill="1" applyBorder="1" applyAlignment="1" applyProtection="1">
      <alignment horizontal="right" vertical="center"/>
      <protection locked="0"/>
    </xf>
    <xf numFmtId="0" fontId="48" fillId="0" borderId="5" xfId="4" applyFont="1" applyBorder="1" applyAlignment="1">
      <alignment horizontal="left" vertical="center"/>
    </xf>
    <xf numFmtId="0" fontId="48" fillId="0" borderId="17" xfId="4" applyFont="1" applyBorder="1" applyAlignment="1">
      <alignment horizontal="left" vertical="center"/>
    </xf>
    <xf numFmtId="182" fontId="40" fillId="3" borderId="5" xfId="4" applyNumberFormat="1" applyFont="1" applyFill="1" applyBorder="1" applyAlignment="1" applyProtection="1">
      <alignment horizontal="right" vertical="center"/>
      <protection locked="0"/>
    </xf>
    <xf numFmtId="182" fontId="40" fillId="3" borderId="17" xfId="4" applyNumberFormat="1" applyFont="1" applyFill="1" applyBorder="1" applyAlignment="1" applyProtection="1">
      <alignment horizontal="right" vertical="center"/>
      <protection locked="0"/>
    </xf>
    <xf numFmtId="0" fontId="16" fillId="0" borderId="15" xfId="4" applyFont="1" applyBorder="1" applyAlignment="1">
      <alignment horizontal="center" vertical="center"/>
    </xf>
    <xf numFmtId="0" fontId="16" fillId="0" borderId="14" xfId="4" applyFont="1" applyBorder="1" applyAlignment="1">
      <alignment horizontal="center" vertical="center"/>
    </xf>
    <xf numFmtId="0" fontId="14" fillId="0" borderId="0" xfId="4" applyFont="1">
      <alignment vertical="center"/>
    </xf>
    <xf numFmtId="0" fontId="16" fillId="0" borderId="7" xfId="4" applyFont="1" applyBorder="1" applyAlignment="1">
      <alignment horizontal="center" vertical="center"/>
    </xf>
    <xf numFmtId="0" fontId="16" fillId="0" borderId="16" xfId="4" applyFont="1" applyBorder="1" applyAlignment="1">
      <alignment horizontal="center" vertical="center"/>
    </xf>
    <xf numFmtId="0" fontId="16" fillId="0" borderId="8" xfId="4" applyFont="1" applyBorder="1" applyAlignment="1">
      <alignment horizontal="center" vertical="center"/>
    </xf>
    <xf numFmtId="0" fontId="16" fillId="0" borderId="11" xfId="4" applyFont="1" applyBorder="1" applyAlignment="1">
      <alignment horizontal="center" vertical="center"/>
    </xf>
    <xf numFmtId="0" fontId="16" fillId="0" borderId="9" xfId="4" applyFont="1" applyBorder="1" applyAlignment="1">
      <alignment horizontal="center" vertical="center"/>
    </xf>
    <xf numFmtId="0" fontId="16" fillId="0" borderId="13" xfId="4" applyFont="1" applyBorder="1" applyAlignment="1">
      <alignment horizontal="center" vertical="center"/>
    </xf>
    <xf numFmtId="0" fontId="16" fillId="0" borderId="10" xfId="4" applyFont="1" applyBorder="1" applyAlignment="1">
      <alignment horizontal="center" vertical="center"/>
    </xf>
    <xf numFmtId="0" fontId="16" fillId="4" borderId="16" xfId="4" applyFont="1" applyFill="1" applyBorder="1" applyAlignment="1">
      <alignment horizontal="center" vertical="center"/>
    </xf>
    <xf numFmtId="0" fontId="16" fillId="4" borderId="10" xfId="4" applyFont="1" applyFill="1" applyBorder="1" applyAlignment="1">
      <alignment horizontal="center" vertical="center"/>
    </xf>
    <xf numFmtId="0" fontId="16" fillId="4" borderId="6" xfId="4" applyFont="1" applyFill="1" applyBorder="1" applyAlignment="1">
      <alignment horizontal="center" vertical="center"/>
    </xf>
    <xf numFmtId="0" fontId="16" fillId="4" borderId="25" xfId="4" applyFont="1" applyFill="1" applyBorder="1" applyAlignment="1">
      <alignment horizontal="center" vertical="center"/>
    </xf>
    <xf numFmtId="0" fontId="16" fillId="0" borderId="28" xfId="4" quotePrefix="1" applyFont="1" applyBorder="1" applyAlignment="1">
      <alignment horizontal="center" vertical="center"/>
    </xf>
    <xf numFmtId="0" fontId="16" fillId="0" borderId="6" xfId="4" applyFont="1" applyBorder="1" applyAlignment="1">
      <alignment horizontal="center" vertical="center"/>
    </xf>
    <xf numFmtId="0" fontId="16" fillId="0" borderId="4" xfId="4" applyFont="1" applyBorder="1" applyAlignment="1">
      <alignment horizontal="center" vertical="center"/>
    </xf>
    <xf numFmtId="0" fontId="16" fillId="0" borderId="114" xfId="4" applyFont="1" applyBorder="1" applyAlignment="1">
      <alignment horizontal="center" vertical="center"/>
    </xf>
    <xf numFmtId="0" fontId="16" fillId="0" borderId="32" xfId="4" applyFont="1" applyBorder="1" applyAlignment="1">
      <alignment horizontal="center" vertical="center"/>
    </xf>
    <xf numFmtId="0" fontId="16" fillId="0" borderId="29" xfId="4" applyFont="1" applyBorder="1" applyAlignment="1">
      <alignment horizontal="center" vertical="center"/>
    </xf>
    <xf numFmtId="0" fontId="16" fillId="0" borderId="5" xfId="4" applyFont="1" applyBorder="1" applyAlignment="1">
      <alignment horizontal="left" vertical="center"/>
    </xf>
    <xf numFmtId="0" fontId="16" fillId="0" borderId="6" xfId="4" applyFont="1" applyBorder="1" applyAlignment="1">
      <alignment horizontal="left" vertical="center"/>
    </xf>
    <xf numFmtId="182" fontId="18" fillId="0" borderId="5" xfId="4" applyNumberFormat="1" applyFont="1" applyBorder="1" applyAlignment="1" applyProtection="1">
      <alignment horizontal="center" vertical="center"/>
      <protection locked="0"/>
    </xf>
    <xf numFmtId="182" fontId="18" fillId="0" borderId="2" xfId="4" applyNumberFormat="1" applyFont="1" applyBorder="1" applyAlignment="1" applyProtection="1">
      <alignment horizontal="center" vertical="center"/>
      <protection locked="0"/>
    </xf>
    <xf numFmtId="182" fontId="18" fillId="0" borderId="6" xfId="4" applyNumberFormat="1" applyFont="1" applyBorder="1" applyAlignment="1" applyProtection="1">
      <alignment horizontal="center" vertical="center"/>
      <protection locked="0"/>
    </xf>
    <xf numFmtId="182" fontId="18" fillId="0" borderId="4" xfId="4" applyNumberFormat="1" applyFont="1" applyBorder="1" applyAlignment="1" applyProtection="1">
      <alignment horizontal="center" vertical="center"/>
      <protection locked="0"/>
    </xf>
    <xf numFmtId="182" fontId="45" fillId="3" borderId="124" xfId="4" applyNumberFormat="1" applyFont="1" applyFill="1" applyBorder="1" applyAlignment="1" applyProtection="1">
      <alignment horizontal="right" vertical="center"/>
      <protection locked="0"/>
    </xf>
    <xf numFmtId="182" fontId="45" fillId="3" borderId="32" xfId="4" applyNumberFormat="1" applyFont="1" applyFill="1" applyBorder="1" applyAlignment="1" applyProtection="1">
      <alignment horizontal="right" vertical="center"/>
      <protection locked="0"/>
    </xf>
    <xf numFmtId="0" fontId="16" fillId="0" borderId="1" xfId="4" applyFont="1" applyBorder="1" applyAlignment="1">
      <alignment horizontal="left" vertical="center" indent="1" shrinkToFit="1"/>
    </xf>
    <xf numFmtId="0" fontId="16" fillId="0" borderId="5" xfId="4" applyFont="1" applyBorder="1" applyAlignment="1">
      <alignment horizontal="left" vertical="center" indent="1" shrinkToFit="1"/>
    </xf>
    <xf numFmtId="0" fontId="16" fillId="0" borderId="27" xfId="4" applyFont="1" applyBorder="1" applyAlignment="1">
      <alignment horizontal="left" vertical="center" indent="1" shrinkToFit="1"/>
    </xf>
    <xf numFmtId="0" fontId="16" fillId="0" borderId="3" xfId="4" applyFont="1" applyBorder="1" applyAlignment="1">
      <alignment horizontal="left" vertical="center" indent="1" shrinkToFit="1"/>
    </xf>
    <xf numFmtId="0" fontId="16" fillId="0" borderId="6" xfId="4" applyFont="1" applyBorder="1" applyAlignment="1">
      <alignment horizontal="left" vertical="center" indent="1" shrinkToFit="1"/>
    </xf>
    <xf numFmtId="0" fontId="16" fillId="0" borderId="25" xfId="4" applyFont="1" applyBorder="1" applyAlignment="1">
      <alignment horizontal="left" vertical="center" indent="1" shrinkToFit="1"/>
    </xf>
    <xf numFmtId="0" fontId="16" fillId="0" borderId="16" xfId="4" applyFont="1" applyBorder="1" applyAlignment="1">
      <alignment horizontal="left" vertical="center" shrinkToFit="1"/>
    </xf>
    <xf numFmtId="0" fontId="16" fillId="0" borderId="6" xfId="4" applyFont="1" applyBorder="1" applyAlignment="1">
      <alignment horizontal="left" vertical="center" shrinkToFit="1"/>
    </xf>
    <xf numFmtId="182" fontId="18" fillId="0" borderId="16" xfId="4" applyNumberFormat="1" applyFont="1" applyBorder="1" applyAlignment="1" applyProtection="1">
      <alignment horizontal="center" vertical="center"/>
      <protection locked="0"/>
    </xf>
    <xf numFmtId="182" fontId="18" fillId="0" borderId="8" xfId="4" applyNumberFormat="1" applyFont="1" applyBorder="1" applyAlignment="1" applyProtection="1">
      <alignment horizontal="center" vertical="center"/>
      <protection locked="0"/>
    </xf>
    <xf numFmtId="182" fontId="45" fillId="3" borderId="111" xfId="4" applyNumberFormat="1" applyFont="1" applyFill="1" applyBorder="1" applyAlignment="1" applyProtection="1">
      <alignment horizontal="right" vertical="center"/>
      <protection locked="0"/>
    </xf>
    <xf numFmtId="182" fontId="45" fillId="3" borderId="42" xfId="4" applyNumberFormat="1" applyFont="1" applyFill="1" applyBorder="1" applyAlignment="1" applyProtection="1">
      <alignment horizontal="right" vertical="center"/>
      <protection locked="0"/>
    </xf>
    <xf numFmtId="0" fontId="16" fillId="0" borderId="9" xfId="4" applyFont="1" applyBorder="1" applyAlignment="1">
      <alignment horizontal="left" vertical="center" indent="1" shrinkToFit="1"/>
    </xf>
    <xf numFmtId="0" fontId="16" fillId="0" borderId="16" xfId="4" applyFont="1" applyBorder="1" applyAlignment="1">
      <alignment horizontal="left" vertical="center" indent="1" shrinkToFit="1"/>
    </xf>
    <xf numFmtId="0" fontId="16" fillId="0" borderId="10" xfId="4" applyFont="1" applyBorder="1" applyAlignment="1">
      <alignment horizontal="left" vertical="center" indent="1" shrinkToFit="1"/>
    </xf>
    <xf numFmtId="0" fontId="16" fillId="0" borderId="18" xfId="4" applyFont="1" applyBorder="1" applyAlignment="1">
      <alignment horizontal="left" vertical="center" indent="1" shrinkToFit="1"/>
    </xf>
    <xf numFmtId="0" fontId="16" fillId="0" borderId="0" xfId="4" applyFont="1" applyAlignment="1">
      <alignment horizontal="left" vertical="center" indent="1" shrinkToFit="1"/>
    </xf>
    <xf numFmtId="0" fontId="16" fillId="0" borderId="15" xfId="4" applyFont="1" applyBorder="1" applyAlignment="1">
      <alignment horizontal="left" vertical="center" indent="1" shrinkToFit="1"/>
    </xf>
    <xf numFmtId="0" fontId="16" fillId="0" borderId="5" xfId="4" applyFont="1" applyBorder="1" applyAlignment="1">
      <alignment horizontal="left" vertical="center" shrinkToFit="1"/>
    </xf>
    <xf numFmtId="38" fontId="18" fillId="0" borderId="5" xfId="3" applyFont="1" applyBorder="1" applyAlignment="1" applyProtection="1">
      <alignment horizontal="center" vertical="center"/>
      <protection locked="0"/>
    </xf>
    <xf numFmtId="38" fontId="18" fillId="0" borderId="2" xfId="3" applyFont="1" applyBorder="1" applyAlignment="1" applyProtection="1">
      <alignment horizontal="center" vertical="center"/>
      <protection locked="0"/>
    </xf>
    <xf numFmtId="38" fontId="18" fillId="0" borderId="6" xfId="3" applyFont="1" applyBorder="1" applyAlignment="1" applyProtection="1">
      <alignment horizontal="center" vertical="center"/>
      <protection locked="0"/>
    </xf>
    <xf numFmtId="38" fontId="18" fillId="0" borderId="4" xfId="3" applyFont="1" applyBorder="1" applyAlignment="1" applyProtection="1">
      <alignment horizontal="center" vertical="center"/>
      <protection locked="0"/>
    </xf>
    <xf numFmtId="0" fontId="13" fillId="3" borderId="5" xfId="4" applyFont="1" applyFill="1" applyBorder="1" applyAlignment="1">
      <alignment horizontal="center" vertical="center"/>
    </xf>
    <xf numFmtId="0" fontId="13" fillId="3" borderId="0" xfId="4" applyFont="1" applyFill="1" applyAlignment="1">
      <alignment horizontal="center" vertical="center"/>
    </xf>
    <xf numFmtId="0" fontId="13" fillId="3" borderId="6" xfId="4" applyFont="1" applyFill="1" applyBorder="1" applyAlignment="1">
      <alignment horizontal="center" vertical="center"/>
    </xf>
    <xf numFmtId="0" fontId="9" fillId="0" borderId="5" xfId="4" applyFont="1" applyBorder="1" applyAlignment="1">
      <alignment horizontal="left" vertical="center" indent="1" shrinkToFit="1"/>
    </xf>
    <xf numFmtId="0" fontId="9" fillId="0" borderId="27" xfId="4" applyFont="1" applyBorder="1" applyAlignment="1">
      <alignment horizontal="left" vertical="center" indent="1" shrinkToFit="1"/>
    </xf>
    <xf numFmtId="0" fontId="9" fillId="0" borderId="0" xfId="4" applyFont="1" applyAlignment="1">
      <alignment horizontal="left" vertical="center" indent="1" shrinkToFit="1"/>
    </xf>
    <xf numFmtId="0" fontId="9" fillId="0" borderId="15" xfId="4" applyFont="1" applyBorder="1" applyAlignment="1">
      <alignment horizontal="left" vertical="center" indent="1" shrinkToFit="1"/>
    </xf>
    <xf numFmtId="0" fontId="9" fillId="0" borderId="6" xfId="4" applyFont="1" applyBorder="1" applyAlignment="1">
      <alignment horizontal="left" vertical="center" indent="1" shrinkToFit="1"/>
    </xf>
    <xf numFmtId="0" fontId="9" fillId="0" borderId="25" xfId="4" applyFont="1" applyBorder="1" applyAlignment="1">
      <alignment horizontal="left" vertical="center" indent="1" shrinkToFit="1"/>
    </xf>
    <xf numFmtId="0" fontId="16" fillId="0" borderId="170" xfId="4" applyFont="1" applyBorder="1" applyAlignment="1">
      <alignment horizontal="left" vertical="center"/>
    </xf>
    <xf numFmtId="0" fontId="16" fillId="0" borderId="90" xfId="4" applyFont="1" applyBorder="1" applyAlignment="1">
      <alignment horizontal="left" vertical="center"/>
    </xf>
    <xf numFmtId="0" fontId="16" fillId="0" borderId="172" xfId="4" applyFont="1" applyBorder="1" applyAlignment="1">
      <alignment horizontal="left" vertical="center"/>
    </xf>
    <xf numFmtId="0" fontId="13" fillId="3" borderId="90" xfId="4" applyFont="1" applyFill="1" applyBorder="1" applyAlignment="1">
      <alignment horizontal="center" vertical="center"/>
    </xf>
    <xf numFmtId="0" fontId="16" fillId="0" borderId="114" xfId="4" quotePrefix="1" applyFont="1" applyBorder="1" applyAlignment="1">
      <alignment horizontal="center" vertical="center"/>
    </xf>
    <xf numFmtId="0" fontId="16" fillId="0" borderId="5" xfId="4" applyFont="1" applyBorder="1" applyAlignment="1">
      <alignment horizontal="center" vertical="center"/>
    </xf>
    <xf numFmtId="0" fontId="16" fillId="3" borderId="5" xfId="4" applyFont="1" applyFill="1" applyBorder="1" applyAlignment="1">
      <alignment horizontal="center" vertical="center" shrinkToFit="1"/>
    </xf>
    <xf numFmtId="0" fontId="16" fillId="3" borderId="6" xfId="4" applyFont="1" applyFill="1" applyBorder="1" applyAlignment="1">
      <alignment horizontal="center" vertical="center" shrinkToFit="1"/>
    </xf>
    <xf numFmtId="0" fontId="16" fillId="0" borderId="26" xfId="4" quotePrefix="1" applyFont="1" applyBorder="1" applyAlignment="1">
      <alignment horizontal="center" vertical="center"/>
    </xf>
    <xf numFmtId="0" fontId="16" fillId="0" borderId="5" xfId="4" quotePrefix="1" applyFont="1" applyBorder="1" applyAlignment="1">
      <alignment horizontal="center" vertical="center"/>
    </xf>
    <xf numFmtId="0" fontId="16" fillId="0" borderId="2" xfId="4" quotePrefix="1" applyFont="1" applyBorder="1" applyAlignment="1">
      <alignment horizontal="center" vertical="center"/>
    </xf>
    <xf numFmtId="0" fontId="16" fillId="0" borderId="23" xfId="4" quotePrefix="1" applyFont="1" applyBorder="1" applyAlignment="1">
      <alignment horizontal="center" vertical="center"/>
    </xf>
    <xf numFmtId="0" fontId="16" fillId="0" borderId="0" xfId="4" quotePrefix="1" applyFont="1" applyAlignment="1">
      <alignment horizontal="center" vertical="center"/>
    </xf>
    <xf numFmtId="0" fontId="16" fillId="0" borderId="19" xfId="4" quotePrefix="1" applyFont="1" applyBorder="1" applyAlignment="1">
      <alignment horizontal="center" vertical="center"/>
    </xf>
    <xf numFmtId="0" fontId="16" fillId="0" borderId="6" xfId="4" quotePrefix="1" applyFont="1" applyBorder="1" applyAlignment="1">
      <alignment horizontal="center" vertical="center"/>
    </xf>
    <xf numFmtId="0" fontId="16" fillId="0" borderId="4" xfId="4" quotePrefix="1" applyFont="1" applyBorder="1" applyAlignment="1">
      <alignment horizontal="center" vertical="center"/>
    </xf>
    <xf numFmtId="0" fontId="16" fillId="0" borderId="1" xfId="4" applyFont="1" applyBorder="1" applyAlignment="1">
      <alignment horizontal="center" vertical="center"/>
    </xf>
    <xf numFmtId="0" fontId="16" fillId="0" borderId="168" xfId="4" applyFont="1" applyBorder="1" applyAlignment="1">
      <alignment horizontal="center" vertical="center"/>
    </xf>
    <xf numFmtId="0" fontId="16" fillId="0" borderId="18" xfId="4" applyFont="1" applyBorder="1" applyAlignment="1">
      <alignment horizontal="center" vertical="center"/>
    </xf>
    <xf numFmtId="0" fontId="16" fillId="0" borderId="125" xfId="4" applyFont="1" applyBorder="1" applyAlignment="1">
      <alignment horizontal="center" vertical="center"/>
    </xf>
    <xf numFmtId="0" fontId="16" fillId="0" borderId="3" xfId="4" applyFont="1" applyBorder="1" applyAlignment="1">
      <alignment horizontal="center" vertical="center"/>
    </xf>
    <xf numFmtId="0" fontId="16" fillId="0" borderId="171" xfId="4" applyFont="1" applyBorder="1" applyAlignment="1">
      <alignment horizontal="center" vertical="center"/>
    </xf>
    <xf numFmtId="0" fontId="16" fillId="0" borderId="164" xfId="4" applyFont="1" applyBorder="1" applyAlignment="1">
      <alignment horizontal="left" vertical="center"/>
    </xf>
    <xf numFmtId="0" fontId="16" fillId="0" borderId="169" xfId="4" applyFont="1" applyBorder="1" applyAlignment="1">
      <alignment horizontal="left" vertical="center"/>
    </xf>
    <xf numFmtId="0" fontId="16" fillId="0" borderId="81" xfId="4" applyFont="1" applyBorder="1" applyAlignment="1">
      <alignment horizontal="left" vertical="center"/>
    </xf>
    <xf numFmtId="0" fontId="13" fillId="3" borderId="81" xfId="4" applyFont="1" applyFill="1" applyBorder="1" applyAlignment="1">
      <alignment horizontal="center" vertical="center"/>
    </xf>
    <xf numFmtId="182" fontId="45" fillId="3" borderId="1" xfId="4" applyNumberFormat="1" applyFont="1" applyFill="1" applyBorder="1" applyAlignment="1" applyProtection="1">
      <alignment horizontal="right" vertical="center"/>
      <protection locked="0"/>
    </xf>
    <xf numFmtId="182" fontId="45" fillId="3" borderId="5" xfId="4" applyNumberFormat="1" applyFont="1" applyFill="1" applyBorder="1" applyAlignment="1" applyProtection="1">
      <alignment horizontal="right" vertical="center"/>
      <protection locked="0"/>
    </xf>
    <xf numFmtId="182" fontId="45" fillId="3" borderId="18" xfId="4" applyNumberFormat="1" applyFont="1" applyFill="1" applyBorder="1" applyAlignment="1" applyProtection="1">
      <alignment horizontal="right" vertical="center"/>
      <protection locked="0"/>
    </xf>
    <xf numFmtId="182" fontId="45" fillId="3" borderId="0" xfId="4" applyNumberFormat="1" applyFont="1" applyFill="1" applyAlignment="1" applyProtection="1">
      <alignment horizontal="right" vertical="center"/>
      <protection locked="0"/>
    </xf>
    <xf numFmtId="182" fontId="45" fillId="3" borderId="3" xfId="4" applyNumberFormat="1" applyFont="1" applyFill="1" applyBorder="1" applyAlignment="1" applyProtection="1">
      <alignment horizontal="right" vertical="center"/>
      <protection locked="0"/>
    </xf>
    <xf numFmtId="182" fontId="45" fillId="3" borderId="6" xfId="4" applyNumberFormat="1" applyFont="1" applyFill="1" applyBorder="1" applyAlignment="1" applyProtection="1">
      <alignment horizontal="right" vertical="center"/>
      <protection locked="0"/>
    </xf>
    <xf numFmtId="0" fontId="16" fillId="0" borderId="2" xfId="4" applyFont="1" applyBorder="1" applyAlignment="1">
      <alignment horizontal="center" vertical="center"/>
    </xf>
    <xf numFmtId="0" fontId="16" fillId="0" borderId="26" xfId="4" applyFont="1" applyBorder="1" applyAlignment="1">
      <alignment horizontal="center" vertical="center"/>
    </xf>
    <xf numFmtId="0" fontId="16" fillId="0" borderId="0" xfId="4" applyFont="1" applyAlignment="1">
      <alignment horizontal="left" vertical="center"/>
    </xf>
    <xf numFmtId="0" fontId="16" fillId="3" borderId="0" xfId="4" applyFont="1" applyFill="1" applyAlignment="1">
      <alignment horizontal="center" vertical="center" shrinkToFit="1"/>
    </xf>
    <xf numFmtId="182" fontId="18" fillId="0" borderId="0" xfId="4" applyNumberFormat="1" applyFont="1" applyAlignment="1" applyProtection="1">
      <alignment horizontal="center" vertical="center"/>
      <protection locked="0"/>
    </xf>
    <xf numFmtId="182" fontId="18" fillId="0" borderId="19" xfId="4" applyNumberFormat="1" applyFont="1" applyBorder="1" applyAlignment="1" applyProtection="1">
      <alignment horizontal="center" vertical="center"/>
      <protection locked="0"/>
    </xf>
    <xf numFmtId="182" fontId="37" fillId="0" borderId="7" xfId="4" applyNumberFormat="1" applyFont="1" applyBorder="1" applyAlignment="1">
      <alignment horizontal="center" vertical="center"/>
    </xf>
    <xf numFmtId="0" fontId="37" fillId="0" borderId="10" xfId="4" applyFont="1" applyBorder="1" applyAlignment="1">
      <alignment horizontal="center" vertical="center"/>
    </xf>
    <xf numFmtId="0" fontId="37" fillId="0" borderId="11" xfId="4" applyFont="1" applyBorder="1" applyAlignment="1">
      <alignment horizontal="center" vertical="center"/>
    </xf>
    <xf numFmtId="0" fontId="37" fillId="0" borderId="14" xfId="4" applyFont="1" applyBorder="1" applyAlignment="1">
      <alignment horizontal="center" vertical="center"/>
    </xf>
    <xf numFmtId="0" fontId="9" fillId="0" borderId="16" xfId="4" applyFont="1" applyBorder="1" applyAlignment="1">
      <alignment horizontal="left" vertical="center" indent="1" shrinkToFit="1"/>
    </xf>
    <xf numFmtId="182" fontId="45" fillId="0" borderId="16" xfId="4" applyNumberFormat="1" applyFont="1" applyBorder="1" applyAlignment="1" applyProtection="1">
      <alignment horizontal="right" vertical="center"/>
      <protection locked="0"/>
    </xf>
    <xf numFmtId="182" fontId="45" fillId="0" borderId="0" xfId="4" applyNumberFormat="1" applyFont="1" applyAlignment="1" applyProtection="1">
      <alignment horizontal="right" vertical="center"/>
      <protection locked="0"/>
    </xf>
    <xf numFmtId="0" fontId="38" fillId="0" borderId="0" xfId="4" applyFont="1" applyAlignment="1" applyProtection="1">
      <alignment horizontal="left" vertical="center"/>
      <protection locked="0"/>
    </xf>
    <xf numFmtId="0" fontId="16" fillId="0" borderId="173" xfId="4" applyFont="1" applyBorder="1" applyAlignment="1">
      <alignment horizontal="center" vertical="center"/>
    </xf>
    <xf numFmtId="0" fontId="16" fillId="0" borderId="174" xfId="4" applyFont="1" applyBorder="1" applyAlignment="1">
      <alignment horizontal="center" vertical="center"/>
    </xf>
    <xf numFmtId="0" fontId="16" fillId="0" borderId="175" xfId="4" applyFont="1" applyBorder="1" applyAlignment="1">
      <alignment horizontal="center" vertical="center"/>
    </xf>
    <xf numFmtId="182" fontId="45" fillId="3" borderId="176" xfId="4" applyNumberFormat="1" applyFont="1" applyFill="1" applyBorder="1" applyAlignment="1" applyProtection="1">
      <alignment horizontal="right" vertical="center"/>
      <protection locked="0"/>
    </xf>
    <xf numFmtId="182" fontId="45" fillId="3" borderId="174" xfId="4" applyNumberFormat="1" applyFont="1" applyFill="1" applyBorder="1" applyAlignment="1" applyProtection="1">
      <alignment horizontal="right" vertical="center"/>
      <protection locked="0"/>
    </xf>
    <xf numFmtId="0" fontId="16" fillId="0" borderId="13" xfId="4" applyFont="1" applyBorder="1" applyAlignment="1">
      <alignment horizontal="left" vertical="center" indent="1" shrinkToFit="1"/>
    </xf>
    <xf numFmtId="0" fontId="16" fillId="0" borderId="17" xfId="4" applyFont="1" applyBorder="1" applyAlignment="1">
      <alignment horizontal="left" vertical="center" indent="1" shrinkToFit="1"/>
    </xf>
    <xf numFmtId="0" fontId="16" fillId="0" borderId="14" xfId="4" applyFont="1" applyBorder="1" applyAlignment="1">
      <alignment horizontal="left" vertical="center" indent="1" shrinkToFit="1"/>
    </xf>
    <xf numFmtId="182" fontId="45" fillId="3" borderId="7" xfId="4" applyNumberFormat="1" applyFont="1" applyFill="1" applyBorder="1" applyAlignment="1" applyProtection="1">
      <alignment horizontal="right" vertical="center"/>
      <protection locked="0"/>
    </xf>
    <xf numFmtId="182" fontId="45" fillId="3" borderId="16" xfId="4" applyNumberFormat="1" applyFont="1" applyFill="1" applyBorder="1" applyAlignment="1" applyProtection="1">
      <alignment horizontal="right" vertical="center"/>
      <protection locked="0"/>
    </xf>
    <xf numFmtId="182" fontId="45" fillId="3" borderId="11" xfId="4" applyNumberFormat="1" applyFont="1" applyFill="1" applyBorder="1" applyAlignment="1" applyProtection="1">
      <alignment horizontal="right" vertical="center"/>
      <protection locked="0"/>
    </xf>
    <xf numFmtId="182" fontId="45" fillId="3" borderId="17" xfId="4" applyNumberFormat="1" applyFont="1" applyFill="1" applyBorder="1" applyAlignment="1" applyProtection="1">
      <alignment horizontal="right" vertical="center"/>
      <protection locked="0"/>
    </xf>
    <xf numFmtId="0" fontId="38" fillId="0" borderId="23" xfId="4" applyFont="1" applyBorder="1" applyAlignment="1" applyProtection="1">
      <alignment horizontal="center" vertical="center"/>
      <protection locked="0"/>
    </xf>
    <xf numFmtId="0" fontId="38" fillId="0" borderId="0" xfId="4" applyFont="1" applyAlignment="1" applyProtection="1">
      <alignment horizontal="center" vertical="center"/>
      <protection locked="0"/>
    </xf>
    <xf numFmtId="0" fontId="9" fillId="0" borderId="7" xfId="4" applyFont="1" applyBorder="1" applyAlignment="1">
      <alignment horizontal="right" vertical="center"/>
    </xf>
    <xf numFmtId="0" fontId="9" fillId="0" borderId="16" xfId="4" applyFont="1" applyBorder="1" applyAlignment="1">
      <alignment horizontal="right" vertical="center"/>
    </xf>
    <xf numFmtId="0" fontId="9" fillId="0" borderId="11" xfId="4" applyFont="1" applyBorder="1" applyAlignment="1">
      <alignment horizontal="right" vertical="center"/>
    </xf>
    <xf numFmtId="0" fontId="9" fillId="0" borderId="17" xfId="4" applyFont="1" applyBorder="1" applyAlignment="1">
      <alignment horizontal="right" vertical="center"/>
    </xf>
    <xf numFmtId="182" fontId="45" fillId="0" borderId="7" xfId="4" applyNumberFormat="1" applyFont="1" applyBorder="1" applyAlignment="1" applyProtection="1">
      <alignment horizontal="right" vertical="center"/>
      <protection locked="0"/>
    </xf>
    <xf numFmtId="182" fontId="45" fillId="0" borderId="11" xfId="4" applyNumberFormat="1" applyFont="1" applyBorder="1" applyAlignment="1" applyProtection="1">
      <alignment horizontal="right" vertical="center"/>
      <protection locked="0"/>
    </xf>
    <xf numFmtId="182" fontId="45" fillId="0" borderId="17" xfId="4" applyNumberFormat="1" applyFont="1" applyBorder="1" applyAlignment="1" applyProtection="1">
      <alignment horizontal="right" vertical="center"/>
      <protection locked="0"/>
    </xf>
    <xf numFmtId="0" fontId="38" fillId="0" borderId="23" xfId="4" applyFont="1" applyBorder="1" applyAlignment="1" applyProtection="1">
      <alignment horizontal="left" vertical="center"/>
      <protection locked="0"/>
    </xf>
    <xf numFmtId="38" fontId="13" fillId="0" borderId="16" xfId="3" applyFont="1" applyBorder="1" applyAlignment="1">
      <alignment horizontal="center" vertical="center"/>
    </xf>
    <xf numFmtId="38" fontId="13" fillId="0" borderId="17" xfId="3" applyFont="1" applyBorder="1" applyAlignment="1">
      <alignment horizontal="center" vertical="center"/>
    </xf>
    <xf numFmtId="182" fontId="15" fillId="0" borderId="16" xfId="4" applyNumberFormat="1" applyFont="1" applyBorder="1" applyAlignment="1" applyProtection="1">
      <alignment horizontal="right" vertical="center" wrapText="1"/>
      <protection locked="0"/>
    </xf>
    <xf numFmtId="182" fontId="15" fillId="0" borderId="17" xfId="4" applyNumberFormat="1" applyFont="1" applyBorder="1" applyAlignment="1" applyProtection="1">
      <alignment horizontal="right" vertical="center" wrapText="1"/>
      <protection locked="0"/>
    </xf>
    <xf numFmtId="182" fontId="16" fillId="0" borderId="16" xfId="4" applyNumberFormat="1" applyFont="1" applyBorder="1" applyAlignment="1" applyProtection="1">
      <alignment horizontal="center" vertical="center"/>
      <protection locked="0"/>
    </xf>
    <xf numFmtId="182" fontId="16" fillId="0" borderId="10" xfId="4" applyNumberFormat="1" applyFont="1" applyBorder="1" applyAlignment="1" applyProtection="1">
      <alignment horizontal="center" vertical="center"/>
      <protection locked="0"/>
    </xf>
    <xf numFmtId="182" fontId="16" fillId="0" borderId="17" xfId="4" applyNumberFormat="1" applyFont="1" applyBorder="1" applyAlignment="1" applyProtection="1">
      <alignment horizontal="center" vertical="center"/>
      <protection locked="0"/>
    </xf>
    <xf numFmtId="182" fontId="16" fillId="0" borderId="14" xfId="4" applyNumberFormat="1" applyFont="1" applyBorder="1" applyAlignment="1" applyProtection="1">
      <alignment horizontal="center" vertical="center"/>
      <protection locked="0"/>
    </xf>
    <xf numFmtId="182" fontId="37" fillId="0" borderId="33" xfId="4" applyNumberFormat="1" applyFont="1" applyBorder="1" applyAlignment="1">
      <alignment horizontal="center" vertical="center"/>
    </xf>
    <xf numFmtId="0" fontId="37" fillId="0" borderId="36" xfId="4" applyFont="1" applyBorder="1" applyAlignment="1">
      <alignment horizontal="center" vertical="center"/>
    </xf>
    <xf numFmtId="0" fontId="37" fillId="0" borderId="37" xfId="4" applyFont="1" applyBorder="1" applyAlignment="1">
      <alignment horizontal="center" vertical="center"/>
    </xf>
    <xf numFmtId="0" fontId="37" fillId="0" borderId="40" xfId="4" applyFont="1" applyBorder="1" applyAlignment="1">
      <alignment horizontal="center" vertical="center"/>
    </xf>
    <xf numFmtId="0" fontId="39" fillId="0" borderId="0" xfId="4" applyFont="1">
      <alignment vertical="center"/>
    </xf>
    <xf numFmtId="38" fontId="31" fillId="0" borderId="16" xfId="3" applyFont="1" applyBorder="1" applyAlignment="1">
      <alignment horizontal="center" vertical="center"/>
    </xf>
    <xf numFmtId="38" fontId="31" fillId="0" borderId="17" xfId="3"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16" fillId="0" borderId="28" xfId="4" applyFont="1" applyBorder="1" applyAlignment="1">
      <alignment horizontal="center" vertical="center"/>
    </xf>
    <xf numFmtId="0" fontId="20" fillId="0" borderId="45" xfId="4" applyFont="1" applyBorder="1" applyAlignment="1">
      <alignment horizontal="center" vertical="center" shrinkToFit="1"/>
    </xf>
    <xf numFmtId="0" fontId="20" fillId="0" borderId="16" xfId="4" applyFont="1" applyBorder="1" applyAlignment="1">
      <alignment horizontal="center" vertical="center" shrinkToFit="1"/>
    </xf>
    <xf numFmtId="0" fontId="20" fillId="0" borderId="46" xfId="4" applyFont="1" applyBorder="1" applyAlignment="1">
      <alignment horizontal="center" vertical="center" shrinkToFit="1"/>
    </xf>
    <xf numFmtId="0" fontId="20" fillId="0" borderId="6" xfId="4" applyFont="1" applyBorder="1" applyAlignment="1">
      <alignment horizontal="center" vertical="center" shrinkToFit="1"/>
    </xf>
    <xf numFmtId="0" fontId="41" fillId="0" borderId="16" xfId="4" applyFont="1" applyBorder="1" applyAlignment="1">
      <alignment horizontal="center" vertical="center" shrinkToFit="1"/>
    </xf>
    <xf numFmtId="0" fontId="41" fillId="0" borderId="10" xfId="4" applyFont="1" applyBorder="1" applyAlignment="1">
      <alignment horizontal="center" vertical="center" shrinkToFit="1"/>
    </xf>
    <xf numFmtId="0" fontId="41" fillId="0" borderId="6" xfId="4" applyFont="1" applyBorder="1" applyAlignment="1">
      <alignment horizontal="center" vertical="center" shrinkToFit="1"/>
    </xf>
    <xf numFmtId="0" fontId="41" fillId="0" borderId="25" xfId="4" applyFont="1" applyBorder="1" applyAlignment="1">
      <alignment horizontal="center" vertical="center" shrinkToFit="1"/>
    </xf>
    <xf numFmtId="0" fontId="18" fillId="0" borderId="0" xfId="4" applyFont="1" applyAlignment="1">
      <alignment vertical="center" wrapText="1"/>
    </xf>
    <xf numFmtId="0" fontId="18" fillId="0" borderId="0" xfId="4" applyFont="1">
      <alignment vertical="center"/>
    </xf>
    <xf numFmtId="0" fontId="18" fillId="0" borderId="6" xfId="4" applyFont="1" applyBorder="1">
      <alignment vertical="center"/>
    </xf>
    <xf numFmtId="0" fontId="28" fillId="0" borderId="5" xfId="4" applyFont="1" applyBorder="1" applyAlignment="1">
      <alignment horizontal="right" vertical="center"/>
    </xf>
    <xf numFmtId="0" fontId="20" fillId="0" borderId="5" xfId="4" applyFont="1" applyBorder="1" applyAlignment="1">
      <alignment horizontal="right" vertical="center"/>
    </xf>
    <xf numFmtId="0" fontId="20" fillId="0" borderId="52" xfId="4" applyFont="1" applyBorder="1" applyAlignment="1">
      <alignment horizontal="right" vertical="center"/>
    </xf>
    <xf numFmtId="3" fontId="12" fillId="0" borderId="5" xfId="4" applyNumberFormat="1" applyFont="1" applyBorder="1" applyAlignment="1">
      <alignment horizontal="center" vertical="center"/>
    </xf>
    <xf numFmtId="3" fontId="12" fillId="0" borderId="0" xfId="4" applyNumberFormat="1" applyFont="1" applyAlignment="1">
      <alignment horizontal="center" vertical="center"/>
    </xf>
    <xf numFmtId="0" fontId="37" fillId="0" borderId="5" xfId="4" applyFont="1" applyBorder="1" applyAlignment="1">
      <alignment horizontal="center" vertical="center" shrinkToFit="1"/>
    </xf>
    <xf numFmtId="0" fontId="37" fillId="0" borderId="52" xfId="4" applyFont="1" applyBorder="1" applyAlignment="1">
      <alignment horizontal="center" vertical="center" shrinkToFit="1"/>
    </xf>
    <xf numFmtId="3" fontId="12" fillId="0" borderId="52" xfId="4" applyNumberFormat="1" applyFont="1" applyBorder="1" applyAlignment="1">
      <alignment horizontal="center" vertical="center"/>
    </xf>
    <xf numFmtId="0" fontId="16" fillId="0" borderId="27" xfId="4" applyFont="1" applyBorder="1" applyAlignment="1">
      <alignment horizontal="center" vertical="center"/>
    </xf>
    <xf numFmtId="0" fontId="16" fillId="0" borderId="52" xfId="4" applyFont="1" applyBorder="1" applyAlignment="1">
      <alignment horizontal="center" vertical="center"/>
    </xf>
    <xf numFmtId="0" fontId="16" fillId="0" borderId="85" xfId="4" applyFont="1" applyBorder="1" applyAlignment="1">
      <alignment horizontal="center" vertical="center"/>
    </xf>
    <xf numFmtId="0" fontId="9" fillId="0" borderId="5" xfId="4" applyFont="1" applyBorder="1" applyAlignment="1">
      <alignment horizontal="left" vertical="center"/>
    </xf>
    <xf numFmtId="0" fontId="9" fillId="0" borderId="0" xfId="4" applyFont="1" applyAlignment="1">
      <alignment horizontal="left" vertical="center"/>
    </xf>
    <xf numFmtId="0" fontId="9" fillId="0" borderId="6" xfId="4" applyFont="1" applyBorder="1" applyAlignment="1">
      <alignment horizontal="left" vertical="center"/>
    </xf>
    <xf numFmtId="178" fontId="34" fillId="3" borderId="5" xfId="4" applyNumberFormat="1" applyFont="1" applyFill="1" applyBorder="1" applyAlignment="1">
      <alignment horizontal="center" vertical="center"/>
    </xf>
    <xf numFmtId="178" fontId="34" fillId="3" borderId="0" xfId="4" applyNumberFormat="1" applyFont="1" applyFill="1" applyAlignment="1">
      <alignment horizontal="center" vertical="center"/>
    </xf>
    <xf numFmtId="0" fontId="42" fillId="0" borderId="5" xfId="4" applyFont="1" applyBorder="1" applyAlignment="1">
      <alignment horizontal="center" wrapText="1"/>
    </xf>
    <xf numFmtId="0" fontId="21" fillId="0" borderId="5" xfId="4" applyFont="1" applyBorder="1" applyAlignment="1">
      <alignment horizontal="center" wrapText="1"/>
    </xf>
    <xf numFmtId="0" fontId="21" fillId="0" borderId="67" xfId="4" applyFont="1" applyBorder="1" applyAlignment="1">
      <alignment horizontal="center" wrapText="1"/>
    </xf>
    <xf numFmtId="0" fontId="21" fillId="0" borderId="0" xfId="4" applyFont="1" applyAlignment="1">
      <alignment horizontal="center" wrapText="1"/>
    </xf>
    <xf numFmtId="0" fontId="21" fillId="0" borderId="51" xfId="4" applyFont="1" applyBorder="1" applyAlignment="1">
      <alignment horizontal="center" wrapText="1"/>
    </xf>
    <xf numFmtId="0" fontId="21" fillId="0" borderId="6" xfId="4" applyFont="1" applyBorder="1" applyAlignment="1">
      <alignment horizontal="center" wrapText="1"/>
    </xf>
    <xf numFmtId="0" fontId="21" fillId="0" borderId="100" xfId="4" applyFont="1" applyBorder="1" applyAlignment="1">
      <alignment horizontal="center" wrapText="1"/>
    </xf>
    <xf numFmtId="0" fontId="13" fillId="3" borderId="5" xfId="4" applyFont="1" applyFill="1" applyBorder="1" applyAlignment="1" applyProtection="1">
      <alignment horizontal="center" vertical="center" wrapText="1"/>
      <protection locked="0"/>
    </xf>
    <xf numFmtId="0" fontId="13" fillId="3" borderId="0" xfId="4" applyFont="1" applyFill="1" applyAlignment="1" applyProtection="1">
      <alignment horizontal="center" vertical="center" wrapText="1"/>
      <protection locked="0"/>
    </xf>
    <xf numFmtId="0" fontId="13" fillId="3" borderId="6" xfId="4" applyFont="1" applyFill="1" applyBorder="1" applyAlignment="1" applyProtection="1">
      <alignment horizontal="center" vertical="center" wrapText="1"/>
      <protection locked="0"/>
    </xf>
    <xf numFmtId="38" fontId="16" fillId="0" borderId="1" xfId="3" applyFont="1" applyBorder="1" applyAlignment="1">
      <alignment horizontal="left" vertical="center" wrapText="1"/>
    </xf>
    <xf numFmtId="38" fontId="16" fillId="0" borderId="5" xfId="3" applyFont="1" applyBorder="1" applyAlignment="1">
      <alignment horizontal="left" vertical="center" wrapText="1"/>
    </xf>
    <xf numFmtId="38" fontId="16" fillId="0" borderId="27" xfId="3" applyFont="1" applyBorder="1" applyAlignment="1">
      <alignment horizontal="left" vertical="center" wrapText="1"/>
    </xf>
    <xf numFmtId="38" fontId="16" fillId="0" borderId="18" xfId="3" applyFont="1" applyBorder="1" applyAlignment="1">
      <alignment horizontal="left" vertical="center" wrapText="1"/>
    </xf>
    <xf numFmtId="38" fontId="16" fillId="0" borderId="0" xfId="3" applyFont="1" applyAlignment="1">
      <alignment horizontal="left" vertical="center" wrapText="1"/>
    </xf>
    <xf numFmtId="38" fontId="16" fillId="0" borderId="15" xfId="3" applyFont="1" applyBorder="1" applyAlignment="1">
      <alignment horizontal="left" vertical="center" wrapText="1"/>
    </xf>
    <xf numFmtId="38" fontId="16" fillId="0" borderId="3" xfId="3" applyFont="1" applyBorder="1" applyAlignment="1">
      <alignment horizontal="left" vertical="center" wrapText="1"/>
    </xf>
    <xf numFmtId="38" fontId="16" fillId="0" borderId="6" xfId="3" applyFont="1" applyBorder="1" applyAlignment="1">
      <alignment horizontal="left" vertical="center" wrapText="1"/>
    </xf>
    <xf numFmtId="38" fontId="16" fillId="0" borderId="25" xfId="3" applyFont="1" applyBorder="1" applyAlignment="1">
      <alignment horizontal="left" vertical="center" wrapText="1"/>
    </xf>
    <xf numFmtId="177" fontId="15" fillId="3" borderId="0" xfId="4" applyNumberFormat="1" applyFont="1" applyFill="1" applyAlignment="1" applyProtection="1">
      <alignment horizontal="center" vertical="center"/>
      <protection locked="0"/>
    </xf>
    <xf numFmtId="0" fontId="21" fillId="0" borderId="0" xfId="4" applyFont="1" applyAlignment="1">
      <alignment horizontal="center" vertical="center" wrapText="1"/>
    </xf>
    <xf numFmtId="0" fontId="21" fillId="0" borderId="0" xfId="4" applyFont="1" applyAlignment="1">
      <alignment horizontal="center" vertical="center"/>
    </xf>
    <xf numFmtId="0" fontId="21" fillId="0" borderId="51" xfId="4" applyFont="1" applyBorder="1" applyAlignment="1">
      <alignment horizontal="center" vertical="center"/>
    </xf>
    <xf numFmtId="0" fontId="14" fillId="0" borderId="34" xfId="4" applyFont="1" applyBorder="1">
      <alignment vertical="center"/>
    </xf>
    <xf numFmtId="0" fontId="14" fillId="0" borderId="38" xfId="4" applyFont="1" applyBorder="1">
      <alignment vertical="center"/>
    </xf>
    <xf numFmtId="177" fontId="15" fillId="0" borderId="34" xfId="4" applyNumberFormat="1" applyFont="1" applyBorder="1">
      <alignment vertical="center"/>
    </xf>
    <xf numFmtId="177" fontId="15" fillId="0" borderId="38" xfId="4" applyNumberFormat="1" applyFont="1" applyBorder="1">
      <alignment vertical="center"/>
    </xf>
    <xf numFmtId="0" fontId="21" fillId="0" borderId="34" xfId="4" applyFont="1" applyBorder="1" applyAlignment="1">
      <alignment horizontal="center" vertical="center"/>
    </xf>
    <xf numFmtId="0" fontId="21" fillId="0" borderId="36" xfId="4" applyFont="1" applyBorder="1" applyAlignment="1">
      <alignment horizontal="center" vertical="center"/>
    </xf>
    <xf numFmtId="0" fontId="21" fillId="0" borderId="38" xfId="4" applyFont="1" applyBorder="1" applyAlignment="1">
      <alignment horizontal="center" vertical="center"/>
    </xf>
    <xf numFmtId="0" fontId="21" fillId="0" borderId="40" xfId="4" applyFont="1" applyBorder="1" applyAlignment="1">
      <alignment horizontal="center" vertical="center"/>
    </xf>
    <xf numFmtId="0" fontId="9" fillId="0" borderId="5" xfId="4" applyFont="1" applyBorder="1" applyAlignment="1">
      <alignment horizontal="left" vertical="center" wrapText="1"/>
    </xf>
    <xf numFmtId="0" fontId="9" fillId="0" borderId="0" xfId="4" applyFont="1" applyAlignment="1">
      <alignment horizontal="left" vertical="center" wrapText="1"/>
    </xf>
    <xf numFmtId="0" fontId="9" fillId="0" borderId="38" xfId="4" applyFont="1" applyBorder="1" applyAlignment="1">
      <alignment horizontal="left" vertical="center" wrapText="1"/>
    </xf>
    <xf numFmtId="0" fontId="42" fillId="0" borderId="0" xfId="4" applyFont="1" applyAlignment="1">
      <alignment horizontal="center" wrapText="1"/>
    </xf>
    <xf numFmtId="0" fontId="21" fillId="0" borderId="0" xfId="4" applyFont="1" applyAlignment="1">
      <alignment horizontal="center"/>
    </xf>
    <xf numFmtId="0" fontId="21" fillId="0" borderId="51" xfId="4" applyFont="1" applyBorder="1" applyAlignment="1">
      <alignment horizontal="center"/>
    </xf>
    <xf numFmtId="0" fontId="21" fillId="0" borderId="38" xfId="4" applyFont="1" applyBorder="1" applyAlignment="1">
      <alignment horizontal="center"/>
    </xf>
    <xf numFmtId="0" fontId="21" fillId="0" borderId="102" xfId="4" applyFont="1" applyBorder="1" applyAlignment="1">
      <alignment horizontal="center"/>
    </xf>
    <xf numFmtId="0" fontId="13" fillId="3" borderId="17" xfId="4" applyFont="1" applyFill="1" applyBorder="1" applyAlignment="1" applyProtection="1">
      <alignment horizontal="center" vertical="center" wrapText="1"/>
      <protection locked="0"/>
    </xf>
    <xf numFmtId="0" fontId="16" fillId="0" borderId="1" xfId="4" applyFont="1" applyBorder="1" applyAlignment="1">
      <alignment horizontal="left" vertical="center" wrapText="1"/>
    </xf>
    <xf numFmtId="0" fontId="16" fillId="0" borderId="5" xfId="4" applyFont="1" applyBorder="1" applyAlignment="1">
      <alignment horizontal="left" vertical="center" wrapText="1"/>
    </xf>
    <xf numFmtId="0" fontId="16" fillId="0" borderId="27" xfId="4" applyFont="1" applyBorder="1" applyAlignment="1">
      <alignment horizontal="left" vertical="center" wrapText="1"/>
    </xf>
    <xf numFmtId="0" fontId="16" fillId="0" borderId="18" xfId="4" applyFont="1" applyBorder="1" applyAlignment="1">
      <alignment horizontal="left" vertical="center" wrapText="1"/>
    </xf>
    <xf numFmtId="0" fontId="16" fillId="0" borderId="0" xfId="4" applyFont="1" applyAlignment="1">
      <alignment horizontal="left" vertical="center" wrapText="1"/>
    </xf>
    <xf numFmtId="0" fontId="16" fillId="0" borderId="15" xfId="4" applyFont="1" applyBorder="1" applyAlignment="1">
      <alignment horizontal="left" vertical="center" wrapText="1"/>
    </xf>
    <xf numFmtId="0" fontId="16" fillId="0" borderId="13" xfId="4" applyFont="1" applyBorder="1" applyAlignment="1">
      <alignment horizontal="left" vertical="center" wrapText="1"/>
    </xf>
    <xf numFmtId="0" fontId="16" fillId="0" borderId="17" xfId="4" applyFont="1" applyBorder="1" applyAlignment="1">
      <alignment horizontal="left" vertical="center" wrapText="1"/>
    </xf>
    <xf numFmtId="0" fontId="16" fillId="0" borderId="14" xfId="4" applyFont="1" applyBorder="1" applyAlignment="1">
      <alignment horizontal="left" vertical="center" wrapText="1"/>
    </xf>
    <xf numFmtId="0" fontId="18" fillId="0" borderId="48" xfId="4" applyFont="1" applyBorder="1" applyAlignment="1">
      <alignment horizontal="left" vertical="center"/>
    </xf>
    <xf numFmtId="0" fontId="18" fillId="0" borderId="43" xfId="4" applyFont="1" applyBorder="1" applyAlignment="1">
      <alignment horizontal="left" vertical="center"/>
    </xf>
    <xf numFmtId="0" fontId="18" fillId="0" borderId="44" xfId="4" applyFont="1" applyBorder="1" applyAlignment="1">
      <alignment horizontal="left" vertical="center"/>
    </xf>
    <xf numFmtId="0" fontId="18" fillId="0" borderId="46" xfId="4" applyFont="1" applyBorder="1" applyAlignment="1">
      <alignment horizontal="left" vertical="center"/>
    </xf>
    <xf numFmtId="0" fontId="18" fillId="0" borderId="6" xfId="4" applyFont="1" applyBorder="1" applyAlignment="1">
      <alignment horizontal="left" vertical="center"/>
    </xf>
    <xf numFmtId="0" fontId="18" fillId="0" borderId="25" xfId="4" applyFont="1" applyBorder="1" applyAlignment="1">
      <alignment horizontal="left" vertical="center"/>
    </xf>
    <xf numFmtId="38" fontId="13" fillId="3" borderId="5" xfId="8" applyFont="1" applyFill="1" applyBorder="1" applyAlignment="1" applyProtection="1">
      <alignment horizontal="center" vertical="center" wrapText="1"/>
      <protection locked="0"/>
    </xf>
    <xf numFmtId="38" fontId="13" fillId="3" borderId="0" xfId="8" applyFont="1" applyFill="1" applyAlignment="1" applyProtection="1">
      <alignment horizontal="center" vertical="center" wrapText="1"/>
      <protection locked="0"/>
    </xf>
    <xf numFmtId="38" fontId="13" fillId="3" borderId="6" xfId="8" applyFont="1" applyFill="1" applyBorder="1" applyAlignment="1" applyProtection="1">
      <alignment horizontal="center" vertical="center" wrapText="1"/>
      <protection locked="0"/>
    </xf>
    <xf numFmtId="0" fontId="16" fillId="0" borderId="3" xfId="4" applyFont="1" applyBorder="1" applyAlignment="1">
      <alignment horizontal="left" vertical="center" wrapText="1"/>
    </xf>
    <xf numFmtId="0" fontId="16" fillId="0" borderId="6" xfId="4" applyFont="1" applyBorder="1" applyAlignment="1">
      <alignment horizontal="left" vertical="center" wrapText="1"/>
    </xf>
    <xf numFmtId="0" fontId="16" fillId="0" borderId="25" xfId="4" applyFont="1" applyBorder="1" applyAlignment="1">
      <alignment horizontal="left" vertical="center" wrapText="1"/>
    </xf>
    <xf numFmtId="0" fontId="39" fillId="0" borderId="0" xfId="4" applyFont="1" applyAlignment="1">
      <alignment horizontal="center" vertical="center" shrinkToFit="1"/>
    </xf>
    <xf numFmtId="0" fontId="35" fillId="0" borderId="18" xfId="4" applyFont="1" applyBorder="1" applyAlignment="1">
      <alignment horizontal="right" vertical="center" shrinkToFit="1"/>
    </xf>
    <xf numFmtId="0" fontId="35" fillId="0" borderId="0" xfId="4" applyFont="1" applyBorder="1" applyAlignment="1">
      <alignment horizontal="right" vertical="center" shrinkToFit="1"/>
    </xf>
    <xf numFmtId="0" fontId="17" fillId="0" borderId="3" xfId="4" applyFont="1" applyBorder="1" applyAlignment="1">
      <alignment horizontal="right" vertical="center" shrinkToFit="1"/>
    </xf>
    <xf numFmtId="0" fontId="17" fillId="0" borderId="6" xfId="4" applyFont="1" applyBorder="1" applyAlignment="1">
      <alignment horizontal="right" vertical="center" shrinkToFit="1"/>
    </xf>
    <xf numFmtId="0" fontId="17" fillId="0" borderId="39" xfId="4" applyFont="1" applyBorder="1" applyAlignment="1">
      <alignment horizontal="right" vertical="center" shrinkToFit="1"/>
    </xf>
    <xf numFmtId="0" fontId="17" fillId="0" borderId="38" xfId="4" applyFont="1" applyBorder="1" applyAlignment="1">
      <alignment horizontal="right" vertical="center" shrinkToFit="1"/>
    </xf>
  </cellXfs>
  <cellStyles count="14">
    <cellStyle name="パーセント" xfId="12" builtinId="5"/>
    <cellStyle name="パーセント 2" xfId="9" xr:uid="{EBF61746-B21F-439E-B1B2-565BF8D9ECE5}"/>
    <cellStyle name="ハイパーリンク" xfId="11" builtinId="8"/>
    <cellStyle name="ハイパーリンク 2" xfId="6" xr:uid="{00000000-0005-0000-0000-000000000000}"/>
    <cellStyle name="桁区切り" xfId="3" builtinId="6"/>
    <cellStyle name="桁区切り 2" xfId="7" xr:uid="{00000000-0005-0000-0000-000002000000}"/>
    <cellStyle name="桁区切り 2 2" xfId="8" xr:uid="{00000000-0005-0000-0000-000003000000}"/>
    <cellStyle name="標準" xfId="0" builtinId="0"/>
    <cellStyle name="標準 2" xfId="1" xr:uid="{00000000-0005-0000-0000-000005000000}"/>
    <cellStyle name="標準 3" xfId="2" xr:uid="{00000000-0005-0000-0000-000006000000}"/>
    <cellStyle name="標準 4" xfId="4" xr:uid="{00000000-0005-0000-0000-000007000000}"/>
    <cellStyle name="標準 4 2" xfId="10" xr:uid="{1CF7A6D5-A701-48F2-9902-3E91AB105654}"/>
    <cellStyle name="標準 4 2 2" xfId="13" xr:uid="{7D74ED92-6688-4F97-AA2D-F00930877DB5}"/>
    <cellStyle name="標準 5" xfId="5" xr:uid="{00000000-0005-0000-0000-000008000000}"/>
  </cellStyles>
  <dxfs count="41">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rgb="FFD2D2D2"/>
        </patternFill>
      </fill>
    </dxf>
    <dxf>
      <fill>
        <patternFill>
          <bgColor rgb="FFD2D2D2"/>
        </patternFill>
      </fill>
    </dxf>
    <dxf>
      <fill>
        <patternFill>
          <bgColor rgb="FFD2D2D2"/>
        </patternFill>
      </fill>
    </dxf>
    <dxf>
      <fill>
        <patternFill>
          <bgColor rgb="FFFFFF00"/>
        </patternFill>
      </fill>
    </dxf>
    <dxf>
      <fill>
        <patternFill>
          <bgColor rgb="FFFFFF00"/>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theme="2" tint="-9.9948118533890809E-2"/>
        </patternFill>
      </fill>
    </dxf>
    <dxf>
      <fill>
        <patternFill>
          <bgColor theme="0" tint="-0.14996795556505021"/>
        </patternFill>
      </fill>
    </dxf>
    <dxf>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FFCC"/>
      <color rgb="FFFFEEDC"/>
      <color rgb="FF0033CC"/>
      <color rgb="FFFF9933"/>
      <color rgb="FFF0F3FA"/>
      <color rgb="FFFFFFEF"/>
      <color rgb="FFFFEBFF"/>
      <color rgb="FF99FFCC"/>
      <color rgb="FFF0FA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26</xdr:col>
      <xdr:colOff>83634</xdr:colOff>
      <xdr:row>86</xdr:row>
      <xdr:rowOff>81644</xdr:rowOff>
    </xdr:from>
    <xdr:to>
      <xdr:col>32</xdr:col>
      <xdr:colOff>65314</xdr:colOff>
      <xdr:row>88</xdr:row>
      <xdr:rowOff>19051</xdr:rowOff>
    </xdr:to>
    <xdr:sp macro="" textlink="">
      <xdr:nvSpPr>
        <xdr:cNvPr id="2" name="矢印: 右 1">
          <a:extLst>
            <a:ext uri="{FF2B5EF4-FFF2-40B4-BE49-F238E27FC236}">
              <a16:creationId xmlns:a16="http://schemas.microsoft.com/office/drawing/2014/main" id="{0A7D1685-9F59-4A19-867B-6B963F4C7D17}"/>
            </a:ext>
          </a:extLst>
        </xdr:cNvPr>
        <xdr:cNvSpPr/>
      </xdr:nvSpPr>
      <xdr:spPr>
        <a:xfrm>
          <a:off x="2829622" y="9146656"/>
          <a:ext cx="567119" cy="151139"/>
        </a:xfrm>
        <a:prstGeom prst="rightArrow">
          <a:avLst>
            <a:gd name="adj1" fmla="val 50000"/>
            <a:gd name="adj2" fmla="val 7264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8335</xdr:colOff>
      <xdr:row>41</xdr:row>
      <xdr:rowOff>15477</xdr:rowOff>
    </xdr:from>
    <xdr:to>
      <xdr:col>24</xdr:col>
      <xdr:colOff>94060</xdr:colOff>
      <xdr:row>42</xdr:row>
      <xdr:rowOff>95249</xdr:rowOff>
    </xdr:to>
    <xdr:sp macro="" textlink="">
      <xdr:nvSpPr>
        <xdr:cNvPr id="6" name="下矢印 1">
          <a:extLst>
            <a:ext uri="{FF2B5EF4-FFF2-40B4-BE49-F238E27FC236}">
              <a16:creationId xmlns:a16="http://schemas.microsoft.com/office/drawing/2014/main" id="{7681FD1E-9D86-4DBC-AC94-FF6C59FC23E0}"/>
            </a:ext>
          </a:extLst>
        </xdr:cNvPr>
        <xdr:cNvSpPr/>
      </xdr:nvSpPr>
      <xdr:spPr>
        <a:xfrm>
          <a:off x="21038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8335</xdr:colOff>
      <xdr:row>41</xdr:row>
      <xdr:rowOff>15477</xdr:rowOff>
    </xdr:from>
    <xdr:to>
      <xdr:col>66</xdr:col>
      <xdr:colOff>94060</xdr:colOff>
      <xdr:row>42</xdr:row>
      <xdr:rowOff>95249</xdr:rowOff>
    </xdr:to>
    <xdr:sp macro="" textlink="">
      <xdr:nvSpPr>
        <xdr:cNvPr id="7" name="下矢印 2">
          <a:extLst>
            <a:ext uri="{FF2B5EF4-FFF2-40B4-BE49-F238E27FC236}">
              <a16:creationId xmlns:a16="http://schemas.microsoft.com/office/drawing/2014/main" id="{8AAE9182-8D93-4AD8-88D5-6FAB491FB046}"/>
            </a:ext>
          </a:extLst>
        </xdr:cNvPr>
        <xdr:cNvSpPr/>
      </xdr:nvSpPr>
      <xdr:spPr>
        <a:xfrm>
          <a:off x="6104335" y="7568802"/>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8335</xdr:colOff>
      <xdr:row>41</xdr:row>
      <xdr:rowOff>15478</xdr:rowOff>
    </xdr:from>
    <xdr:to>
      <xdr:col>45</xdr:col>
      <xdr:colOff>94060</xdr:colOff>
      <xdr:row>42</xdr:row>
      <xdr:rowOff>95250</xdr:rowOff>
    </xdr:to>
    <xdr:sp macro="" textlink="">
      <xdr:nvSpPr>
        <xdr:cNvPr id="8" name="下矢印 3">
          <a:extLst>
            <a:ext uri="{FF2B5EF4-FFF2-40B4-BE49-F238E27FC236}">
              <a16:creationId xmlns:a16="http://schemas.microsoft.com/office/drawing/2014/main" id="{D8B92EA8-597C-451E-9573-08918F9FCCCA}"/>
            </a:ext>
          </a:extLst>
        </xdr:cNvPr>
        <xdr:cNvSpPr/>
      </xdr:nvSpPr>
      <xdr:spPr>
        <a:xfrm>
          <a:off x="4104085" y="7568803"/>
          <a:ext cx="561975" cy="2226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v>0</v>
          </cell>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v>0</v>
          </cell>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v>0</v>
          </cell>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v>0</v>
          </cell>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3DB4-7700-4CCC-93E6-88F1781D8063}">
  <sheetPr>
    <tabColor rgb="FFCCECFF"/>
  </sheetPr>
  <dimension ref="C1:BR48"/>
  <sheetViews>
    <sheetView showGridLines="0" tabSelected="1" view="pageBreakPreview" zoomScaleNormal="100" zoomScaleSheetLayoutView="100" workbookViewId="0">
      <selection activeCell="AC23" sqref="AC23:AL23"/>
    </sheetView>
  </sheetViews>
  <sheetFormatPr defaultColWidth="2.25" defaultRowHeight="17.25"/>
  <cols>
    <col min="1" max="1" width="1.25" style="298" customWidth="1"/>
    <col min="2" max="2" width="1.375" style="298" customWidth="1"/>
    <col min="3" max="3" width="3" style="298" bestFit="1" customWidth="1"/>
    <col min="4" max="4" width="1.375" style="298" customWidth="1"/>
    <col min="5" max="8" width="2.625" style="298" customWidth="1"/>
    <col min="9" max="9" width="2.25" style="298"/>
    <col min="10" max="10" width="2.25" style="298" customWidth="1"/>
    <col min="11" max="11" width="2.625" style="298" customWidth="1"/>
    <col min="12" max="40" width="2.25" style="298"/>
    <col min="41" max="41" width="0.875" style="298" customWidth="1"/>
    <col min="42" max="16384" width="2.25" style="298"/>
  </cols>
  <sheetData>
    <row r="1" spans="3:70" ht="9" customHeight="1"/>
    <row r="3" spans="3:70" ht="24">
      <c r="C3" s="946" t="s">
        <v>501</v>
      </c>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785"/>
      <c r="AK3" s="947" t="s">
        <v>645</v>
      </c>
      <c r="AL3" s="948"/>
      <c r="AM3" s="948"/>
      <c r="AN3" s="948"/>
      <c r="AO3" s="785"/>
    </row>
    <row r="4" spans="3:70" s="299" customFormat="1" ht="14.25"/>
    <row r="5" spans="3:70" s="299" customFormat="1" ht="14.25">
      <c r="C5" s="300" t="s">
        <v>78</v>
      </c>
      <c r="E5" s="301" t="s">
        <v>502</v>
      </c>
    </row>
    <row r="6" spans="3:70" s="299" customFormat="1" ht="14.25">
      <c r="C6" s="300"/>
      <c r="E6" s="299" t="s">
        <v>503</v>
      </c>
    </row>
    <row r="7" spans="3:70" ht="6" customHeight="1" thickBot="1">
      <c r="C7" s="302"/>
    </row>
    <row r="8" spans="3:70" ht="31.5" customHeight="1">
      <c r="E8" s="955" t="s">
        <v>504</v>
      </c>
      <c r="F8" s="956"/>
      <c r="G8" s="956"/>
      <c r="H8" s="956"/>
      <c r="I8" s="956"/>
      <c r="J8" s="956"/>
      <c r="K8" s="956"/>
      <c r="L8" s="956"/>
      <c r="M8" s="957" t="s">
        <v>646</v>
      </c>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8"/>
    </row>
    <row r="9" spans="3:70" ht="31.5" customHeight="1" thickBot="1">
      <c r="E9" s="959" t="s">
        <v>505</v>
      </c>
      <c r="F9" s="960"/>
      <c r="G9" s="960"/>
      <c r="H9" s="960"/>
      <c r="I9" s="960"/>
      <c r="J9" s="960"/>
      <c r="K9" s="960"/>
      <c r="L9" s="960"/>
      <c r="M9" s="961" t="s">
        <v>506</v>
      </c>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962"/>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row>
    <row r="10" spans="3:70" ht="6" customHeight="1">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row>
    <row r="11" spans="3:70" s="299" customFormat="1" ht="14.25">
      <c r="E11" s="299" t="s">
        <v>507</v>
      </c>
    </row>
    <row r="12" spans="3:70" s="299" customFormat="1" ht="14.25"/>
    <row r="13" spans="3:70" s="299" customFormat="1" ht="14.25">
      <c r="C13" s="300" t="s">
        <v>6</v>
      </c>
      <c r="E13" s="301" t="s">
        <v>502</v>
      </c>
    </row>
    <row r="14" spans="3:70" s="299" customFormat="1" ht="14.25">
      <c r="C14" s="300"/>
      <c r="E14" s="299" t="s">
        <v>508</v>
      </c>
    </row>
    <row r="15" spans="3:70" s="299" customFormat="1" ht="14.25">
      <c r="C15" s="300"/>
      <c r="E15" s="299" t="s">
        <v>509</v>
      </c>
    </row>
    <row r="16" spans="3:70" s="299" customFormat="1" ht="14.25">
      <c r="C16" s="300"/>
    </row>
    <row r="17" spans="3:38" s="299" customFormat="1" ht="14.25">
      <c r="C17" s="300" t="s">
        <v>510</v>
      </c>
      <c r="E17" s="301" t="s">
        <v>511</v>
      </c>
    </row>
    <row r="18" spans="3:38" s="299" customFormat="1" ht="14.25">
      <c r="C18" s="300"/>
      <c r="E18" s="299" t="s">
        <v>512</v>
      </c>
    </row>
    <row r="19" spans="3:38" s="299" customFormat="1" ht="14.25">
      <c r="E19" s="299" t="s">
        <v>513</v>
      </c>
    </row>
    <row r="20" spans="3:38" ht="6" customHeight="1" thickBot="1"/>
    <row r="21" spans="3:38" ht="27" customHeight="1">
      <c r="E21" s="305" t="s">
        <v>514</v>
      </c>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963" t="s">
        <v>697</v>
      </c>
      <c r="AD21" s="964"/>
      <c r="AE21" s="964"/>
      <c r="AF21" s="964"/>
      <c r="AG21" s="964"/>
      <c r="AH21" s="964"/>
      <c r="AI21" s="964"/>
      <c r="AJ21" s="964"/>
      <c r="AK21" s="964"/>
      <c r="AL21" s="965"/>
    </row>
    <row r="22" spans="3:38" ht="27" customHeight="1" thickBot="1">
      <c r="E22" s="966" t="s">
        <v>515</v>
      </c>
      <c r="F22" s="967"/>
      <c r="G22" s="967"/>
      <c r="H22" s="967"/>
      <c r="I22" s="967"/>
      <c r="J22" s="967"/>
      <c r="K22" s="967"/>
      <c r="L22" s="967"/>
      <c r="M22" s="967"/>
      <c r="N22" s="968" t="s">
        <v>698</v>
      </c>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70"/>
    </row>
    <row r="23" spans="3:38" ht="27" customHeight="1">
      <c r="E23" s="971" t="s">
        <v>516</v>
      </c>
      <c r="F23" s="972"/>
      <c r="G23" s="972"/>
      <c r="H23" s="972"/>
      <c r="I23" s="972"/>
      <c r="J23" s="972"/>
      <c r="K23" s="972"/>
      <c r="L23" s="972"/>
      <c r="M23" s="972"/>
      <c r="N23" s="972"/>
      <c r="O23" s="972"/>
      <c r="P23" s="972"/>
      <c r="Q23" s="972"/>
      <c r="R23" s="972"/>
      <c r="S23" s="972"/>
      <c r="T23" s="972"/>
      <c r="U23" s="972"/>
      <c r="V23" s="972"/>
      <c r="W23" s="972"/>
      <c r="X23" s="972"/>
      <c r="Y23" s="972"/>
      <c r="Z23" s="972"/>
      <c r="AA23" s="972"/>
      <c r="AB23" s="973"/>
      <c r="AC23" s="974"/>
      <c r="AD23" s="975"/>
      <c r="AE23" s="975"/>
      <c r="AF23" s="975"/>
      <c r="AG23" s="975"/>
      <c r="AH23" s="975"/>
      <c r="AI23" s="975"/>
      <c r="AJ23" s="975"/>
      <c r="AK23" s="975"/>
      <c r="AL23" s="976"/>
    </row>
    <row r="24" spans="3:38" ht="21" customHeight="1">
      <c r="E24" s="977" t="s">
        <v>517</v>
      </c>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979"/>
    </row>
    <row r="25" spans="3:38" ht="27" customHeight="1">
      <c r="E25" s="307"/>
      <c r="F25" s="949" t="s">
        <v>518</v>
      </c>
      <c r="G25" s="950"/>
      <c r="H25" s="950"/>
      <c r="I25" s="950"/>
      <c r="J25" s="950"/>
      <c r="K25" s="950"/>
      <c r="L25" s="950"/>
      <c r="M25" s="951"/>
      <c r="N25" s="952"/>
      <c r="O25" s="953"/>
      <c r="P25" s="953"/>
      <c r="Q25" s="953"/>
      <c r="R25" s="953"/>
      <c r="S25" s="953"/>
      <c r="T25" s="953"/>
      <c r="U25" s="953"/>
      <c r="V25" s="953"/>
      <c r="W25" s="953"/>
      <c r="X25" s="953"/>
      <c r="Y25" s="953"/>
      <c r="Z25" s="953"/>
      <c r="AA25" s="953"/>
      <c r="AB25" s="953"/>
      <c r="AC25" s="953"/>
      <c r="AD25" s="953"/>
      <c r="AE25" s="953"/>
      <c r="AF25" s="953"/>
      <c r="AG25" s="953"/>
      <c r="AH25" s="953"/>
      <c r="AI25" s="953"/>
      <c r="AJ25" s="953"/>
      <c r="AK25" s="953"/>
      <c r="AL25" s="954"/>
    </row>
    <row r="26" spans="3:38" ht="27" customHeight="1">
      <c r="E26" s="307"/>
      <c r="F26" s="989" t="s">
        <v>519</v>
      </c>
      <c r="G26" s="990"/>
      <c r="H26" s="990"/>
      <c r="I26" s="990"/>
      <c r="J26" s="990"/>
      <c r="K26" s="990"/>
      <c r="L26" s="990"/>
      <c r="M26" s="991"/>
      <c r="N26" s="952"/>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4"/>
    </row>
    <row r="27" spans="3:38" ht="27" customHeight="1">
      <c r="E27" s="307"/>
      <c r="F27" s="992" t="s">
        <v>520</v>
      </c>
      <c r="G27" s="993"/>
      <c r="H27" s="993"/>
      <c r="I27" s="993"/>
      <c r="J27" s="993"/>
      <c r="K27" s="993"/>
      <c r="L27" s="993"/>
      <c r="M27" s="994"/>
      <c r="N27" s="952"/>
      <c r="O27" s="953"/>
      <c r="P27" s="953"/>
      <c r="Q27" s="953"/>
      <c r="R27" s="953"/>
      <c r="S27" s="953"/>
      <c r="T27" s="953"/>
      <c r="U27" s="953"/>
      <c r="V27" s="953"/>
      <c r="W27" s="953"/>
      <c r="X27" s="953"/>
      <c r="Y27" s="953"/>
      <c r="Z27" s="953"/>
      <c r="AA27" s="953"/>
      <c r="AB27" s="953"/>
      <c r="AC27" s="953"/>
      <c r="AD27" s="953"/>
      <c r="AE27" s="953"/>
      <c r="AF27" s="953"/>
      <c r="AG27" s="953"/>
      <c r="AH27" s="953"/>
      <c r="AI27" s="953"/>
      <c r="AJ27" s="953"/>
      <c r="AK27" s="953"/>
      <c r="AL27" s="954"/>
    </row>
    <row r="28" spans="3:38" ht="45" customHeight="1" thickBot="1">
      <c r="E28" s="308" t="s">
        <v>392</v>
      </c>
      <c r="F28" s="995" t="s">
        <v>521</v>
      </c>
      <c r="G28" s="996"/>
      <c r="H28" s="996"/>
      <c r="I28" s="996"/>
      <c r="J28" s="996"/>
      <c r="K28" s="996"/>
      <c r="L28" s="996"/>
      <c r="M28" s="997"/>
      <c r="N28" s="998"/>
      <c r="O28" s="999"/>
      <c r="P28" s="999"/>
      <c r="Q28" s="1000" t="s">
        <v>522</v>
      </c>
      <c r="R28" s="1000"/>
      <c r="S28" s="1001"/>
      <c r="T28" s="1001"/>
      <c r="U28" s="1001"/>
      <c r="V28" s="1001"/>
      <c r="W28" s="1001"/>
      <c r="X28" s="1001"/>
      <c r="Y28" s="1001"/>
      <c r="Z28" s="1001"/>
      <c r="AA28" s="1001"/>
      <c r="AB28" s="1001"/>
      <c r="AC28" s="1001"/>
      <c r="AD28" s="1001"/>
      <c r="AE28" s="1001"/>
      <c r="AF28" s="1001"/>
      <c r="AG28" s="1001"/>
      <c r="AH28" s="1001"/>
      <c r="AI28" s="1001"/>
      <c r="AJ28" s="1001"/>
      <c r="AK28" s="1001"/>
      <c r="AL28" s="1002"/>
    </row>
    <row r="29" spans="3:38" ht="27" customHeight="1">
      <c r="E29" s="1003" t="s">
        <v>523</v>
      </c>
      <c r="F29" s="1004"/>
      <c r="G29" s="1004"/>
      <c r="H29" s="1004"/>
      <c r="I29" s="1004"/>
      <c r="J29" s="1005"/>
      <c r="K29" s="1006" t="s">
        <v>80</v>
      </c>
      <c r="L29" s="1007"/>
      <c r="M29" s="1008"/>
      <c r="N29" s="1009"/>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1"/>
    </row>
    <row r="30" spans="3:38" ht="27" customHeight="1">
      <c r="E30" s="1012" t="s">
        <v>524</v>
      </c>
      <c r="F30" s="1013"/>
      <c r="G30" s="1013"/>
      <c r="H30" s="1013"/>
      <c r="I30" s="1013"/>
      <c r="J30" s="1013"/>
      <c r="K30" s="1014"/>
      <c r="L30" s="1014"/>
      <c r="M30" s="1015"/>
      <c r="N30" s="1016"/>
      <c r="O30" s="1017"/>
      <c r="P30" s="1017"/>
      <c r="Q30" s="1017"/>
      <c r="R30" s="1017"/>
      <c r="S30" s="1017"/>
      <c r="T30" s="1017"/>
      <c r="U30" s="1017"/>
      <c r="V30" s="1017"/>
      <c r="W30" s="1017"/>
      <c r="X30" s="1017"/>
      <c r="Y30" s="1017"/>
      <c r="Z30" s="1017"/>
      <c r="AA30" s="1017"/>
      <c r="AB30" s="1017"/>
      <c r="AC30" s="1017"/>
      <c r="AD30" s="1017"/>
      <c r="AE30" s="1017"/>
      <c r="AF30" s="1017"/>
      <c r="AG30" s="1017"/>
      <c r="AH30" s="1017"/>
      <c r="AI30" s="1017"/>
      <c r="AJ30" s="1017"/>
      <c r="AK30" s="1017"/>
      <c r="AL30" s="1018"/>
    </row>
    <row r="31" spans="3:38" ht="27" customHeight="1">
      <c r="E31" s="980" t="s">
        <v>613</v>
      </c>
      <c r="F31" s="981"/>
      <c r="G31" s="981"/>
      <c r="H31" s="981"/>
      <c r="I31" s="981"/>
      <c r="J31" s="982"/>
      <c r="K31" s="983" t="s">
        <v>80</v>
      </c>
      <c r="L31" s="984"/>
      <c r="M31" s="985"/>
      <c r="N31" s="986"/>
      <c r="O31" s="987"/>
      <c r="P31" s="987"/>
      <c r="Q31" s="987"/>
      <c r="R31" s="987"/>
      <c r="S31" s="987"/>
      <c r="T31" s="987"/>
      <c r="U31" s="987"/>
      <c r="V31" s="987"/>
      <c r="W31" s="987"/>
      <c r="X31" s="987"/>
      <c r="Y31" s="987"/>
      <c r="Z31" s="987"/>
      <c r="AA31" s="987"/>
      <c r="AB31" s="987"/>
      <c r="AC31" s="987"/>
      <c r="AD31" s="987"/>
      <c r="AE31" s="987"/>
      <c r="AF31" s="987"/>
      <c r="AG31" s="987"/>
      <c r="AH31" s="987"/>
      <c r="AI31" s="987"/>
      <c r="AJ31" s="987"/>
      <c r="AK31" s="987"/>
      <c r="AL31" s="988"/>
    </row>
    <row r="32" spans="3:38" ht="27" customHeight="1" thickBot="1">
      <c r="E32" s="1019" t="s">
        <v>525</v>
      </c>
      <c r="F32" s="1020"/>
      <c r="G32" s="1020"/>
      <c r="H32" s="1020"/>
      <c r="I32" s="1020"/>
      <c r="J32" s="1020"/>
      <c r="K32" s="1021"/>
      <c r="L32" s="1021"/>
      <c r="M32" s="1022"/>
      <c r="N32" s="1023"/>
      <c r="O32" s="1024"/>
      <c r="P32" s="1024"/>
      <c r="Q32" s="1024"/>
      <c r="R32" s="1024"/>
      <c r="S32" s="1024"/>
      <c r="T32" s="1024"/>
      <c r="U32" s="1024"/>
      <c r="V32" s="1024"/>
      <c r="W32" s="1024"/>
      <c r="X32" s="1024"/>
      <c r="Y32" s="1024"/>
      <c r="Z32" s="1024"/>
      <c r="AA32" s="1024"/>
      <c r="AB32" s="1024"/>
      <c r="AC32" s="1024"/>
      <c r="AD32" s="1024"/>
      <c r="AE32" s="1024"/>
      <c r="AF32" s="1024"/>
      <c r="AG32" s="1024"/>
      <c r="AH32" s="1024"/>
      <c r="AI32" s="1024"/>
      <c r="AJ32" s="1024"/>
      <c r="AK32" s="1024"/>
      <c r="AL32" s="1025"/>
    </row>
    <row r="33" spans="3:38" ht="15" customHeight="1">
      <c r="E33" s="309" t="s">
        <v>526</v>
      </c>
      <c r="F33" s="310"/>
      <c r="G33" s="310"/>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row>
    <row r="34" spans="3:38" ht="15" customHeight="1">
      <c r="E34" s="309" t="s">
        <v>527</v>
      </c>
      <c r="F34" s="310"/>
      <c r="G34" s="310"/>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row>
    <row r="35" spans="3:38" ht="15" customHeight="1">
      <c r="E35" s="309" t="s">
        <v>601</v>
      </c>
      <c r="F35" s="309"/>
      <c r="G35" s="309"/>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row>
    <row r="36" spans="3:38" ht="15" customHeight="1">
      <c r="E36" s="309" t="s">
        <v>599</v>
      </c>
      <c r="G36" s="309"/>
    </row>
    <row r="37" spans="3:38" ht="15" customHeight="1">
      <c r="E37" s="309" t="s">
        <v>600</v>
      </c>
    </row>
    <row r="38" spans="3:38" ht="15" customHeight="1"/>
    <row r="39" spans="3:38" s="299" customFormat="1" ht="14.25">
      <c r="C39" s="300" t="s">
        <v>528</v>
      </c>
      <c r="E39" s="301" t="s">
        <v>529</v>
      </c>
    </row>
    <row r="40" spans="3:38" s="299" customFormat="1" ht="14.25">
      <c r="C40" s="300"/>
      <c r="E40" s="1026" t="s">
        <v>530</v>
      </c>
      <c r="F40" s="1026"/>
      <c r="G40" s="1026"/>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c r="AG40" s="1026"/>
      <c r="AH40" s="1026"/>
      <c r="AI40" s="1026"/>
      <c r="AJ40" s="1026"/>
      <c r="AK40" s="1026"/>
      <c r="AL40" s="1026"/>
    </row>
    <row r="41" spans="3:38" s="299" customFormat="1" ht="14.25">
      <c r="C41" s="300"/>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1026"/>
      <c r="AL41" s="1026"/>
    </row>
    <row r="42" spans="3:38" s="299" customFormat="1" ht="14.25">
      <c r="C42" s="300" t="s">
        <v>531</v>
      </c>
      <c r="E42" s="301" t="s">
        <v>532</v>
      </c>
    </row>
    <row r="43" spans="3:38" s="299" customFormat="1" ht="14.25">
      <c r="D43" s="312"/>
      <c r="E43" s="313" t="s">
        <v>533</v>
      </c>
      <c r="F43" s="1026" t="s">
        <v>534</v>
      </c>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row>
    <row r="44" spans="3:38" s="299" customFormat="1" ht="14.25">
      <c r="D44" s="312"/>
      <c r="E44" s="313"/>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row>
    <row r="45" spans="3:38" s="299" customFormat="1" ht="12" customHeight="1">
      <c r="D45" s="312"/>
      <c r="E45" s="312"/>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row>
    <row r="46" spans="3:38" s="299" customFormat="1" ht="14.25">
      <c r="D46" s="312"/>
      <c r="E46" s="313" t="s">
        <v>533</v>
      </c>
      <c r="F46" s="1027" t="s">
        <v>535</v>
      </c>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row>
    <row r="47" spans="3:38" s="299" customFormat="1" ht="14.25">
      <c r="D47" s="312"/>
      <c r="E47" s="313"/>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1027"/>
    </row>
    <row r="48" spans="3:38">
      <c r="E48" s="314"/>
    </row>
  </sheetData>
  <sheetProtection algorithmName="SHA-512" hashValue="d82hg/agyZ1CNLLnouMEttI+s/erKJtb59hmiZddUnvY+DM3gwgUXIiZ07jMMDsLB+bPpLjXg88SzLHkeKNjFg==" saltValue="wuhVvLjAJCKFF8TScXIxKQ==" spinCount="100000" sheet="1" formatCells="0" selectLockedCells="1"/>
  <mergeCells count="35">
    <mergeCell ref="E32:M32"/>
    <mergeCell ref="N32:AL32"/>
    <mergeCell ref="E40:AL41"/>
    <mergeCell ref="F43:AL45"/>
    <mergeCell ref="F46:AL47"/>
    <mergeCell ref="E31:J31"/>
    <mergeCell ref="K31:M31"/>
    <mergeCell ref="N31:AL31"/>
    <mergeCell ref="F26:M26"/>
    <mergeCell ref="N26:AL26"/>
    <mergeCell ref="F27:M27"/>
    <mergeCell ref="N27:AL27"/>
    <mergeCell ref="F28:M28"/>
    <mergeCell ref="N28:P28"/>
    <mergeCell ref="Q28:R28"/>
    <mergeCell ref="S28:AL28"/>
    <mergeCell ref="E29:J29"/>
    <mergeCell ref="K29:M29"/>
    <mergeCell ref="N29:AL29"/>
    <mergeCell ref="E30:M30"/>
    <mergeCell ref="N30:AL30"/>
    <mergeCell ref="C3:AI3"/>
    <mergeCell ref="AK3:AN3"/>
    <mergeCell ref="F25:M25"/>
    <mergeCell ref="N25:AL25"/>
    <mergeCell ref="E8:L8"/>
    <mergeCell ref="M8:AL8"/>
    <mergeCell ref="E9:L9"/>
    <mergeCell ref="M9:AL9"/>
    <mergeCell ref="AC21:AL21"/>
    <mergeCell ref="E22:M22"/>
    <mergeCell ref="N22:AL22"/>
    <mergeCell ref="E23:AB23"/>
    <mergeCell ref="AC23:AL23"/>
    <mergeCell ref="E24:AL24"/>
  </mergeCells>
  <phoneticPr fontId="1"/>
  <dataValidations count="3">
    <dataValidation imeMode="halfAlpha" allowBlank="1" showInputMessage="1" showErrorMessage="1" sqref="AC21:AL21 AC23:AL23" xr:uid="{EB56AD09-738C-419E-8233-6E3E348E1952}"/>
    <dataValidation imeMode="fullKatakana" allowBlank="1" showInputMessage="1" showErrorMessage="1" sqref="N29:AL29 N31:AL31" xr:uid="{90DE6954-E422-43DB-988B-2991610BAFB7}"/>
    <dataValidation allowBlank="1" showInputMessage="1" showErrorMessage="1" prompt="売買の場合は、_x000a_①に交付申請時の物件名を記載_x000a_②に買主名を記載してください。_x000a_" sqref="N30:AL30" xr:uid="{8969FD1F-0F4F-4A18-859E-684B9229133C}"/>
  </dataValidations>
  <printOptions horizontalCentered="1"/>
  <pageMargins left="0.78740157480314965" right="0.39370078740157483" top="0.47244094488188981" bottom="0.47244094488188981" header="0.31496062992125984" footer="0.31496062992125984"/>
  <pageSetup paperSize="9" scale="92" orientation="portrait" r:id="rId1"/>
  <headerFooter>
    <oddHeader>&amp;R&amp;"ＭＳ ゴシック,標準"&amp;A</oddHeader>
    <oddFooter>&amp;R&amp;"ＭＳ ゴシック,標準"&amp;10令和2年度地域型住宅グリーン化事業（補正予算）
長寿命型&amp;KFF0000【補正予算対応版】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DG119"/>
  <sheetViews>
    <sheetView showGridLines="0" showZeros="0" view="pageBreakPreview" zoomScaleNormal="100" zoomScaleSheetLayoutView="100" workbookViewId="0">
      <selection activeCell="Q39" sqref="Q39:BK41"/>
    </sheetView>
  </sheetViews>
  <sheetFormatPr defaultColWidth="1.25" defaultRowHeight="9" customHeight="1"/>
  <cols>
    <col min="1" max="1" width="2.75" style="169" customWidth="1"/>
    <col min="2" max="75" width="1.25" style="169"/>
    <col min="76" max="78" width="6.625" style="169" customWidth="1"/>
    <col min="79" max="88" width="4.625" style="169" customWidth="1"/>
    <col min="89" max="89" width="5.75" style="169" hidden="1" customWidth="1"/>
    <col min="90" max="102" width="2.75" style="169" hidden="1" customWidth="1"/>
    <col min="103" max="105" width="5.75" style="169" hidden="1" customWidth="1"/>
    <col min="106" max="106" width="5.75" style="174" hidden="1" customWidth="1"/>
    <col min="107" max="107" width="5.75" style="169" hidden="1" customWidth="1"/>
    <col min="108" max="111" width="2.75" style="169" hidden="1" customWidth="1"/>
    <col min="112" max="118" width="2.75" style="169" customWidth="1"/>
    <col min="119" max="16384" width="1.25" style="169"/>
  </cols>
  <sheetData>
    <row r="1" spans="1:107" ht="34.9" customHeight="1">
      <c r="CA1" s="1169"/>
      <c r="CB1" s="1169"/>
      <c r="CC1" s="1169"/>
      <c r="CD1" s="1169"/>
      <c r="CE1" s="1169"/>
      <c r="CF1" s="1169"/>
      <c r="CG1" s="1169"/>
      <c r="CH1" s="1169"/>
      <c r="CI1" s="1169"/>
    </row>
    <row r="2" spans="1:107" ht="9" customHeight="1" thickBot="1">
      <c r="A2" s="1028"/>
      <c r="BO2" s="211"/>
      <c r="CA2" s="1169"/>
      <c r="CB2" s="1169"/>
      <c r="CC2" s="1169"/>
      <c r="CD2" s="1169"/>
      <c r="CE2" s="1169"/>
      <c r="CF2" s="1169"/>
      <c r="CG2" s="1169"/>
      <c r="CH2" s="1169"/>
      <c r="CI2" s="1169"/>
      <c r="CY2" s="169" t="s">
        <v>319</v>
      </c>
      <c r="CZ2" s="169" t="s">
        <v>320</v>
      </c>
      <c r="DB2" s="212" t="s">
        <v>323</v>
      </c>
    </row>
    <row r="3" spans="1:107" ht="10.5" customHeight="1" thickBot="1">
      <c r="A3" s="1028"/>
      <c r="BB3" s="213"/>
      <c r="BC3" s="1158" t="s">
        <v>133</v>
      </c>
      <c r="BD3" s="1159"/>
      <c r="BE3" s="1159"/>
      <c r="BF3" s="1159"/>
      <c r="BG3" s="1159"/>
      <c r="BH3" s="1159"/>
      <c r="BI3" s="1159"/>
      <c r="BJ3" s="1159"/>
      <c r="BK3" s="1159"/>
      <c r="BL3" s="1162">
        <f>'入力シート（実績）（長寿命型）'!AC23</f>
        <v>0</v>
      </c>
      <c r="BM3" s="1163"/>
      <c r="BN3" s="1163"/>
      <c r="BO3" s="1163"/>
      <c r="BP3" s="1163"/>
      <c r="BQ3" s="1163"/>
      <c r="BR3" s="1163"/>
      <c r="BS3" s="1163"/>
      <c r="BT3" s="1163"/>
      <c r="BU3" s="1164"/>
      <c r="BW3" s="214"/>
      <c r="BX3" s="214"/>
      <c r="CA3" s="1169"/>
      <c r="CB3" s="1169"/>
      <c r="CC3" s="1169"/>
      <c r="CD3" s="1169"/>
      <c r="CE3" s="1169"/>
      <c r="CF3" s="1169"/>
      <c r="CG3" s="1169"/>
      <c r="CH3" s="1169"/>
      <c r="CI3" s="1169"/>
      <c r="CY3" s="169">
        <v>5</v>
      </c>
      <c r="CZ3" s="169">
        <v>1</v>
      </c>
      <c r="DA3" s="169">
        <v>1</v>
      </c>
      <c r="DB3" s="174">
        <v>4</v>
      </c>
      <c r="DC3" s="169">
        <v>0</v>
      </c>
    </row>
    <row r="4" spans="1:107" ht="10.5" customHeight="1" thickBot="1">
      <c r="A4" s="1028"/>
      <c r="BB4" s="213"/>
      <c r="BC4" s="1160"/>
      <c r="BD4" s="1161"/>
      <c r="BE4" s="1161"/>
      <c r="BF4" s="1161"/>
      <c r="BG4" s="1161"/>
      <c r="BH4" s="1161"/>
      <c r="BI4" s="1161"/>
      <c r="BJ4" s="1161"/>
      <c r="BK4" s="1161"/>
      <c r="BL4" s="1165"/>
      <c r="BM4" s="1166"/>
      <c r="BN4" s="1166"/>
      <c r="BO4" s="1166"/>
      <c r="BP4" s="1166"/>
      <c r="BQ4" s="1166"/>
      <c r="BR4" s="1166"/>
      <c r="BS4" s="1166"/>
      <c r="BT4" s="1166"/>
      <c r="BU4" s="1167"/>
      <c r="BW4" s="214"/>
      <c r="BX4" s="214"/>
      <c r="CA4" s="1169"/>
      <c r="CB4" s="1169"/>
      <c r="CC4" s="1169"/>
      <c r="CD4" s="1169"/>
      <c r="CE4" s="1169"/>
      <c r="CF4" s="1169"/>
      <c r="CG4" s="1169"/>
      <c r="CH4" s="1169"/>
      <c r="CI4" s="1169"/>
      <c r="CM4" s="1060" t="str">
        <f>BL3&amp;BN3&amp;BP3&amp;BR3&amp;BT3</f>
        <v>0</v>
      </c>
      <c r="CN4" s="1061"/>
      <c r="CO4" s="1061"/>
      <c r="CP4" s="1061"/>
      <c r="CQ4" s="1061"/>
      <c r="CR4" s="1061"/>
      <c r="CS4" s="1061"/>
      <c r="CT4" s="1061"/>
      <c r="CU4" s="1062"/>
      <c r="CY4" s="169">
        <v>6</v>
      </c>
      <c r="CZ4" s="169">
        <v>2</v>
      </c>
      <c r="DA4" s="169">
        <v>2</v>
      </c>
      <c r="DC4" s="169">
        <v>1</v>
      </c>
    </row>
    <row r="5" spans="1:107" ht="3" customHeight="1">
      <c r="A5" s="1028"/>
      <c r="CA5" s="1169"/>
      <c r="CB5" s="1169"/>
      <c r="CC5" s="1169"/>
      <c r="CD5" s="1169"/>
      <c r="CE5" s="1169"/>
      <c r="CF5" s="1169"/>
      <c r="CG5" s="1169"/>
      <c r="CH5" s="1169"/>
      <c r="CI5" s="1169"/>
      <c r="CM5" s="1063"/>
      <c r="CN5" s="1064"/>
      <c r="CO5" s="1064"/>
      <c r="CP5" s="1064"/>
      <c r="CQ5" s="1064"/>
      <c r="CR5" s="1064"/>
      <c r="CS5" s="1064"/>
      <c r="CT5" s="1064"/>
      <c r="CU5" s="1065"/>
      <c r="CY5" s="169">
        <v>7</v>
      </c>
      <c r="CZ5" s="169">
        <v>3</v>
      </c>
      <c r="DA5" s="169">
        <v>3</v>
      </c>
      <c r="DC5" s="169">
        <v>2</v>
      </c>
    </row>
    <row r="6" spans="1:107" ht="10.5" customHeight="1" thickBot="1">
      <c r="BN6" s="1186" t="s">
        <v>645</v>
      </c>
      <c r="BO6" s="1187"/>
      <c r="BP6" s="1187"/>
      <c r="BQ6" s="1187"/>
      <c r="BR6" s="1187"/>
      <c r="BS6" s="1187"/>
      <c r="BT6" s="1187"/>
      <c r="BU6" s="1187"/>
      <c r="CM6" s="1066"/>
      <c r="CN6" s="1067"/>
      <c r="CO6" s="1067"/>
      <c r="CP6" s="1067"/>
      <c r="CQ6" s="1067"/>
      <c r="CR6" s="1067"/>
      <c r="CS6" s="1067"/>
      <c r="CT6" s="1067"/>
      <c r="CU6" s="1068"/>
      <c r="CY6" s="169">
        <v>8</v>
      </c>
      <c r="CZ6" s="169">
        <v>4</v>
      </c>
      <c r="DA6" s="169">
        <v>4</v>
      </c>
      <c r="DC6" s="169">
        <v>3</v>
      </c>
    </row>
    <row r="7" spans="1:107" ht="10.5" customHeight="1" thickBot="1">
      <c r="BN7" s="1187"/>
      <c r="BO7" s="1187"/>
      <c r="BP7" s="1187"/>
      <c r="BQ7" s="1187"/>
      <c r="BR7" s="1187"/>
      <c r="BS7" s="1187"/>
      <c r="BT7" s="1187"/>
      <c r="BU7" s="1187"/>
      <c r="CY7" s="169">
        <v>9</v>
      </c>
      <c r="CZ7" s="169">
        <v>5</v>
      </c>
      <c r="DA7" s="169">
        <v>5</v>
      </c>
      <c r="DC7" s="169">
        <v>4</v>
      </c>
    </row>
    <row r="8" spans="1:107" ht="6" customHeight="1" thickBot="1">
      <c r="CM8" s="1060" t="str">
        <f>Q35&amp;S35&amp;U35&amp;W35</f>
        <v>0560</v>
      </c>
      <c r="CN8" s="1061"/>
      <c r="CO8" s="1061"/>
      <c r="CP8" s="1061"/>
      <c r="CQ8" s="1061"/>
      <c r="CR8" s="1061"/>
      <c r="CS8" s="1061"/>
      <c r="CT8" s="1061"/>
      <c r="CU8" s="1062"/>
      <c r="CY8" s="169">
        <v>10</v>
      </c>
      <c r="CZ8" s="169">
        <v>6</v>
      </c>
      <c r="DA8" s="169">
        <v>6</v>
      </c>
      <c r="DC8" s="169">
        <v>5</v>
      </c>
    </row>
    <row r="9" spans="1:107" ht="13.5">
      <c r="C9" s="215" t="s">
        <v>3</v>
      </c>
      <c r="AW9" s="1104" t="s">
        <v>18</v>
      </c>
      <c r="AX9" s="1104"/>
      <c r="AY9" s="1104"/>
      <c r="AZ9" s="1104"/>
      <c r="BA9" s="1105"/>
      <c r="BB9" s="214"/>
      <c r="BC9" s="1158" t="s">
        <v>536</v>
      </c>
      <c r="BD9" s="1044"/>
      <c r="BE9" s="1044"/>
      <c r="BF9" s="1044"/>
      <c r="BG9" s="1182">
        <v>3</v>
      </c>
      <c r="BH9" s="1182"/>
      <c r="BI9" s="1182"/>
      <c r="BJ9" s="1044" t="s">
        <v>2</v>
      </c>
      <c r="BK9" s="1044"/>
      <c r="BL9" s="1070"/>
      <c r="BM9" s="1070"/>
      <c r="BN9" s="1070"/>
      <c r="BO9" s="1044" t="s">
        <v>1</v>
      </c>
      <c r="BP9" s="1044"/>
      <c r="BQ9" s="1070"/>
      <c r="BR9" s="1070"/>
      <c r="BS9" s="1070"/>
      <c r="BT9" s="1044" t="s">
        <v>0</v>
      </c>
      <c r="BU9" s="1184"/>
      <c r="CM9" s="1063"/>
      <c r="CN9" s="1064"/>
      <c r="CO9" s="1064"/>
      <c r="CP9" s="1064"/>
      <c r="CQ9" s="1064"/>
      <c r="CR9" s="1064"/>
      <c r="CS9" s="1064"/>
      <c r="CT9" s="1064"/>
      <c r="CU9" s="1065"/>
      <c r="CY9" s="169">
        <v>11</v>
      </c>
      <c r="CZ9" s="169">
        <v>7</v>
      </c>
      <c r="DA9" s="169">
        <v>7</v>
      </c>
      <c r="DC9" s="169">
        <v>6</v>
      </c>
    </row>
    <row r="10" spans="1:107" ht="6" customHeight="1" thickBot="1">
      <c r="C10" s="215"/>
      <c r="AW10" s="1104"/>
      <c r="AX10" s="1104"/>
      <c r="AY10" s="1104"/>
      <c r="AZ10" s="1104"/>
      <c r="BA10" s="1105"/>
      <c r="BB10" s="214"/>
      <c r="BC10" s="1168"/>
      <c r="BD10" s="1048"/>
      <c r="BE10" s="1048"/>
      <c r="BF10" s="1048"/>
      <c r="BG10" s="1183"/>
      <c r="BH10" s="1183"/>
      <c r="BI10" s="1183"/>
      <c r="BJ10" s="1048"/>
      <c r="BK10" s="1048"/>
      <c r="BL10" s="1103"/>
      <c r="BM10" s="1103"/>
      <c r="BN10" s="1103"/>
      <c r="BO10" s="1048"/>
      <c r="BP10" s="1048"/>
      <c r="BQ10" s="1103"/>
      <c r="BR10" s="1103"/>
      <c r="BS10" s="1103"/>
      <c r="BT10" s="1048"/>
      <c r="BU10" s="1185"/>
      <c r="CM10" s="1066"/>
      <c r="CN10" s="1067"/>
      <c r="CO10" s="1067"/>
      <c r="CP10" s="1067"/>
      <c r="CQ10" s="1067"/>
      <c r="CR10" s="1067"/>
      <c r="CS10" s="1067"/>
      <c r="CT10" s="1067"/>
      <c r="CU10" s="1068"/>
      <c r="CY10" s="169">
        <v>12</v>
      </c>
      <c r="CZ10" s="169">
        <v>8</v>
      </c>
      <c r="DA10" s="169">
        <v>8</v>
      </c>
      <c r="DC10" s="169">
        <v>7</v>
      </c>
    </row>
    <row r="11" spans="1:107" ht="9" customHeight="1">
      <c r="CZ11" s="169">
        <v>9</v>
      </c>
      <c r="DA11" s="169">
        <v>9</v>
      </c>
      <c r="DC11" s="169">
        <v>8</v>
      </c>
    </row>
    <row r="12" spans="1:107" ht="9" customHeight="1">
      <c r="C12" s="1040" t="s">
        <v>647</v>
      </c>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K12" s="1040"/>
      <c r="BL12" s="1040"/>
      <c r="BM12" s="1040"/>
      <c r="BN12" s="1040"/>
      <c r="BO12" s="1040"/>
      <c r="BP12" s="1040"/>
      <c r="BQ12" s="1040"/>
      <c r="BR12" s="1040"/>
      <c r="BS12" s="1040"/>
      <c r="BT12" s="1040"/>
      <c r="BU12" s="1040"/>
      <c r="CZ12" s="169">
        <v>10</v>
      </c>
      <c r="DA12" s="169">
        <v>10</v>
      </c>
      <c r="DC12" s="169">
        <v>9</v>
      </c>
    </row>
    <row r="13" spans="1:107" ht="9" customHeight="1">
      <c r="C13" s="1040"/>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0"/>
      <c r="AR13" s="1040"/>
      <c r="AS13" s="1040"/>
      <c r="AT13" s="1040"/>
      <c r="AU13" s="1040"/>
      <c r="AV13" s="1040"/>
      <c r="AW13" s="1040"/>
      <c r="AX13" s="1040"/>
      <c r="AY13" s="1040"/>
      <c r="AZ13" s="1040"/>
      <c r="BA13" s="1040"/>
      <c r="BB13" s="1040"/>
      <c r="BC13" s="1040"/>
      <c r="BD13" s="1040"/>
      <c r="BE13" s="1040"/>
      <c r="BF13" s="1040"/>
      <c r="BG13" s="1040"/>
      <c r="BH13" s="1040"/>
      <c r="BI13" s="1040"/>
      <c r="BJ13" s="1040"/>
      <c r="BK13" s="1040"/>
      <c r="BL13" s="1040"/>
      <c r="BM13" s="1040"/>
      <c r="BN13" s="1040"/>
      <c r="BO13" s="1040"/>
      <c r="BP13" s="1040"/>
      <c r="BQ13" s="1040"/>
      <c r="BR13" s="1040"/>
      <c r="BS13" s="1040"/>
      <c r="BT13" s="1040"/>
      <c r="BU13" s="1040"/>
      <c r="CZ13" s="169">
        <v>11</v>
      </c>
      <c r="DA13" s="169">
        <v>11</v>
      </c>
    </row>
    <row r="14" spans="1:107" ht="13.5" customHeight="1">
      <c r="CZ14" s="169">
        <v>12</v>
      </c>
      <c r="DA14" s="169">
        <v>12</v>
      </c>
    </row>
    <row r="15" spans="1:107" ht="9" customHeight="1">
      <c r="C15" s="1041" t="s">
        <v>648</v>
      </c>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DA15" s="169">
        <v>13</v>
      </c>
    </row>
    <row r="16" spans="1:107" ht="9" customHeight="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DA16" s="169">
        <v>14</v>
      </c>
    </row>
    <row r="17" spans="3:105" ht="9" customHeight="1">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DA17" s="169">
        <v>15</v>
      </c>
    </row>
    <row r="18" spans="3:105" ht="9" customHeight="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041"/>
      <c r="AR18" s="1041"/>
      <c r="AS18" s="1041"/>
      <c r="AT18" s="1041"/>
      <c r="AU18" s="1041"/>
      <c r="AV18" s="1041"/>
      <c r="AW18" s="1041"/>
      <c r="AX18" s="1041"/>
      <c r="AY18" s="1041"/>
      <c r="AZ18" s="1041"/>
      <c r="BA18" s="1041"/>
      <c r="BB18" s="1041"/>
      <c r="BC18" s="1041"/>
      <c r="BD18" s="1041"/>
      <c r="BE18" s="1041"/>
      <c r="BF18" s="1041"/>
      <c r="BG18" s="1041"/>
      <c r="BH18" s="1041"/>
      <c r="BI18" s="1041"/>
      <c r="BJ18" s="1041"/>
      <c r="BK18" s="1041"/>
      <c r="BL18" s="1041"/>
      <c r="BM18" s="1041"/>
      <c r="BN18" s="1041"/>
      <c r="BO18" s="1041"/>
      <c r="BP18" s="1041"/>
      <c r="BQ18" s="1041"/>
      <c r="BR18" s="1041"/>
      <c r="BS18" s="1041"/>
      <c r="BT18" s="1041"/>
      <c r="BU18" s="1041"/>
      <c r="DA18" s="169">
        <v>16</v>
      </c>
    </row>
    <row r="19" spans="3:105" ht="9" customHeight="1">
      <c r="C19" s="1041"/>
      <c r="D19" s="1041"/>
      <c r="E19" s="1041"/>
      <c r="F19" s="1041"/>
      <c r="G19" s="1041"/>
      <c r="H19" s="1041"/>
      <c r="I19" s="1041"/>
      <c r="J19" s="1041"/>
      <c r="K19" s="1041"/>
      <c r="L19" s="1041"/>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1"/>
      <c r="AM19" s="1041"/>
      <c r="AN19" s="1041"/>
      <c r="AO19" s="1041"/>
      <c r="AP19" s="1041"/>
      <c r="AQ19" s="1041"/>
      <c r="AR19" s="1041"/>
      <c r="AS19" s="1041"/>
      <c r="AT19" s="1041"/>
      <c r="AU19" s="1041"/>
      <c r="AV19" s="1041"/>
      <c r="AW19" s="1041"/>
      <c r="AX19" s="1041"/>
      <c r="AY19" s="1041"/>
      <c r="AZ19" s="1041"/>
      <c r="BA19" s="1041"/>
      <c r="BB19" s="1041"/>
      <c r="BC19" s="1041"/>
      <c r="BD19" s="1041"/>
      <c r="BE19" s="1041"/>
      <c r="BF19" s="1041"/>
      <c r="BG19" s="1041"/>
      <c r="BH19" s="1041"/>
      <c r="BI19" s="1041"/>
      <c r="BJ19" s="1041"/>
      <c r="BK19" s="1041"/>
      <c r="BL19" s="1041"/>
      <c r="BM19" s="1041"/>
      <c r="BN19" s="1041"/>
      <c r="BO19" s="1041"/>
      <c r="BP19" s="1041"/>
      <c r="BQ19" s="1041"/>
      <c r="BR19" s="1041"/>
      <c r="BS19" s="1041"/>
      <c r="BT19" s="1041"/>
      <c r="BU19" s="1041"/>
      <c r="DA19" s="169">
        <v>17</v>
      </c>
    </row>
    <row r="20" spans="3:105" ht="9" customHeight="1">
      <c r="C20" s="1041"/>
      <c r="D20" s="1041"/>
      <c r="E20" s="1041"/>
      <c r="F20" s="1041"/>
      <c r="G20" s="1041"/>
      <c r="H20" s="1041"/>
      <c r="I20" s="1041"/>
      <c r="J20" s="1041"/>
      <c r="K20" s="1041"/>
      <c r="L20" s="1041"/>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041"/>
      <c r="AM20" s="1041"/>
      <c r="AN20" s="1041"/>
      <c r="AO20" s="1041"/>
      <c r="AP20" s="1041"/>
      <c r="AQ20" s="1041"/>
      <c r="AR20" s="1041"/>
      <c r="AS20" s="1041"/>
      <c r="AT20" s="1041"/>
      <c r="AU20" s="1041"/>
      <c r="AV20" s="1041"/>
      <c r="AW20" s="1041"/>
      <c r="AX20" s="1041"/>
      <c r="AY20" s="1041"/>
      <c r="AZ20" s="1041"/>
      <c r="BA20" s="1041"/>
      <c r="BB20" s="1041"/>
      <c r="BC20" s="1041"/>
      <c r="BD20" s="1041"/>
      <c r="BE20" s="1041"/>
      <c r="BF20" s="1041"/>
      <c r="BG20" s="1041"/>
      <c r="BH20" s="1041"/>
      <c r="BI20" s="1041"/>
      <c r="BJ20" s="1041"/>
      <c r="BK20" s="1041"/>
      <c r="BL20" s="1041"/>
      <c r="BM20" s="1041"/>
      <c r="BN20" s="1041"/>
      <c r="BO20" s="1041"/>
      <c r="BP20" s="1041"/>
      <c r="BQ20" s="1041"/>
      <c r="BR20" s="1041"/>
      <c r="BS20" s="1041"/>
      <c r="BT20" s="1041"/>
      <c r="BU20" s="1041"/>
      <c r="DA20" s="169">
        <v>18</v>
      </c>
    </row>
    <row r="21" spans="3:105" ht="9" customHeight="1">
      <c r="C21" s="1041"/>
      <c r="D21" s="1041"/>
      <c r="E21" s="1041"/>
      <c r="F21" s="1041"/>
      <c r="G21" s="1041"/>
      <c r="H21" s="1041"/>
      <c r="I21" s="1041"/>
      <c r="J21" s="1041"/>
      <c r="K21" s="1041"/>
      <c r="L21" s="1041"/>
      <c r="M21" s="1041"/>
      <c r="N21" s="1041"/>
      <c r="O21" s="1041"/>
      <c r="P21" s="1041"/>
      <c r="Q21" s="1041"/>
      <c r="R21" s="1041"/>
      <c r="S21" s="1041"/>
      <c r="T21" s="1041"/>
      <c r="U21" s="1041"/>
      <c r="V21" s="1041"/>
      <c r="W21" s="1041"/>
      <c r="X21" s="1041"/>
      <c r="Y21" s="1041"/>
      <c r="Z21" s="1041"/>
      <c r="AA21" s="1041"/>
      <c r="AB21" s="1041"/>
      <c r="AC21" s="1041"/>
      <c r="AD21" s="1041"/>
      <c r="AE21" s="1041"/>
      <c r="AF21" s="1041"/>
      <c r="AG21" s="1041"/>
      <c r="AH21" s="1041"/>
      <c r="AI21" s="1041"/>
      <c r="AJ21" s="1041"/>
      <c r="AK21" s="1041"/>
      <c r="AL21" s="1041"/>
      <c r="AM21" s="1041"/>
      <c r="AN21" s="1041"/>
      <c r="AO21" s="1041"/>
      <c r="AP21" s="1041"/>
      <c r="AQ21" s="1041"/>
      <c r="AR21" s="1041"/>
      <c r="AS21" s="1041"/>
      <c r="AT21" s="1041"/>
      <c r="AU21" s="1041"/>
      <c r="AV21" s="1041"/>
      <c r="AW21" s="1041"/>
      <c r="AX21" s="1041"/>
      <c r="AY21" s="1041"/>
      <c r="AZ21" s="1041"/>
      <c r="BA21" s="1041"/>
      <c r="BB21" s="1041"/>
      <c r="BC21" s="1041"/>
      <c r="BD21" s="1041"/>
      <c r="BE21" s="1041"/>
      <c r="BF21" s="1041"/>
      <c r="BG21" s="1041"/>
      <c r="BH21" s="1041"/>
      <c r="BI21" s="1041"/>
      <c r="BJ21" s="1041"/>
      <c r="BK21" s="1041"/>
      <c r="BL21" s="1041"/>
      <c r="BM21" s="1041"/>
      <c r="BN21" s="1041"/>
      <c r="BO21" s="1041"/>
      <c r="BP21" s="1041"/>
      <c r="BQ21" s="1041"/>
      <c r="BR21" s="1041"/>
      <c r="BS21" s="1041"/>
      <c r="BT21" s="1041"/>
      <c r="BU21" s="1041"/>
      <c r="DA21" s="169">
        <v>19</v>
      </c>
    </row>
    <row r="22" spans="3:105" ht="9" customHeight="1">
      <c r="C22" s="1041"/>
      <c r="D22" s="1041"/>
      <c r="E22" s="1041"/>
      <c r="F22" s="1041"/>
      <c r="G22" s="1041"/>
      <c r="H22" s="1041"/>
      <c r="I22" s="1041"/>
      <c r="J22" s="1041"/>
      <c r="K22" s="1041"/>
      <c r="L22" s="1041"/>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1"/>
      <c r="AM22" s="1041"/>
      <c r="AN22" s="1041"/>
      <c r="AO22" s="1041"/>
      <c r="AP22" s="1041"/>
      <c r="AQ22" s="1041"/>
      <c r="AR22" s="1041"/>
      <c r="AS22" s="1041"/>
      <c r="AT22" s="1041"/>
      <c r="AU22" s="1041"/>
      <c r="AV22" s="1041"/>
      <c r="AW22" s="1041"/>
      <c r="AX22" s="1041"/>
      <c r="AY22" s="1041"/>
      <c r="AZ22" s="1041"/>
      <c r="BA22" s="1041"/>
      <c r="BB22" s="1041"/>
      <c r="BC22" s="1041"/>
      <c r="BD22" s="1041"/>
      <c r="BE22" s="1041"/>
      <c r="BF22" s="1041"/>
      <c r="BG22" s="1041"/>
      <c r="BH22" s="1041"/>
      <c r="BI22" s="1041"/>
      <c r="BJ22" s="1041"/>
      <c r="BK22" s="1041"/>
      <c r="BL22" s="1041"/>
      <c r="BM22" s="1041"/>
      <c r="BN22" s="1041"/>
      <c r="BO22" s="1041"/>
      <c r="BP22" s="1041"/>
      <c r="BQ22" s="1041"/>
      <c r="BR22" s="1041"/>
      <c r="BS22" s="1041"/>
      <c r="BT22" s="1041"/>
      <c r="BU22" s="1041"/>
      <c r="DA22" s="169">
        <v>20</v>
      </c>
    </row>
    <row r="23" spans="3:105" ht="9" customHeight="1">
      <c r="C23" s="1041"/>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041"/>
      <c r="AM23" s="1041"/>
      <c r="AN23" s="1041"/>
      <c r="AO23" s="1041"/>
      <c r="AP23" s="1041"/>
      <c r="AQ23" s="1041"/>
      <c r="AR23" s="1041"/>
      <c r="AS23" s="1041"/>
      <c r="AT23" s="1041"/>
      <c r="AU23" s="1041"/>
      <c r="AV23" s="1041"/>
      <c r="AW23" s="1041"/>
      <c r="AX23" s="1041"/>
      <c r="AY23" s="1041"/>
      <c r="AZ23" s="1041"/>
      <c r="BA23" s="1041"/>
      <c r="BB23" s="1041"/>
      <c r="BC23" s="1041"/>
      <c r="BD23" s="1041"/>
      <c r="BE23" s="1041"/>
      <c r="BF23" s="1041"/>
      <c r="BG23" s="1041"/>
      <c r="BH23" s="1041"/>
      <c r="BI23" s="1041"/>
      <c r="BJ23" s="1041"/>
      <c r="BK23" s="1041"/>
      <c r="BL23" s="1041"/>
      <c r="BM23" s="1041"/>
      <c r="BN23" s="1041"/>
      <c r="BO23" s="1041"/>
      <c r="BP23" s="1041"/>
      <c r="BQ23" s="1041"/>
      <c r="BR23" s="1041"/>
      <c r="BS23" s="1041"/>
      <c r="BT23" s="1041"/>
      <c r="BU23" s="1041"/>
      <c r="DA23" s="169">
        <v>21</v>
      </c>
    </row>
    <row r="24" spans="3:105" ht="9" customHeight="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1041"/>
      <c r="BA24" s="1041"/>
      <c r="BB24" s="1041"/>
      <c r="BC24" s="1041"/>
      <c r="BD24" s="1041"/>
      <c r="BE24" s="1041"/>
      <c r="BF24" s="1041"/>
      <c r="BG24" s="1041"/>
      <c r="BH24" s="1041"/>
      <c r="BI24" s="1041"/>
      <c r="BJ24" s="1041"/>
      <c r="BK24" s="1041"/>
      <c r="BL24" s="1041"/>
      <c r="BM24" s="1041"/>
      <c r="BN24" s="1041"/>
      <c r="BO24" s="1041"/>
      <c r="BP24" s="1041"/>
      <c r="BQ24" s="1041"/>
      <c r="BR24" s="1041"/>
      <c r="BS24" s="1041"/>
      <c r="BT24" s="1041"/>
      <c r="BU24" s="1041"/>
      <c r="DA24" s="169">
        <v>22</v>
      </c>
    </row>
    <row r="25" spans="3:105" ht="9" customHeight="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1041"/>
      <c r="BK25" s="1041"/>
      <c r="BL25" s="1041"/>
      <c r="BM25" s="1041"/>
      <c r="BN25" s="1041"/>
      <c r="BO25" s="1041"/>
      <c r="BP25" s="1041"/>
      <c r="BQ25" s="1041"/>
      <c r="BR25" s="1041"/>
      <c r="BS25" s="1041"/>
      <c r="BT25" s="1041"/>
      <c r="BU25" s="1041"/>
      <c r="DA25" s="169">
        <v>23</v>
      </c>
    </row>
    <row r="26" spans="3:105" ht="9" customHeight="1">
      <c r="C26" s="1041"/>
      <c r="D26" s="1041"/>
      <c r="E26" s="1041"/>
      <c r="F26" s="1041"/>
      <c r="G26" s="1041"/>
      <c r="H26" s="1041"/>
      <c r="I26" s="1041"/>
      <c r="J26" s="1041"/>
      <c r="K26" s="1041"/>
      <c r="L26" s="1041"/>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1"/>
      <c r="AM26" s="1041"/>
      <c r="AN26" s="1041"/>
      <c r="AO26" s="1041"/>
      <c r="AP26" s="1041"/>
      <c r="AQ26" s="1041"/>
      <c r="AR26" s="1041"/>
      <c r="AS26" s="1041"/>
      <c r="AT26" s="1041"/>
      <c r="AU26" s="1041"/>
      <c r="AV26" s="1041"/>
      <c r="AW26" s="1041"/>
      <c r="AX26" s="1041"/>
      <c r="AY26" s="1041"/>
      <c r="AZ26" s="1041"/>
      <c r="BA26" s="1041"/>
      <c r="BB26" s="1041"/>
      <c r="BC26" s="1041"/>
      <c r="BD26" s="1041"/>
      <c r="BE26" s="1041"/>
      <c r="BF26" s="1041"/>
      <c r="BG26" s="1041"/>
      <c r="BH26" s="1041"/>
      <c r="BI26" s="1041"/>
      <c r="BJ26" s="1041"/>
      <c r="BK26" s="1041"/>
      <c r="BL26" s="1041"/>
      <c r="BM26" s="1041"/>
      <c r="BN26" s="1041"/>
      <c r="BO26" s="1041"/>
      <c r="BP26" s="1041"/>
      <c r="BQ26" s="1041"/>
      <c r="BR26" s="1041"/>
      <c r="BS26" s="1041"/>
      <c r="BT26" s="1041"/>
      <c r="BU26" s="1041"/>
      <c r="DA26" s="169">
        <v>24</v>
      </c>
    </row>
    <row r="27" spans="3:105" ht="9" customHeight="1">
      <c r="C27" s="1041"/>
      <c r="D27" s="1041"/>
      <c r="E27" s="1041"/>
      <c r="F27" s="1041"/>
      <c r="G27" s="1041"/>
      <c r="H27" s="1041"/>
      <c r="I27" s="1041"/>
      <c r="J27" s="1041"/>
      <c r="K27" s="1041"/>
      <c r="L27" s="1041"/>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041"/>
      <c r="AM27" s="1041"/>
      <c r="AN27" s="1041"/>
      <c r="AO27" s="1041"/>
      <c r="AP27" s="1041"/>
      <c r="AQ27" s="1041"/>
      <c r="AR27" s="1041"/>
      <c r="AS27" s="1041"/>
      <c r="AT27" s="1041"/>
      <c r="AU27" s="1041"/>
      <c r="AV27" s="1041"/>
      <c r="AW27" s="1041"/>
      <c r="AX27" s="1041"/>
      <c r="AY27" s="1041"/>
      <c r="AZ27" s="1041"/>
      <c r="BA27" s="1041"/>
      <c r="BB27" s="1041"/>
      <c r="BC27" s="1041"/>
      <c r="BD27" s="1041"/>
      <c r="BE27" s="1041"/>
      <c r="BF27" s="1041"/>
      <c r="BG27" s="1041"/>
      <c r="BH27" s="1041"/>
      <c r="BI27" s="1041"/>
      <c r="BJ27" s="1041"/>
      <c r="BK27" s="1041"/>
      <c r="BL27" s="1041"/>
      <c r="BM27" s="1041"/>
      <c r="BN27" s="1041"/>
      <c r="BO27" s="1041"/>
      <c r="BP27" s="1041"/>
      <c r="BQ27" s="1041"/>
      <c r="BR27" s="1041"/>
      <c r="BS27" s="1041"/>
      <c r="BT27" s="1041"/>
      <c r="BU27" s="1041"/>
      <c r="DA27" s="169">
        <v>25</v>
      </c>
    </row>
    <row r="28" spans="3:105" ht="7.15" customHeight="1">
      <c r="C28" s="1041"/>
      <c r="D28" s="1041"/>
      <c r="E28" s="1041"/>
      <c r="F28" s="1041"/>
      <c r="G28" s="1041"/>
      <c r="H28" s="1041"/>
      <c r="I28" s="1041"/>
      <c r="J28" s="1041"/>
      <c r="K28" s="1041"/>
      <c r="L28" s="1041"/>
      <c r="M28" s="1041"/>
      <c r="N28" s="1041"/>
      <c r="O28" s="1041"/>
      <c r="P28" s="1041"/>
      <c r="Q28" s="1041"/>
      <c r="R28" s="1041"/>
      <c r="S28" s="1041"/>
      <c r="T28" s="1041"/>
      <c r="U28" s="1041"/>
      <c r="V28" s="1041"/>
      <c r="W28" s="1041"/>
      <c r="X28" s="1041"/>
      <c r="Y28" s="1041"/>
      <c r="Z28" s="1041"/>
      <c r="AA28" s="1041"/>
      <c r="AB28" s="1041"/>
      <c r="AC28" s="1041"/>
      <c r="AD28" s="1041"/>
      <c r="AE28" s="1041"/>
      <c r="AF28" s="1041"/>
      <c r="AG28" s="1041"/>
      <c r="AH28" s="1041"/>
      <c r="AI28" s="1041"/>
      <c r="AJ28" s="1041"/>
      <c r="AK28" s="1041"/>
      <c r="AL28" s="1041"/>
      <c r="AM28" s="1041"/>
      <c r="AN28" s="1041"/>
      <c r="AO28" s="1041"/>
      <c r="AP28" s="1041"/>
      <c r="AQ28" s="1041"/>
      <c r="AR28" s="1041"/>
      <c r="AS28" s="1041"/>
      <c r="AT28" s="1041"/>
      <c r="AU28" s="1041"/>
      <c r="AV28" s="1041"/>
      <c r="AW28" s="1041"/>
      <c r="AX28" s="1041"/>
      <c r="AY28" s="1041"/>
      <c r="AZ28" s="1041"/>
      <c r="BA28" s="1041"/>
      <c r="BB28" s="1041"/>
      <c r="BC28" s="1041"/>
      <c r="BD28" s="1041"/>
      <c r="BE28" s="1041"/>
      <c r="BF28" s="1041"/>
      <c r="BG28" s="1041"/>
      <c r="BH28" s="1041"/>
      <c r="BI28" s="1041"/>
      <c r="BJ28" s="1041"/>
      <c r="BK28" s="1041"/>
      <c r="BL28" s="1041"/>
      <c r="BM28" s="1041"/>
      <c r="BN28" s="1041"/>
      <c r="BO28" s="1041"/>
      <c r="BP28" s="1041"/>
      <c r="BQ28" s="1041"/>
      <c r="BR28" s="1041"/>
      <c r="BS28" s="1041"/>
      <c r="BT28" s="1041"/>
      <c r="BU28" s="1041"/>
      <c r="DA28" s="169">
        <v>26</v>
      </c>
    </row>
    <row r="29" spans="3:105" ht="7.15" customHeight="1">
      <c r="C29" s="1041"/>
      <c r="D29" s="1041"/>
      <c r="E29" s="1041"/>
      <c r="F29" s="1041"/>
      <c r="G29" s="1041"/>
      <c r="H29" s="1041"/>
      <c r="I29" s="1041"/>
      <c r="J29" s="1041"/>
      <c r="K29" s="1041"/>
      <c r="L29" s="1041"/>
      <c r="M29" s="1041"/>
      <c r="N29" s="1041"/>
      <c r="O29" s="1041"/>
      <c r="P29" s="1041"/>
      <c r="Q29" s="1041"/>
      <c r="R29" s="1041"/>
      <c r="S29" s="1041"/>
      <c r="T29" s="1041"/>
      <c r="U29" s="1041"/>
      <c r="V29" s="1041"/>
      <c r="W29" s="1041"/>
      <c r="X29" s="1041"/>
      <c r="Y29" s="1041"/>
      <c r="Z29" s="1041"/>
      <c r="AA29" s="1041"/>
      <c r="AB29" s="1041"/>
      <c r="AC29" s="1041"/>
      <c r="AD29" s="1041"/>
      <c r="AE29" s="1041"/>
      <c r="AF29" s="1041"/>
      <c r="AG29" s="1041"/>
      <c r="AH29" s="1041"/>
      <c r="AI29" s="1041"/>
      <c r="AJ29" s="1041"/>
      <c r="AK29" s="1041"/>
      <c r="AL29" s="1041"/>
      <c r="AM29" s="1041"/>
      <c r="AN29" s="1041"/>
      <c r="AO29" s="1041"/>
      <c r="AP29" s="1041"/>
      <c r="AQ29" s="1041"/>
      <c r="AR29" s="1041"/>
      <c r="AS29" s="1041"/>
      <c r="AT29" s="1041"/>
      <c r="AU29" s="1041"/>
      <c r="AV29" s="1041"/>
      <c r="AW29" s="1041"/>
      <c r="AX29" s="1041"/>
      <c r="AY29" s="1041"/>
      <c r="AZ29" s="1041"/>
      <c r="BA29" s="1041"/>
      <c r="BB29" s="1041"/>
      <c r="BC29" s="1041"/>
      <c r="BD29" s="1041"/>
      <c r="BE29" s="1041"/>
      <c r="BF29" s="1041"/>
      <c r="BG29" s="1041"/>
      <c r="BH29" s="1041"/>
      <c r="BI29" s="1041"/>
      <c r="BJ29" s="1041"/>
      <c r="BK29" s="1041"/>
      <c r="BL29" s="1041"/>
      <c r="BM29" s="1041"/>
      <c r="BN29" s="1041"/>
      <c r="BO29" s="1041"/>
      <c r="BP29" s="1041"/>
      <c r="BQ29" s="1041"/>
      <c r="BR29" s="1041"/>
      <c r="BS29" s="1041"/>
      <c r="BT29" s="1041"/>
      <c r="BU29" s="1041"/>
      <c r="DA29" s="169">
        <v>27</v>
      </c>
    </row>
    <row r="30" spans="3:105" ht="9" customHeight="1">
      <c r="C30" s="1042" t="s">
        <v>84</v>
      </c>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2"/>
      <c r="AA30" s="1042"/>
      <c r="AB30" s="1042"/>
      <c r="AC30" s="1042"/>
      <c r="AD30" s="1042"/>
      <c r="AE30" s="1042"/>
      <c r="AF30" s="1042"/>
      <c r="AG30" s="1042"/>
      <c r="AH30" s="1042"/>
      <c r="AI30" s="1042"/>
      <c r="AJ30" s="1042"/>
      <c r="AK30" s="1042"/>
      <c r="AL30" s="1042"/>
      <c r="AM30" s="1042"/>
      <c r="AN30" s="1042"/>
      <c r="AO30" s="1042"/>
      <c r="AP30" s="1042"/>
      <c r="AQ30" s="1042"/>
      <c r="AR30" s="1042"/>
      <c r="AS30" s="1042"/>
      <c r="AT30" s="1042"/>
      <c r="AU30" s="1042"/>
      <c r="AV30" s="1042"/>
      <c r="AW30" s="1042"/>
      <c r="AX30" s="1042"/>
      <c r="AY30" s="1042"/>
      <c r="AZ30" s="1042"/>
      <c r="BA30" s="1042"/>
      <c r="BB30" s="1042"/>
      <c r="BC30" s="1042"/>
      <c r="BD30" s="1042"/>
      <c r="BE30" s="1042"/>
      <c r="BF30" s="1042"/>
      <c r="BG30" s="1042"/>
      <c r="BH30" s="1042"/>
      <c r="BI30" s="1042"/>
      <c r="BJ30" s="1042"/>
      <c r="BK30" s="1042"/>
      <c r="BL30" s="1042"/>
      <c r="BM30" s="1042"/>
      <c r="BN30" s="1042"/>
      <c r="BO30" s="1042"/>
      <c r="BP30" s="1042"/>
      <c r="BQ30" s="1042"/>
      <c r="BR30" s="1042"/>
      <c r="BS30" s="1042"/>
      <c r="BT30" s="1042"/>
      <c r="BU30" s="1042"/>
      <c r="DA30" s="169">
        <v>28</v>
      </c>
    </row>
    <row r="31" spans="3:105" ht="9" customHeight="1">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2"/>
      <c r="AL31" s="1042"/>
      <c r="AM31" s="1042"/>
      <c r="AN31" s="1042"/>
      <c r="AO31" s="1042"/>
      <c r="AP31" s="1042"/>
      <c r="AQ31" s="1042"/>
      <c r="AR31" s="1042"/>
      <c r="AS31" s="1042"/>
      <c r="AT31" s="1042"/>
      <c r="AU31" s="1042"/>
      <c r="AV31" s="1042"/>
      <c r="AW31" s="1042"/>
      <c r="AX31" s="1042"/>
      <c r="AY31" s="1042"/>
      <c r="AZ31" s="1042"/>
      <c r="BA31" s="1042"/>
      <c r="BB31" s="1042"/>
      <c r="BC31" s="1042"/>
      <c r="BD31" s="1042"/>
      <c r="BE31" s="1042"/>
      <c r="BF31" s="1042"/>
      <c r="BG31" s="1042"/>
      <c r="BH31" s="1042"/>
      <c r="BI31" s="1042"/>
      <c r="BJ31" s="1042"/>
      <c r="BK31" s="1042"/>
      <c r="BL31" s="1042"/>
      <c r="BM31" s="1042"/>
      <c r="BN31" s="1042"/>
      <c r="BO31" s="1042"/>
      <c r="BP31" s="1042"/>
      <c r="BQ31" s="1042"/>
      <c r="BR31" s="1042"/>
      <c r="BS31" s="1042"/>
      <c r="BT31" s="1042"/>
      <c r="BU31" s="1042"/>
      <c r="DA31" s="169">
        <v>29</v>
      </c>
    </row>
    <row r="32" spans="3:105" ht="6.95" customHeight="1">
      <c r="DA32" s="169">
        <v>30</v>
      </c>
    </row>
    <row r="33" spans="2:105" ht="6.95" customHeight="1">
      <c r="B33" s="1039" t="s">
        <v>136</v>
      </c>
      <c r="C33" s="1039"/>
      <c r="D33" s="1039"/>
      <c r="E33" s="1039"/>
      <c r="F33" s="1039"/>
      <c r="G33" s="1039"/>
      <c r="H33" s="1039"/>
      <c r="I33" s="1039"/>
      <c r="J33" s="1039"/>
      <c r="K33" s="1039"/>
      <c r="L33" s="1039"/>
      <c r="M33" s="1039"/>
      <c r="N33" s="1039"/>
      <c r="O33" s="1039"/>
      <c r="P33" s="1039"/>
      <c r="DA33" s="169">
        <v>31</v>
      </c>
    </row>
    <row r="34" spans="2:105" ht="6.95" customHeight="1" thickBot="1">
      <c r="B34" s="1039"/>
      <c r="C34" s="1039"/>
      <c r="D34" s="1039"/>
      <c r="E34" s="1039"/>
      <c r="F34" s="1039"/>
      <c r="G34" s="1039"/>
      <c r="H34" s="1039"/>
      <c r="I34" s="1039"/>
      <c r="J34" s="1039"/>
      <c r="K34" s="1039"/>
      <c r="L34" s="1039"/>
      <c r="M34" s="1039"/>
      <c r="N34" s="1039"/>
      <c r="O34" s="1039"/>
      <c r="P34" s="1039"/>
    </row>
    <row r="35" spans="2:105" ht="9" customHeight="1">
      <c r="C35" s="216"/>
      <c r="D35" s="1050" t="s">
        <v>83</v>
      </c>
      <c r="E35" s="1050"/>
      <c r="F35" s="1050"/>
      <c r="G35" s="1050"/>
      <c r="H35" s="1050"/>
      <c r="I35" s="1050"/>
      <c r="J35" s="1050"/>
      <c r="K35" s="1050"/>
      <c r="L35" s="1050"/>
      <c r="M35" s="1050"/>
      <c r="N35" s="1050"/>
      <c r="O35" s="1050"/>
      <c r="P35" s="217"/>
      <c r="Q35" s="1117" t="str">
        <f>'入力シート（実績）（長寿命型）'!AC21</f>
        <v>0560</v>
      </c>
      <c r="R35" s="1118"/>
      <c r="S35" s="1118"/>
      <c r="T35" s="1118"/>
      <c r="U35" s="1118"/>
      <c r="V35" s="1118"/>
      <c r="W35" s="1118"/>
      <c r="X35" s="1119"/>
      <c r="Y35" s="1043" t="s">
        <v>256</v>
      </c>
      <c r="Z35" s="1044"/>
      <c r="AA35" s="1044"/>
      <c r="AB35" s="1044"/>
      <c r="AC35" s="1044"/>
      <c r="AD35" s="1044"/>
      <c r="AE35" s="1044"/>
      <c r="AF35" s="1044"/>
      <c r="AG35" s="1044"/>
      <c r="AH35" s="1044"/>
      <c r="AI35" s="1044"/>
      <c r="AJ35" s="1044"/>
      <c r="AK35" s="1173" t="str">
        <f>'入力シート（実績）（長寿命型）'!N22</f>
        <v>かがわ暮らしKO・SHI・RA・Eの会</v>
      </c>
      <c r="AL35" s="1174"/>
      <c r="AM35" s="1174"/>
      <c r="AN35" s="1174"/>
      <c r="AO35" s="1174"/>
      <c r="AP35" s="1174"/>
      <c r="AQ35" s="1174"/>
      <c r="AR35" s="1174"/>
      <c r="AS35" s="1174"/>
      <c r="AT35" s="1174"/>
      <c r="AU35" s="1174"/>
      <c r="AV35" s="1174"/>
      <c r="AW35" s="1174"/>
      <c r="AX35" s="1174"/>
      <c r="AY35" s="1174"/>
      <c r="AZ35" s="1174"/>
      <c r="BA35" s="1174"/>
      <c r="BB35" s="1174"/>
      <c r="BC35" s="1174"/>
      <c r="BD35" s="1174"/>
      <c r="BE35" s="1174"/>
      <c r="BF35" s="1174"/>
      <c r="BG35" s="1174"/>
      <c r="BH35" s="1174"/>
      <c r="BI35" s="1174"/>
      <c r="BJ35" s="1174"/>
      <c r="BK35" s="1174"/>
      <c r="BL35" s="1174"/>
      <c r="BM35" s="1174"/>
      <c r="BN35" s="1174"/>
      <c r="BO35" s="1174"/>
      <c r="BP35" s="1174"/>
      <c r="BQ35" s="1174"/>
      <c r="BR35" s="1174"/>
      <c r="BS35" s="1174"/>
      <c r="BT35" s="1174"/>
      <c r="BU35" s="1175"/>
      <c r="BZ35" s="1169"/>
      <c r="CA35" s="1169"/>
      <c r="CB35" s="1169"/>
      <c r="CC35" s="1169"/>
      <c r="CD35" s="1169"/>
      <c r="CE35" s="1169"/>
      <c r="CF35" s="1169"/>
      <c r="CG35" s="1169"/>
      <c r="CH35" s="1169"/>
    </row>
    <row r="36" spans="2:105" ht="9" customHeight="1">
      <c r="C36" s="218"/>
      <c r="D36" s="1051"/>
      <c r="E36" s="1051"/>
      <c r="F36" s="1051"/>
      <c r="G36" s="1051"/>
      <c r="H36" s="1051"/>
      <c r="I36" s="1051"/>
      <c r="J36" s="1051"/>
      <c r="K36" s="1051"/>
      <c r="L36" s="1051"/>
      <c r="M36" s="1051"/>
      <c r="N36" s="1051"/>
      <c r="O36" s="1051"/>
      <c r="P36" s="219"/>
      <c r="Q36" s="1120"/>
      <c r="R36" s="1121"/>
      <c r="S36" s="1121"/>
      <c r="T36" s="1121"/>
      <c r="U36" s="1121"/>
      <c r="V36" s="1121"/>
      <c r="W36" s="1121"/>
      <c r="X36" s="1122"/>
      <c r="Y36" s="1045"/>
      <c r="Z36" s="1046"/>
      <c r="AA36" s="1046"/>
      <c r="AB36" s="1046"/>
      <c r="AC36" s="1046"/>
      <c r="AD36" s="1046"/>
      <c r="AE36" s="1046"/>
      <c r="AF36" s="1046"/>
      <c r="AG36" s="1046"/>
      <c r="AH36" s="1046"/>
      <c r="AI36" s="1046"/>
      <c r="AJ36" s="1046"/>
      <c r="AK36" s="1176"/>
      <c r="AL36" s="1177"/>
      <c r="AM36" s="1177"/>
      <c r="AN36" s="1177"/>
      <c r="AO36" s="1177"/>
      <c r="AP36" s="1177"/>
      <c r="AQ36" s="1177"/>
      <c r="AR36" s="1177"/>
      <c r="AS36" s="1177"/>
      <c r="AT36" s="1177"/>
      <c r="AU36" s="1177"/>
      <c r="AV36" s="1177"/>
      <c r="AW36" s="1177"/>
      <c r="AX36" s="1177"/>
      <c r="AY36" s="1177"/>
      <c r="AZ36" s="1177"/>
      <c r="BA36" s="1177"/>
      <c r="BB36" s="1177"/>
      <c r="BC36" s="1177"/>
      <c r="BD36" s="1177"/>
      <c r="BE36" s="1177"/>
      <c r="BF36" s="1177"/>
      <c r="BG36" s="1177"/>
      <c r="BH36" s="1177"/>
      <c r="BI36" s="1177"/>
      <c r="BJ36" s="1177"/>
      <c r="BK36" s="1177"/>
      <c r="BL36" s="1177"/>
      <c r="BM36" s="1177"/>
      <c r="BN36" s="1177"/>
      <c r="BO36" s="1177"/>
      <c r="BP36" s="1177"/>
      <c r="BQ36" s="1177"/>
      <c r="BR36" s="1177"/>
      <c r="BS36" s="1177"/>
      <c r="BT36" s="1177"/>
      <c r="BU36" s="1178"/>
      <c r="BZ36" s="1169"/>
      <c r="CA36" s="1169"/>
      <c r="CB36" s="1169"/>
      <c r="CC36" s="1169"/>
      <c r="CD36" s="1169"/>
      <c r="CE36" s="1169"/>
      <c r="CF36" s="1169"/>
      <c r="CG36" s="1169"/>
      <c r="CH36" s="1169"/>
    </row>
    <row r="37" spans="2:105" ht="9" customHeight="1" thickBot="1">
      <c r="C37" s="220"/>
      <c r="D37" s="1052"/>
      <c r="E37" s="1052"/>
      <c r="F37" s="1052"/>
      <c r="G37" s="1052"/>
      <c r="H37" s="1052"/>
      <c r="I37" s="1052"/>
      <c r="J37" s="1052"/>
      <c r="K37" s="1052"/>
      <c r="L37" s="1052"/>
      <c r="M37" s="1052"/>
      <c r="N37" s="1052"/>
      <c r="O37" s="1052"/>
      <c r="P37" s="221"/>
      <c r="Q37" s="1123"/>
      <c r="R37" s="1124"/>
      <c r="S37" s="1124"/>
      <c r="T37" s="1124"/>
      <c r="U37" s="1124"/>
      <c r="V37" s="1124"/>
      <c r="W37" s="1124"/>
      <c r="X37" s="1125"/>
      <c r="Y37" s="1047"/>
      <c r="Z37" s="1048"/>
      <c r="AA37" s="1048"/>
      <c r="AB37" s="1048"/>
      <c r="AC37" s="1048"/>
      <c r="AD37" s="1048"/>
      <c r="AE37" s="1048"/>
      <c r="AF37" s="1048"/>
      <c r="AG37" s="1048"/>
      <c r="AH37" s="1048"/>
      <c r="AI37" s="1048"/>
      <c r="AJ37" s="1048"/>
      <c r="AK37" s="1179"/>
      <c r="AL37" s="1180"/>
      <c r="AM37" s="1180"/>
      <c r="AN37" s="1180"/>
      <c r="AO37" s="1180"/>
      <c r="AP37" s="1180"/>
      <c r="AQ37" s="1180"/>
      <c r="AR37" s="1180"/>
      <c r="AS37" s="1180"/>
      <c r="AT37" s="1180"/>
      <c r="AU37" s="1180"/>
      <c r="AV37" s="1180"/>
      <c r="AW37" s="1180"/>
      <c r="AX37" s="1180"/>
      <c r="AY37" s="1180"/>
      <c r="AZ37" s="1180"/>
      <c r="BA37" s="1180"/>
      <c r="BB37" s="1180"/>
      <c r="BC37" s="1180"/>
      <c r="BD37" s="1180"/>
      <c r="BE37" s="1180"/>
      <c r="BF37" s="1180"/>
      <c r="BG37" s="1180"/>
      <c r="BH37" s="1180"/>
      <c r="BI37" s="1180"/>
      <c r="BJ37" s="1180"/>
      <c r="BK37" s="1180"/>
      <c r="BL37" s="1180"/>
      <c r="BM37" s="1180"/>
      <c r="BN37" s="1180"/>
      <c r="BO37" s="1180"/>
      <c r="BP37" s="1180"/>
      <c r="BQ37" s="1180"/>
      <c r="BR37" s="1180"/>
      <c r="BS37" s="1180"/>
      <c r="BT37" s="1180"/>
      <c r="BU37" s="1181"/>
      <c r="BZ37" s="1169"/>
      <c r="CA37" s="1169"/>
      <c r="CB37" s="1169"/>
      <c r="CC37" s="1169"/>
      <c r="CD37" s="1169"/>
      <c r="CE37" s="1169"/>
      <c r="CF37" s="1169"/>
      <c r="CG37" s="1169"/>
      <c r="CH37" s="1169"/>
    </row>
    <row r="38" spans="2:105" ht="18" customHeight="1" thickBot="1">
      <c r="C38" s="222"/>
      <c r="D38" s="170"/>
      <c r="E38" s="170"/>
      <c r="F38" s="170"/>
      <c r="G38" s="170"/>
      <c r="H38" s="170"/>
      <c r="I38" s="170"/>
      <c r="J38" s="170"/>
      <c r="K38" s="170"/>
      <c r="L38" s="170"/>
      <c r="M38" s="170"/>
      <c r="N38" s="170"/>
      <c r="O38" s="170"/>
      <c r="P38" s="219"/>
      <c r="Q38" s="223"/>
      <c r="R38" s="223"/>
      <c r="S38" s="223"/>
      <c r="T38" s="223"/>
      <c r="U38" s="223"/>
      <c r="V38" s="223"/>
      <c r="W38" s="171"/>
      <c r="X38" s="171"/>
      <c r="Y38" s="171"/>
      <c r="Z38" s="171"/>
      <c r="AA38" s="171"/>
      <c r="AB38" s="171"/>
      <c r="AC38" s="171"/>
      <c r="AD38" s="171"/>
      <c r="AE38" s="171"/>
      <c r="AF38" s="171"/>
      <c r="AG38" s="171"/>
      <c r="AH38" s="171"/>
      <c r="AI38" s="22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Z38" s="1169"/>
      <c r="CA38" s="1169"/>
      <c r="CB38" s="1169"/>
      <c r="CC38" s="1169"/>
      <c r="CD38" s="1169"/>
      <c r="CE38" s="1169"/>
      <c r="CF38" s="1169"/>
      <c r="CG38" s="1169"/>
      <c r="CH38" s="1169"/>
    </row>
    <row r="39" spans="2:105" ht="12" customHeight="1">
      <c r="C39" s="224"/>
      <c r="D39" s="1054" t="s">
        <v>255</v>
      </c>
      <c r="E39" s="1054"/>
      <c r="F39" s="1054"/>
      <c r="G39" s="1054"/>
      <c r="H39" s="1054"/>
      <c r="I39" s="1054"/>
      <c r="J39" s="1054"/>
      <c r="K39" s="1054"/>
      <c r="L39" s="1054"/>
      <c r="M39" s="1054"/>
      <c r="N39" s="1054"/>
      <c r="O39" s="1054"/>
      <c r="P39" s="225"/>
      <c r="Q39" s="1033">
        <f>'入力シート（実績）（長寿命型）'!N25</f>
        <v>0</v>
      </c>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4"/>
      <c r="AO39" s="1034"/>
      <c r="AP39" s="1034"/>
      <c r="AQ39" s="1034"/>
      <c r="AR39" s="1034"/>
      <c r="AS39" s="1034"/>
      <c r="AT39" s="1034"/>
      <c r="AU39" s="1034"/>
      <c r="AV39" s="1034"/>
      <c r="AW39" s="1034"/>
      <c r="AX39" s="1034"/>
      <c r="AY39" s="1034"/>
      <c r="AZ39" s="1034"/>
      <c r="BA39" s="1034"/>
      <c r="BB39" s="1034"/>
      <c r="BC39" s="1034"/>
      <c r="BD39" s="1034"/>
      <c r="BE39" s="1034"/>
      <c r="BF39" s="1034"/>
      <c r="BG39" s="1034"/>
      <c r="BH39" s="1034"/>
      <c r="BI39" s="1034"/>
      <c r="BJ39" s="1034"/>
      <c r="BK39" s="1035"/>
      <c r="BL39" s="1083" t="s">
        <v>257</v>
      </c>
      <c r="BM39" s="1084"/>
      <c r="BN39" s="1084"/>
      <c r="BO39" s="1084"/>
      <c r="BP39" s="1084"/>
      <c r="BQ39" s="1084"/>
      <c r="BR39" s="1084"/>
      <c r="BS39" s="1084"/>
      <c r="BT39" s="1084"/>
      <c r="BU39" s="1085"/>
      <c r="BZ39" s="1169"/>
      <c r="CA39" s="1169"/>
      <c r="CB39" s="1169"/>
      <c r="CC39" s="1169"/>
      <c r="CD39" s="1169"/>
      <c r="CE39" s="1169"/>
      <c r="CF39" s="1169"/>
      <c r="CG39" s="1169"/>
      <c r="CH39" s="1169"/>
    </row>
    <row r="40" spans="2:105" ht="12" customHeight="1">
      <c r="C40" s="226"/>
      <c r="D40" s="1055"/>
      <c r="E40" s="1055"/>
      <c r="F40" s="1055"/>
      <c r="G40" s="1055"/>
      <c r="H40" s="1055"/>
      <c r="I40" s="1055"/>
      <c r="J40" s="1055"/>
      <c r="K40" s="1055"/>
      <c r="L40" s="1055"/>
      <c r="M40" s="1055"/>
      <c r="N40" s="1055"/>
      <c r="O40" s="1055"/>
      <c r="P40" s="227"/>
      <c r="Q40" s="1036"/>
      <c r="R40" s="1037"/>
      <c r="S40" s="1037"/>
      <c r="T40" s="1037"/>
      <c r="U40" s="1037"/>
      <c r="V40" s="1037"/>
      <c r="W40" s="1037"/>
      <c r="X40" s="1037"/>
      <c r="Y40" s="1037"/>
      <c r="Z40" s="1037"/>
      <c r="AA40" s="1037"/>
      <c r="AB40" s="1037"/>
      <c r="AC40" s="1037"/>
      <c r="AD40" s="1037"/>
      <c r="AE40" s="1037"/>
      <c r="AF40" s="1037"/>
      <c r="AG40" s="1037"/>
      <c r="AH40" s="1037"/>
      <c r="AI40" s="1037"/>
      <c r="AJ40" s="1037"/>
      <c r="AK40" s="1037"/>
      <c r="AL40" s="1037"/>
      <c r="AM40" s="1037"/>
      <c r="AN40" s="1037"/>
      <c r="AO40" s="1037"/>
      <c r="AP40" s="1037"/>
      <c r="AQ40" s="1037"/>
      <c r="AR40" s="1037"/>
      <c r="AS40" s="1037"/>
      <c r="AT40" s="1037"/>
      <c r="AU40" s="1037"/>
      <c r="AV40" s="1037"/>
      <c r="AW40" s="1037"/>
      <c r="AX40" s="1037"/>
      <c r="AY40" s="1037"/>
      <c r="AZ40" s="1037"/>
      <c r="BA40" s="1037"/>
      <c r="BB40" s="1037"/>
      <c r="BC40" s="1037"/>
      <c r="BD40" s="1037"/>
      <c r="BE40" s="1037"/>
      <c r="BF40" s="1037"/>
      <c r="BG40" s="1037"/>
      <c r="BH40" s="1037"/>
      <c r="BI40" s="1037"/>
      <c r="BJ40" s="1037"/>
      <c r="BK40" s="1038"/>
      <c r="BL40" s="1086"/>
      <c r="BM40" s="1087"/>
      <c r="BN40" s="1087"/>
      <c r="BO40" s="1087"/>
      <c r="BP40" s="1087"/>
      <c r="BQ40" s="1087"/>
      <c r="BR40" s="1087"/>
      <c r="BS40" s="1087"/>
      <c r="BT40" s="1087"/>
      <c r="BU40" s="1088"/>
      <c r="BZ40" s="1172"/>
      <c r="CA40" s="1172"/>
      <c r="CB40" s="1172"/>
      <c r="CC40" s="1172"/>
      <c r="CD40" s="1172"/>
      <c r="CE40" s="1172"/>
      <c r="CF40" s="1172"/>
      <c r="CG40" s="1172"/>
      <c r="CH40" s="1172"/>
    </row>
    <row r="41" spans="2:105" ht="12" customHeight="1">
      <c r="C41" s="226"/>
      <c r="D41" s="1056"/>
      <c r="E41" s="1056"/>
      <c r="F41" s="1056"/>
      <c r="G41" s="1056"/>
      <c r="H41" s="1056"/>
      <c r="I41" s="1056"/>
      <c r="J41" s="1056"/>
      <c r="K41" s="1056"/>
      <c r="L41" s="1056"/>
      <c r="M41" s="1056"/>
      <c r="N41" s="1056"/>
      <c r="O41" s="1056"/>
      <c r="P41" s="227"/>
      <c r="Q41" s="1036"/>
      <c r="R41" s="1037"/>
      <c r="S41" s="1037"/>
      <c r="T41" s="1037"/>
      <c r="U41" s="1037"/>
      <c r="V41" s="1037"/>
      <c r="W41" s="1037"/>
      <c r="X41" s="1037"/>
      <c r="Y41" s="1037"/>
      <c r="Z41" s="1037"/>
      <c r="AA41" s="1037"/>
      <c r="AB41" s="1037"/>
      <c r="AC41" s="1037"/>
      <c r="AD41" s="1037"/>
      <c r="AE41" s="1037"/>
      <c r="AF41" s="1037"/>
      <c r="AG41" s="1037"/>
      <c r="AH41" s="1037"/>
      <c r="AI41" s="1037"/>
      <c r="AJ41" s="1037"/>
      <c r="AK41" s="1037"/>
      <c r="AL41" s="1037"/>
      <c r="AM41" s="1037"/>
      <c r="AN41" s="1037"/>
      <c r="AO41" s="1037"/>
      <c r="AP41" s="1037"/>
      <c r="AQ41" s="1037"/>
      <c r="AR41" s="1037"/>
      <c r="AS41" s="1037"/>
      <c r="AT41" s="1037"/>
      <c r="AU41" s="1037"/>
      <c r="AV41" s="1037"/>
      <c r="AW41" s="1037"/>
      <c r="AX41" s="1037"/>
      <c r="AY41" s="1037"/>
      <c r="AZ41" s="1037"/>
      <c r="BA41" s="1037"/>
      <c r="BB41" s="1037"/>
      <c r="BC41" s="1037"/>
      <c r="BD41" s="1037"/>
      <c r="BE41" s="1037"/>
      <c r="BF41" s="1037"/>
      <c r="BG41" s="1037"/>
      <c r="BH41" s="1037"/>
      <c r="BI41" s="1037"/>
      <c r="BJ41" s="1037"/>
      <c r="BK41" s="1038"/>
      <c r="BL41" s="1086"/>
      <c r="BM41" s="1087"/>
      <c r="BN41" s="1087"/>
      <c r="BO41" s="1087"/>
      <c r="BP41" s="1087"/>
      <c r="BQ41" s="1087"/>
      <c r="BR41" s="1087"/>
      <c r="BS41" s="1087"/>
      <c r="BT41" s="1087"/>
      <c r="BU41" s="1088"/>
      <c r="BY41" s="1170"/>
      <c r="BZ41" s="1171"/>
      <c r="CA41" s="1171"/>
      <c r="CB41" s="1171"/>
      <c r="CC41" s="1171"/>
      <c r="CD41" s="1171"/>
      <c r="CE41" s="1171"/>
      <c r="CF41" s="1171"/>
      <c r="CG41" s="1171"/>
      <c r="CH41" s="1171"/>
      <c r="CI41" s="1171"/>
    </row>
    <row r="42" spans="2:105" ht="12" customHeight="1">
      <c r="C42" s="228"/>
      <c r="D42" s="1130" t="s">
        <v>88</v>
      </c>
      <c r="E42" s="1130"/>
      <c r="F42" s="1130"/>
      <c r="G42" s="1130"/>
      <c r="H42" s="1130"/>
      <c r="I42" s="1130"/>
      <c r="J42" s="1130"/>
      <c r="K42" s="1130"/>
      <c r="L42" s="1130"/>
      <c r="M42" s="1130"/>
      <c r="N42" s="1130"/>
      <c r="O42" s="1130"/>
      <c r="P42" s="229"/>
      <c r="Q42" s="1132">
        <f>'入力シート（実績）（長寿命型）'!N27</f>
        <v>0</v>
      </c>
      <c r="R42" s="1090"/>
      <c r="S42" s="1090"/>
      <c r="T42" s="1090"/>
      <c r="U42" s="1090"/>
      <c r="V42" s="1090"/>
      <c r="W42" s="1090"/>
      <c r="X42" s="1090"/>
      <c r="Y42" s="1090"/>
      <c r="Z42" s="1090"/>
      <c r="AA42" s="1090"/>
      <c r="AB42" s="1090"/>
      <c r="AC42" s="1090"/>
      <c r="AD42" s="1090"/>
      <c r="AE42" s="1090"/>
      <c r="AF42" s="1090"/>
      <c r="AG42" s="1090"/>
      <c r="AH42" s="1090"/>
      <c r="AI42" s="1090"/>
      <c r="AJ42" s="1090"/>
      <c r="AK42" s="1090"/>
      <c r="AL42" s="1090"/>
      <c r="AM42" s="1090"/>
      <c r="AN42" s="1090"/>
      <c r="AO42" s="1090"/>
      <c r="AP42" s="1090"/>
      <c r="AQ42" s="1090"/>
      <c r="AR42" s="1090"/>
      <c r="AS42" s="1090"/>
      <c r="AT42" s="1090"/>
      <c r="AU42" s="1090"/>
      <c r="AV42" s="1090"/>
      <c r="AW42" s="1090"/>
      <c r="AX42" s="1090"/>
      <c r="AY42" s="1090"/>
      <c r="AZ42" s="1090"/>
      <c r="BA42" s="1090"/>
      <c r="BB42" s="1090"/>
      <c r="BC42" s="1090"/>
      <c r="BD42" s="1090"/>
      <c r="BE42" s="1090"/>
      <c r="BF42" s="1090"/>
      <c r="BG42" s="1090"/>
      <c r="BH42" s="1090"/>
      <c r="BI42" s="1090"/>
      <c r="BJ42" s="1090"/>
      <c r="BK42" s="1091"/>
      <c r="BL42" s="1146" t="s">
        <v>15</v>
      </c>
      <c r="BM42" s="1147"/>
      <c r="BN42" s="1147"/>
      <c r="BO42" s="1147"/>
      <c r="BP42" s="1147"/>
      <c r="BQ42" s="1147"/>
      <c r="BR42" s="1147"/>
      <c r="BS42" s="1147"/>
      <c r="BT42" s="1147"/>
      <c r="BU42" s="1148"/>
      <c r="BY42" s="1171"/>
      <c r="BZ42" s="1171"/>
      <c r="CA42" s="1171"/>
      <c r="CB42" s="1171"/>
      <c r="CC42" s="1171"/>
      <c r="CD42" s="1171"/>
      <c r="CE42" s="1171"/>
      <c r="CF42" s="1171"/>
      <c r="CG42" s="1171"/>
      <c r="CH42" s="1171"/>
      <c r="CI42" s="1171"/>
    </row>
    <row r="43" spans="2:105" ht="12" customHeight="1">
      <c r="C43" s="230"/>
      <c r="D43" s="1051"/>
      <c r="E43" s="1051"/>
      <c r="F43" s="1051"/>
      <c r="G43" s="1051"/>
      <c r="H43" s="1051"/>
      <c r="I43" s="1051"/>
      <c r="J43" s="1051"/>
      <c r="K43" s="1051"/>
      <c r="L43" s="1051"/>
      <c r="M43" s="1051"/>
      <c r="N43" s="1051"/>
      <c r="O43" s="1051"/>
      <c r="P43" s="231"/>
      <c r="Q43" s="1133"/>
      <c r="R43" s="1092"/>
      <c r="S43" s="1092"/>
      <c r="T43" s="1092"/>
      <c r="U43" s="1092"/>
      <c r="V43" s="1092"/>
      <c r="W43" s="1092"/>
      <c r="X43" s="1092"/>
      <c r="Y43" s="1092"/>
      <c r="Z43" s="1092"/>
      <c r="AA43" s="1092"/>
      <c r="AB43" s="1092"/>
      <c r="AC43" s="1092"/>
      <c r="AD43" s="1092"/>
      <c r="AE43" s="1092"/>
      <c r="AF43" s="1092"/>
      <c r="AG43" s="1092"/>
      <c r="AH43" s="1092"/>
      <c r="AI43" s="1092"/>
      <c r="AJ43" s="1092"/>
      <c r="AK43" s="1092"/>
      <c r="AL43" s="1092"/>
      <c r="AM43" s="1092"/>
      <c r="AN43" s="1092"/>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3"/>
      <c r="BL43" s="1149"/>
      <c r="BM43" s="1150"/>
      <c r="BN43" s="1150"/>
      <c r="BO43" s="1150"/>
      <c r="BP43" s="1150"/>
      <c r="BQ43" s="1150"/>
      <c r="BR43" s="1150"/>
      <c r="BS43" s="1150"/>
      <c r="BT43" s="1150"/>
      <c r="BU43" s="1151"/>
      <c r="BY43" s="1171"/>
      <c r="BZ43" s="1171"/>
      <c r="CA43" s="1171"/>
      <c r="CB43" s="1171"/>
      <c r="CC43" s="1171"/>
      <c r="CD43" s="1171"/>
      <c r="CE43" s="1171"/>
      <c r="CF43" s="1171"/>
      <c r="CG43" s="1171"/>
      <c r="CH43" s="1171"/>
      <c r="CI43" s="1171"/>
    </row>
    <row r="44" spans="2:105" ht="12" customHeight="1">
      <c r="C44" s="232"/>
      <c r="D44" s="1131"/>
      <c r="E44" s="1131"/>
      <c r="F44" s="1131"/>
      <c r="G44" s="1131"/>
      <c r="H44" s="1131"/>
      <c r="I44" s="1131"/>
      <c r="J44" s="1131"/>
      <c r="K44" s="1131"/>
      <c r="L44" s="1131"/>
      <c r="M44" s="1131"/>
      <c r="N44" s="1131"/>
      <c r="O44" s="1131"/>
      <c r="P44" s="233"/>
      <c r="Q44" s="1134"/>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6"/>
      <c r="BL44" s="1149"/>
      <c r="BM44" s="1150"/>
      <c r="BN44" s="1150"/>
      <c r="BO44" s="1150"/>
      <c r="BP44" s="1150"/>
      <c r="BQ44" s="1150"/>
      <c r="BR44" s="1150"/>
      <c r="BS44" s="1150"/>
      <c r="BT44" s="1150"/>
      <c r="BU44" s="1151"/>
    </row>
    <row r="45" spans="2:105" ht="12" customHeight="1">
      <c r="C45" s="230"/>
      <c r="D45" s="1051" t="s">
        <v>89</v>
      </c>
      <c r="E45" s="1051"/>
      <c r="F45" s="1051"/>
      <c r="G45" s="1051"/>
      <c r="H45" s="1051"/>
      <c r="I45" s="1051"/>
      <c r="J45" s="1051"/>
      <c r="K45" s="1051"/>
      <c r="L45" s="1051"/>
      <c r="M45" s="1051"/>
      <c r="N45" s="1051"/>
      <c r="O45" s="1051"/>
      <c r="P45" s="234"/>
      <c r="Q45" s="1137">
        <f>'入力シート（実績）（長寿命型）'!N28</f>
        <v>0</v>
      </c>
      <c r="R45" s="1138"/>
      <c r="S45" s="1138"/>
      <c r="T45" s="1138"/>
      <c r="U45" s="1138"/>
      <c r="V45" s="1138"/>
      <c r="W45" s="1138"/>
      <c r="X45" s="1143" t="s">
        <v>134</v>
      </c>
      <c r="Y45" s="1143"/>
      <c r="Z45" s="1143"/>
      <c r="AA45" s="1089">
        <f>'入力シート（実績）（長寿命型）'!S28</f>
        <v>0</v>
      </c>
      <c r="AB45" s="1090"/>
      <c r="AC45" s="1090"/>
      <c r="AD45" s="1090"/>
      <c r="AE45" s="1090"/>
      <c r="AF45" s="1090"/>
      <c r="AG45" s="1090"/>
      <c r="AH45" s="1090"/>
      <c r="AI45" s="1090"/>
      <c r="AJ45" s="1090"/>
      <c r="AK45" s="1090"/>
      <c r="AL45" s="1090"/>
      <c r="AM45" s="1090"/>
      <c r="AN45" s="1090"/>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1"/>
      <c r="BL45" s="1149"/>
      <c r="BM45" s="1150"/>
      <c r="BN45" s="1150"/>
      <c r="BO45" s="1150"/>
      <c r="BP45" s="1150"/>
      <c r="BQ45" s="1150"/>
      <c r="BR45" s="1150"/>
      <c r="BS45" s="1150"/>
      <c r="BT45" s="1150"/>
      <c r="BU45" s="1151"/>
      <c r="CD45" s="169" t="s">
        <v>392</v>
      </c>
    </row>
    <row r="46" spans="2:105" ht="12" customHeight="1">
      <c r="C46" s="230"/>
      <c r="D46" s="1051"/>
      <c r="E46" s="1051"/>
      <c r="F46" s="1051"/>
      <c r="G46" s="1051"/>
      <c r="H46" s="1051"/>
      <c r="I46" s="1051"/>
      <c r="J46" s="1051"/>
      <c r="K46" s="1051"/>
      <c r="L46" s="1051"/>
      <c r="M46" s="1051"/>
      <c r="N46" s="1051"/>
      <c r="O46" s="1051"/>
      <c r="P46" s="234"/>
      <c r="Q46" s="1139"/>
      <c r="R46" s="1140"/>
      <c r="S46" s="1140"/>
      <c r="T46" s="1140"/>
      <c r="U46" s="1140"/>
      <c r="V46" s="1140"/>
      <c r="W46" s="1140"/>
      <c r="X46" s="1144"/>
      <c r="Y46" s="1144"/>
      <c r="Z46" s="1144"/>
      <c r="AA46" s="1092"/>
      <c r="AB46" s="1092"/>
      <c r="AC46" s="1092"/>
      <c r="AD46" s="1092"/>
      <c r="AE46" s="1092"/>
      <c r="AF46" s="1092"/>
      <c r="AG46" s="1092"/>
      <c r="AH46" s="1092"/>
      <c r="AI46" s="1092"/>
      <c r="AJ46" s="1092"/>
      <c r="AK46" s="1092"/>
      <c r="AL46" s="1092"/>
      <c r="AM46" s="1092"/>
      <c r="AN46" s="1092"/>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3"/>
      <c r="BL46" s="1149"/>
      <c r="BM46" s="1150"/>
      <c r="BN46" s="1150"/>
      <c r="BO46" s="1150"/>
      <c r="BP46" s="1150"/>
      <c r="BQ46" s="1150"/>
      <c r="BR46" s="1150"/>
      <c r="BS46" s="1150"/>
      <c r="BT46" s="1150"/>
      <c r="BU46" s="1151"/>
    </row>
    <row r="47" spans="2:105" ht="12" customHeight="1" thickBot="1">
      <c r="C47" s="235"/>
      <c r="D47" s="1052"/>
      <c r="E47" s="1052"/>
      <c r="F47" s="1052"/>
      <c r="G47" s="1052"/>
      <c r="H47" s="1052"/>
      <c r="I47" s="1052"/>
      <c r="J47" s="1052"/>
      <c r="K47" s="1052"/>
      <c r="L47" s="1052"/>
      <c r="M47" s="1052"/>
      <c r="N47" s="1052"/>
      <c r="O47" s="1052"/>
      <c r="P47" s="236"/>
      <c r="Q47" s="1141"/>
      <c r="R47" s="1142"/>
      <c r="S47" s="1142"/>
      <c r="T47" s="1142"/>
      <c r="U47" s="1142"/>
      <c r="V47" s="1142"/>
      <c r="W47" s="1142"/>
      <c r="X47" s="1145"/>
      <c r="Y47" s="1145"/>
      <c r="Z47" s="1145"/>
      <c r="AA47" s="1094"/>
      <c r="AB47" s="1094"/>
      <c r="AC47" s="1094"/>
      <c r="AD47" s="1094"/>
      <c r="AE47" s="1094"/>
      <c r="AF47" s="1094"/>
      <c r="AG47" s="1094"/>
      <c r="AH47" s="1094"/>
      <c r="AI47" s="1094"/>
      <c r="AJ47" s="1094"/>
      <c r="AK47" s="1094"/>
      <c r="AL47" s="1094"/>
      <c r="AM47" s="1094"/>
      <c r="AN47" s="1094"/>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5"/>
      <c r="BL47" s="1152"/>
      <c r="BM47" s="1153"/>
      <c r="BN47" s="1153"/>
      <c r="BO47" s="1153"/>
      <c r="BP47" s="1153"/>
      <c r="BQ47" s="1153"/>
      <c r="BR47" s="1153"/>
      <c r="BS47" s="1153"/>
      <c r="BT47" s="1153"/>
      <c r="BU47" s="1154"/>
    </row>
    <row r="48" spans="2:105" ht="8.1" customHeight="1">
      <c r="D48" s="170"/>
      <c r="E48" s="170"/>
      <c r="F48" s="170"/>
      <c r="G48" s="170"/>
      <c r="H48" s="170"/>
      <c r="I48" s="170"/>
      <c r="J48" s="170"/>
      <c r="K48" s="170"/>
      <c r="L48" s="170"/>
      <c r="M48" s="170"/>
      <c r="N48" s="170"/>
      <c r="O48" s="170"/>
      <c r="P48" s="171"/>
      <c r="Q48" s="171"/>
      <c r="R48" s="172"/>
      <c r="S48" s="172"/>
      <c r="T48" s="172"/>
      <c r="U48" s="172"/>
      <c r="V48" s="172"/>
      <c r="W48" s="172"/>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L48" s="174"/>
      <c r="BM48" s="174"/>
      <c r="BN48" s="174"/>
      <c r="BO48" s="174"/>
      <c r="BP48" s="174"/>
      <c r="BQ48" s="174"/>
      <c r="BR48" s="174"/>
      <c r="BS48" s="174"/>
      <c r="BT48" s="174"/>
      <c r="BU48" s="174"/>
    </row>
    <row r="49" spans="2:82" ht="9" customHeight="1">
      <c r="D49" s="170"/>
      <c r="E49" s="170"/>
      <c r="F49" s="170"/>
      <c r="G49" s="170"/>
      <c r="H49" s="170"/>
      <c r="I49" s="170"/>
      <c r="J49" s="170"/>
      <c r="K49" s="170"/>
      <c r="L49" s="170"/>
      <c r="M49" s="170"/>
      <c r="N49" s="170"/>
      <c r="O49" s="170"/>
      <c r="P49" s="171"/>
      <c r="Q49" s="171"/>
      <c r="R49" s="172"/>
      <c r="S49" s="172"/>
      <c r="T49" s="172"/>
      <c r="U49" s="172"/>
      <c r="V49" s="172"/>
      <c r="W49" s="172"/>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L49" s="174"/>
      <c r="BM49" s="174"/>
      <c r="BN49" s="174"/>
      <c r="BO49" s="174"/>
      <c r="BP49" s="174"/>
      <c r="BQ49" s="174"/>
      <c r="BR49" s="174"/>
      <c r="BS49" s="174"/>
      <c r="BT49" s="174"/>
      <c r="BU49" s="174"/>
    </row>
    <row r="50" spans="2:82" ht="9" customHeight="1">
      <c r="B50" s="1157" t="s">
        <v>137</v>
      </c>
      <c r="C50" s="1157"/>
      <c r="D50" s="1157"/>
      <c r="E50" s="1157"/>
      <c r="F50" s="1157"/>
      <c r="G50" s="1157"/>
      <c r="H50" s="1157"/>
      <c r="I50" s="1157"/>
      <c r="J50" s="1157"/>
      <c r="K50" s="1157"/>
      <c r="L50" s="1157"/>
      <c r="M50" s="1157"/>
      <c r="N50" s="1157"/>
      <c r="O50" s="1157"/>
      <c r="P50" s="1157"/>
      <c r="Q50" s="1157"/>
      <c r="R50" s="1157"/>
      <c r="S50" s="1157"/>
      <c r="T50" s="1157"/>
      <c r="U50" s="1157"/>
      <c r="V50" s="1157"/>
      <c r="W50" s="1157"/>
      <c r="X50" s="1157"/>
      <c r="Y50" s="1157"/>
      <c r="Z50" s="1157"/>
      <c r="AA50" s="1157"/>
      <c r="AB50" s="1157"/>
      <c r="AC50" s="1157"/>
      <c r="AD50" s="1157"/>
      <c r="AE50" s="1157"/>
      <c r="AF50" s="1157"/>
      <c r="AG50" s="1157"/>
      <c r="AH50" s="1157"/>
    </row>
    <row r="51" spans="2:82" ht="8.1" customHeight="1" thickBot="1">
      <c r="B51" s="1157"/>
      <c r="C51" s="1157"/>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c r="AD51" s="1157"/>
      <c r="AE51" s="1157"/>
      <c r="AF51" s="1157"/>
      <c r="AG51" s="1157"/>
      <c r="AH51" s="1157"/>
    </row>
    <row r="52" spans="2:82" ht="9.9499999999999993" customHeight="1">
      <c r="C52" s="237"/>
      <c r="D52" s="1057" t="s">
        <v>87</v>
      </c>
      <c r="E52" s="1057"/>
      <c r="F52" s="1057"/>
      <c r="G52" s="1057"/>
      <c r="H52" s="1057"/>
      <c r="I52" s="1057"/>
      <c r="J52" s="1057"/>
      <c r="K52" s="1057"/>
      <c r="L52" s="1057"/>
      <c r="M52" s="1057"/>
      <c r="N52" s="1057"/>
      <c r="O52" s="1057"/>
      <c r="P52" s="238"/>
      <c r="Q52" s="239"/>
      <c r="R52" s="1196" t="s">
        <v>544</v>
      </c>
      <c r="S52" s="1196"/>
      <c r="T52" s="1196"/>
      <c r="U52" s="1196"/>
      <c r="V52" s="1196"/>
      <c r="W52" s="1196"/>
      <c r="X52" s="1196"/>
      <c r="Y52" s="1196"/>
      <c r="Z52" s="1196"/>
      <c r="AA52" s="1196"/>
      <c r="AB52" s="1196"/>
      <c r="AC52" s="1196"/>
      <c r="AD52" s="1197"/>
      <c r="AE52" s="1155" t="s">
        <v>80</v>
      </c>
      <c r="AF52" s="1156"/>
      <c r="AG52" s="1156"/>
      <c r="AH52" s="1156"/>
      <c r="AI52" s="753"/>
      <c r="AJ52" s="1213">
        <f>'入力シート（実績）（長寿命型）'!$N$29</f>
        <v>0</v>
      </c>
      <c r="AK52" s="1214"/>
      <c r="AL52" s="1214"/>
      <c r="AM52" s="1214"/>
      <c r="AN52" s="1214"/>
      <c r="AO52" s="1214"/>
      <c r="AP52" s="1214"/>
      <c r="AQ52" s="1214"/>
      <c r="AR52" s="1214"/>
      <c r="AS52" s="1214"/>
      <c r="AT52" s="1214"/>
      <c r="AU52" s="1214"/>
      <c r="AV52" s="1214"/>
      <c r="AW52" s="1214"/>
      <c r="AX52" s="1214"/>
      <c r="AY52" s="1214"/>
      <c r="AZ52" s="1214"/>
      <c r="BA52" s="1214"/>
      <c r="BB52" s="1214"/>
      <c r="BC52" s="1214"/>
      <c r="BD52" s="1214"/>
      <c r="BE52" s="1214"/>
      <c r="BF52" s="1214"/>
      <c r="BG52" s="1214"/>
      <c r="BH52" s="1214"/>
      <c r="BI52" s="1214"/>
      <c r="BJ52" s="1214"/>
      <c r="BK52" s="1214"/>
      <c r="BL52" s="1214"/>
      <c r="BM52" s="1214"/>
      <c r="BN52" s="1214"/>
      <c r="BO52" s="1214"/>
      <c r="BP52" s="1214"/>
      <c r="BQ52" s="1214"/>
      <c r="BR52" s="1214"/>
      <c r="BS52" s="1214"/>
      <c r="BT52" s="1214"/>
      <c r="BU52" s="754"/>
    </row>
    <row r="53" spans="2:82" ht="9.9499999999999993" customHeight="1">
      <c r="C53" s="232"/>
      <c r="D53" s="1058"/>
      <c r="E53" s="1058"/>
      <c r="F53" s="1058"/>
      <c r="G53" s="1058"/>
      <c r="H53" s="1058"/>
      <c r="I53" s="1058"/>
      <c r="J53" s="1058"/>
      <c r="K53" s="1058"/>
      <c r="L53" s="1058"/>
      <c r="M53" s="1058"/>
      <c r="N53" s="1058"/>
      <c r="O53" s="1058"/>
      <c r="P53" s="240"/>
      <c r="Q53" s="241"/>
      <c r="R53" s="1198"/>
      <c r="S53" s="1198"/>
      <c r="T53" s="1198"/>
      <c r="U53" s="1198"/>
      <c r="V53" s="1198"/>
      <c r="W53" s="1198"/>
      <c r="X53" s="1198"/>
      <c r="Y53" s="1198"/>
      <c r="Z53" s="1198"/>
      <c r="AA53" s="1198"/>
      <c r="AB53" s="1198"/>
      <c r="AC53" s="1198"/>
      <c r="AD53" s="1199"/>
      <c r="AE53" s="1081"/>
      <c r="AF53" s="1082"/>
      <c r="AG53" s="1082"/>
      <c r="AH53" s="1082"/>
      <c r="AI53" s="755"/>
      <c r="AJ53" s="1215"/>
      <c r="AK53" s="1215"/>
      <c r="AL53" s="1215"/>
      <c r="AM53" s="1215"/>
      <c r="AN53" s="1215"/>
      <c r="AO53" s="1215"/>
      <c r="AP53" s="1215"/>
      <c r="AQ53" s="1215"/>
      <c r="AR53" s="1215"/>
      <c r="AS53" s="1215"/>
      <c r="AT53" s="1215"/>
      <c r="AU53" s="1215"/>
      <c r="AV53" s="1215"/>
      <c r="AW53" s="1215"/>
      <c r="AX53" s="1215"/>
      <c r="AY53" s="1215"/>
      <c r="AZ53" s="1215"/>
      <c r="BA53" s="1215"/>
      <c r="BB53" s="1215"/>
      <c r="BC53" s="1215"/>
      <c r="BD53" s="1215"/>
      <c r="BE53" s="1215"/>
      <c r="BF53" s="1215"/>
      <c r="BG53" s="1215"/>
      <c r="BH53" s="1215"/>
      <c r="BI53" s="1215"/>
      <c r="BJ53" s="1215"/>
      <c r="BK53" s="1215"/>
      <c r="BL53" s="1215"/>
      <c r="BM53" s="1215"/>
      <c r="BN53" s="1215"/>
      <c r="BO53" s="1215"/>
      <c r="BP53" s="1215"/>
      <c r="BQ53" s="1215"/>
      <c r="BR53" s="1215"/>
      <c r="BS53" s="1215"/>
      <c r="BT53" s="1215"/>
      <c r="BU53" s="756"/>
    </row>
    <row r="54" spans="2:82" ht="9.9499999999999993" customHeight="1">
      <c r="C54" s="230"/>
      <c r="D54" s="242"/>
      <c r="E54" s="242"/>
      <c r="F54" s="242"/>
      <c r="G54" s="242"/>
      <c r="H54" s="242"/>
      <c r="I54" s="242"/>
      <c r="J54" s="242"/>
      <c r="K54" s="242"/>
      <c r="L54" s="242"/>
      <c r="M54" s="242"/>
      <c r="N54" s="242"/>
      <c r="O54" s="243"/>
      <c r="P54" s="244"/>
      <c r="Q54" s="241"/>
      <c r="R54" s="1198"/>
      <c r="S54" s="1198"/>
      <c r="T54" s="1198"/>
      <c r="U54" s="1198"/>
      <c r="V54" s="1198"/>
      <c r="W54" s="1198"/>
      <c r="X54" s="1198"/>
      <c r="Y54" s="1198"/>
      <c r="Z54" s="1198"/>
      <c r="AA54" s="1198"/>
      <c r="AB54" s="1198"/>
      <c r="AC54" s="1198"/>
      <c r="AD54" s="1199"/>
      <c r="AE54" s="245"/>
      <c r="AF54" s="1099">
        <f>'入力シート（実績）（長寿命型）'!N30</f>
        <v>0</v>
      </c>
      <c r="AG54" s="1100"/>
      <c r="AH54" s="1100"/>
      <c r="AI54" s="1100"/>
      <c r="AJ54" s="1100"/>
      <c r="AK54" s="1100"/>
      <c r="AL54" s="1100"/>
      <c r="AM54" s="1100"/>
      <c r="AN54" s="1100"/>
      <c r="AO54" s="1100"/>
      <c r="AP54" s="1100"/>
      <c r="AQ54" s="1100"/>
      <c r="AR54" s="1100"/>
      <c r="AS54" s="1100"/>
      <c r="AT54" s="1100"/>
      <c r="AU54" s="1100"/>
      <c r="AV54" s="1100"/>
      <c r="AW54" s="1100"/>
      <c r="AX54" s="1100"/>
      <c r="AY54" s="1100"/>
      <c r="AZ54" s="1100"/>
      <c r="BA54" s="1100"/>
      <c r="BB54" s="1100"/>
      <c r="BC54" s="1100"/>
      <c r="BD54" s="1100"/>
      <c r="BE54" s="1100"/>
      <c r="BF54" s="1100"/>
      <c r="BG54" s="1100"/>
      <c r="BH54" s="1100"/>
      <c r="BI54" s="1100"/>
      <c r="BJ54" s="1100"/>
      <c r="BK54" s="1100"/>
      <c r="BL54" s="1100"/>
      <c r="BM54" s="1100"/>
      <c r="BN54" s="1100"/>
      <c r="BO54" s="1100"/>
      <c r="BP54" s="1100"/>
      <c r="BQ54" s="1100"/>
      <c r="BR54" s="1100"/>
      <c r="BS54" s="1100"/>
      <c r="BT54" s="1100"/>
      <c r="BU54" s="246"/>
    </row>
    <row r="55" spans="2:82" ht="9.9499999999999993" customHeight="1">
      <c r="C55" s="230"/>
      <c r="D55" s="1059" t="s">
        <v>9</v>
      </c>
      <c r="E55" s="1059"/>
      <c r="F55" s="1059"/>
      <c r="G55" s="1053" t="s">
        <v>85</v>
      </c>
      <c r="H55" s="1053"/>
      <c r="I55" s="1053"/>
      <c r="J55" s="1053"/>
      <c r="K55" s="1053"/>
      <c r="L55" s="1053"/>
      <c r="M55" s="1053"/>
      <c r="N55" s="1053"/>
      <c r="O55" s="243"/>
      <c r="P55" s="244"/>
      <c r="Q55" s="241"/>
      <c r="R55" s="1198"/>
      <c r="S55" s="1198"/>
      <c r="T55" s="1198"/>
      <c r="U55" s="1198"/>
      <c r="V55" s="1198"/>
      <c r="W55" s="1198"/>
      <c r="X55" s="1198"/>
      <c r="Y55" s="1198"/>
      <c r="Z55" s="1198"/>
      <c r="AA55" s="1198"/>
      <c r="AB55" s="1198"/>
      <c r="AC55" s="1198"/>
      <c r="AD55" s="1199"/>
      <c r="AE55" s="245"/>
      <c r="AF55" s="1101"/>
      <c r="AG55" s="1101"/>
      <c r="AH55" s="1101"/>
      <c r="AI55" s="1101"/>
      <c r="AJ55" s="1101"/>
      <c r="AK55" s="1101"/>
      <c r="AL55" s="1101"/>
      <c r="AM55" s="1101"/>
      <c r="AN55" s="1101"/>
      <c r="AO55" s="1101"/>
      <c r="AP55" s="1101"/>
      <c r="AQ55" s="1101"/>
      <c r="AR55" s="1101"/>
      <c r="AS55" s="1101"/>
      <c r="AT55" s="1101"/>
      <c r="AU55" s="1101"/>
      <c r="AV55" s="1101"/>
      <c r="AW55" s="1101"/>
      <c r="AX55" s="1101"/>
      <c r="AY55" s="1101"/>
      <c r="AZ55" s="1101"/>
      <c r="BA55" s="1101"/>
      <c r="BB55" s="1101"/>
      <c r="BC55" s="1101"/>
      <c r="BD55" s="1101"/>
      <c r="BE55" s="1101"/>
      <c r="BF55" s="1101"/>
      <c r="BG55" s="1101"/>
      <c r="BH55" s="1101"/>
      <c r="BI55" s="1101"/>
      <c r="BJ55" s="1101"/>
      <c r="BK55" s="1101"/>
      <c r="BL55" s="1101"/>
      <c r="BM55" s="1101"/>
      <c r="BN55" s="1101"/>
      <c r="BO55" s="1101"/>
      <c r="BP55" s="1101"/>
      <c r="BQ55" s="1101"/>
      <c r="BR55" s="1101"/>
      <c r="BS55" s="1101"/>
      <c r="BT55" s="1101"/>
      <c r="BU55" s="246"/>
    </row>
    <row r="56" spans="2:82" ht="9.9499999999999993" customHeight="1">
      <c r="C56" s="230"/>
      <c r="D56" s="1059"/>
      <c r="E56" s="1059"/>
      <c r="F56" s="1059"/>
      <c r="G56" s="1053"/>
      <c r="H56" s="1053"/>
      <c r="I56" s="1053"/>
      <c r="J56" s="1053"/>
      <c r="K56" s="1053"/>
      <c r="L56" s="1053"/>
      <c r="M56" s="1053"/>
      <c r="N56" s="1053"/>
      <c r="O56" s="243"/>
      <c r="P56" s="244"/>
      <c r="Q56" s="247"/>
      <c r="R56" s="1200"/>
      <c r="S56" s="1200"/>
      <c r="T56" s="1200"/>
      <c r="U56" s="1200"/>
      <c r="V56" s="1200"/>
      <c r="W56" s="1200"/>
      <c r="X56" s="1200"/>
      <c r="Y56" s="1200"/>
      <c r="Z56" s="1200"/>
      <c r="AA56" s="1200"/>
      <c r="AB56" s="1200"/>
      <c r="AC56" s="1200"/>
      <c r="AD56" s="1201"/>
      <c r="AE56" s="248"/>
      <c r="AF56" s="1102"/>
      <c r="AG56" s="1102"/>
      <c r="AH56" s="1102"/>
      <c r="AI56" s="1102"/>
      <c r="AJ56" s="1102"/>
      <c r="AK56" s="1102"/>
      <c r="AL56" s="1102"/>
      <c r="AM56" s="1102"/>
      <c r="AN56" s="1102"/>
      <c r="AO56" s="1102"/>
      <c r="AP56" s="1102"/>
      <c r="AQ56" s="1102"/>
      <c r="AR56" s="1102"/>
      <c r="AS56" s="1102"/>
      <c r="AT56" s="1102"/>
      <c r="AU56" s="1102"/>
      <c r="AV56" s="1102"/>
      <c r="AW56" s="1102"/>
      <c r="AX56" s="1102"/>
      <c r="AY56" s="1102"/>
      <c r="AZ56" s="1102"/>
      <c r="BA56" s="1102"/>
      <c r="BB56" s="1102"/>
      <c r="BC56" s="1102"/>
      <c r="BD56" s="1102"/>
      <c r="BE56" s="1102"/>
      <c r="BF56" s="1102"/>
      <c r="BG56" s="1102"/>
      <c r="BH56" s="1102"/>
      <c r="BI56" s="1102"/>
      <c r="BJ56" s="1102"/>
      <c r="BK56" s="1102"/>
      <c r="BL56" s="1102"/>
      <c r="BM56" s="1102"/>
      <c r="BN56" s="1102"/>
      <c r="BO56" s="1102"/>
      <c r="BP56" s="1102"/>
      <c r="BQ56" s="1102"/>
      <c r="BR56" s="1102"/>
      <c r="BS56" s="1102"/>
      <c r="BT56" s="1102"/>
      <c r="BU56" s="249"/>
      <c r="BX56" s="1098" t="str">
        <f>IF(AND(D55="■",D59="■"),"←NG どちらかを選択してください","")</f>
        <v/>
      </c>
      <c r="BY56" s="1098"/>
      <c r="BZ56" s="1098"/>
      <c r="CA56" s="1098"/>
      <c r="CB56" s="1098"/>
      <c r="CC56" s="1098"/>
      <c r="CD56" s="1098"/>
    </row>
    <row r="57" spans="2:82" ht="9.9499999999999993" customHeight="1">
      <c r="C57" s="250"/>
      <c r="D57" s="251"/>
      <c r="E57" s="251"/>
      <c r="F57" s="251"/>
      <c r="G57" s="251"/>
      <c r="H57" s="251"/>
      <c r="I57" s="251"/>
      <c r="J57" s="251"/>
      <c r="K57" s="251"/>
      <c r="L57" s="251"/>
      <c r="M57" s="251"/>
      <c r="N57" s="251"/>
      <c r="O57" s="251"/>
      <c r="P57" s="251"/>
      <c r="Q57" s="252"/>
      <c r="R57" s="1202" t="s">
        <v>545</v>
      </c>
      <c r="S57" s="1202"/>
      <c r="T57" s="1202"/>
      <c r="U57" s="1202"/>
      <c r="V57" s="1202"/>
      <c r="W57" s="1202"/>
      <c r="X57" s="1202"/>
      <c r="Y57" s="1202"/>
      <c r="Z57" s="1202"/>
      <c r="AA57" s="1202"/>
      <c r="AB57" s="1202"/>
      <c r="AC57" s="1202"/>
      <c r="AD57" s="1203"/>
      <c r="AE57" s="1079" t="s">
        <v>80</v>
      </c>
      <c r="AF57" s="1080"/>
      <c r="AG57" s="1080"/>
      <c r="AH57" s="1080"/>
      <c r="AI57" s="253"/>
      <c r="AJ57" s="1096">
        <f>'入力シート（実績）（長寿命型）'!$N$31</f>
        <v>0</v>
      </c>
      <c r="AK57" s="1096"/>
      <c r="AL57" s="1096"/>
      <c r="AM57" s="1096"/>
      <c r="AN57" s="1096"/>
      <c r="AO57" s="1096"/>
      <c r="AP57" s="1096"/>
      <c r="AQ57" s="1096"/>
      <c r="AR57" s="1096"/>
      <c r="AS57" s="1096"/>
      <c r="AT57" s="1096"/>
      <c r="AU57" s="1096"/>
      <c r="AV57" s="1096"/>
      <c r="AW57" s="1096"/>
      <c r="AX57" s="1096"/>
      <c r="AY57" s="1096"/>
      <c r="AZ57" s="1096"/>
      <c r="BA57" s="1096"/>
      <c r="BB57" s="1096"/>
      <c r="BC57" s="1096"/>
      <c r="BD57" s="1096"/>
      <c r="BE57" s="1096"/>
      <c r="BF57" s="1096"/>
      <c r="BG57" s="1096"/>
      <c r="BH57" s="1096"/>
      <c r="BI57" s="1096"/>
      <c r="BJ57" s="1096"/>
      <c r="BK57" s="1096"/>
      <c r="BL57" s="1096"/>
      <c r="BM57" s="1096"/>
      <c r="BN57" s="1096"/>
      <c r="BO57" s="1096"/>
      <c r="BP57" s="1096"/>
      <c r="BQ57" s="1096"/>
      <c r="BR57" s="1096"/>
      <c r="BS57" s="1096"/>
      <c r="BT57" s="1096"/>
      <c r="BU57" s="246"/>
      <c r="BX57" s="1098"/>
      <c r="BY57" s="1098"/>
      <c r="BZ57" s="1098"/>
      <c r="CA57" s="1098"/>
      <c r="CB57" s="1098"/>
      <c r="CC57" s="1098"/>
      <c r="CD57" s="1098"/>
    </row>
    <row r="58" spans="2:82" ht="9.9499999999999993" customHeight="1">
      <c r="C58" s="230"/>
      <c r="D58" s="243"/>
      <c r="E58" s="243"/>
      <c r="F58" s="243"/>
      <c r="G58" s="243"/>
      <c r="H58" s="243"/>
      <c r="I58" s="243"/>
      <c r="J58" s="243"/>
      <c r="K58" s="243"/>
      <c r="L58" s="243"/>
      <c r="M58" s="243"/>
      <c r="N58" s="243"/>
      <c r="O58" s="1128"/>
      <c r="P58" s="1129"/>
      <c r="Q58" s="241"/>
      <c r="R58" s="1204"/>
      <c r="S58" s="1204"/>
      <c r="T58" s="1204"/>
      <c r="U58" s="1204"/>
      <c r="V58" s="1204"/>
      <c r="W58" s="1204"/>
      <c r="X58" s="1204"/>
      <c r="Y58" s="1204"/>
      <c r="Z58" s="1204"/>
      <c r="AA58" s="1204"/>
      <c r="AB58" s="1204"/>
      <c r="AC58" s="1204"/>
      <c r="AD58" s="1205"/>
      <c r="AE58" s="1081"/>
      <c r="AF58" s="1082"/>
      <c r="AG58" s="1082"/>
      <c r="AH58" s="1082"/>
      <c r="AI58" s="254"/>
      <c r="AJ58" s="1097"/>
      <c r="AK58" s="1097"/>
      <c r="AL58" s="1097"/>
      <c r="AM58" s="1097"/>
      <c r="AN58" s="1097"/>
      <c r="AO58" s="1097"/>
      <c r="AP58" s="1097"/>
      <c r="AQ58" s="1097"/>
      <c r="AR58" s="1097"/>
      <c r="AS58" s="1097"/>
      <c r="AT58" s="1097"/>
      <c r="AU58" s="1097"/>
      <c r="AV58" s="1097"/>
      <c r="AW58" s="1097"/>
      <c r="AX58" s="1097"/>
      <c r="AY58" s="1097"/>
      <c r="AZ58" s="1097"/>
      <c r="BA58" s="1097"/>
      <c r="BB58" s="1097"/>
      <c r="BC58" s="1097"/>
      <c r="BD58" s="1097"/>
      <c r="BE58" s="1097"/>
      <c r="BF58" s="1097"/>
      <c r="BG58" s="1097"/>
      <c r="BH58" s="1097"/>
      <c r="BI58" s="1097"/>
      <c r="BJ58" s="1097"/>
      <c r="BK58" s="1097"/>
      <c r="BL58" s="1097"/>
      <c r="BM58" s="1097"/>
      <c r="BN58" s="1097"/>
      <c r="BO58" s="1097"/>
      <c r="BP58" s="1097"/>
      <c r="BQ58" s="1097"/>
      <c r="BR58" s="1097"/>
      <c r="BS58" s="1097"/>
      <c r="BT58" s="1097"/>
      <c r="BU58" s="255"/>
    </row>
    <row r="59" spans="2:82" ht="9.9499999999999993" customHeight="1">
      <c r="C59" s="230"/>
      <c r="D59" s="1059" t="s">
        <v>9</v>
      </c>
      <c r="E59" s="1059"/>
      <c r="F59" s="1059"/>
      <c r="G59" s="1126" t="s">
        <v>86</v>
      </c>
      <c r="H59" s="1126"/>
      <c r="I59" s="1126"/>
      <c r="J59" s="1126"/>
      <c r="K59" s="1126"/>
      <c r="L59" s="1126"/>
      <c r="M59" s="1126"/>
      <c r="N59" s="1126"/>
      <c r="O59" s="1128"/>
      <c r="P59" s="1129"/>
      <c r="Q59" s="241"/>
      <c r="R59" s="1206"/>
      <c r="S59" s="1206"/>
      <c r="T59" s="1206"/>
      <c r="U59" s="1206"/>
      <c r="V59" s="1206"/>
      <c r="W59" s="1206"/>
      <c r="X59" s="1206"/>
      <c r="Y59" s="1206"/>
      <c r="Z59" s="1206"/>
      <c r="AA59" s="1206"/>
      <c r="AB59" s="1206"/>
      <c r="AC59" s="1206"/>
      <c r="AD59" s="1207"/>
      <c r="AE59" s="245"/>
      <c r="AF59" s="1099">
        <f>'入力シート（実績）（長寿命型）'!N32</f>
        <v>0</v>
      </c>
      <c r="AG59" s="1100"/>
      <c r="AH59" s="1100"/>
      <c r="AI59" s="1100"/>
      <c r="AJ59" s="1100"/>
      <c r="AK59" s="1100"/>
      <c r="AL59" s="1100"/>
      <c r="AM59" s="1100"/>
      <c r="AN59" s="1100"/>
      <c r="AO59" s="1100"/>
      <c r="AP59" s="1100"/>
      <c r="AQ59" s="1100"/>
      <c r="AR59" s="1100"/>
      <c r="AS59" s="1100"/>
      <c r="AT59" s="1100"/>
      <c r="AU59" s="1100"/>
      <c r="AV59" s="1100"/>
      <c r="AW59" s="1100"/>
      <c r="AX59" s="1100"/>
      <c r="AY59" s="1100"/>
      <c r="AZ59" s="1100"/>
      <c r="BA59" s="1100"/>
      <c r="BB59" s="1100"/>
      <c r="BC59" s="1100"/>
      <c r="BD59" s="1100"/>
      <c r="BE59" s="1100"/>
      <c r="BF59" s="1100"/>
      <c r="BG59" s="1100"/>
      <c r="BH59" s="1100"/>
      <c r="BI59" s="1100"/>
      <c r="BJ59" s="1100"/>
      <c r="BK59" s="1100"/>
      <c r="BL59" s="1100"/>
      <c r="BM59" s="1100"/>
      <c r="BN59" s="1100"/>
      <c r="BO59" s="1100"/>
      <c r="BP59" s="1100"/>
      <c r="BQ59" s="1100"/>
      <c r="BR59" s="1100"/>
      <c r="BS59" s="1100"/>
      <c r="BT59" s="1100"/>
      <c r="BU59" s="246"/>
    </row>
    <row r="60" spans="2:82" ht="9.9499999999999993" customHeight="1">
      <c r="C60" s="230"/>
      <c r="D60" s="1059"/>
      <c r="E60" s="1059"/>
      <c r="F60" s="1059"/>
      <c r="G60" s="1126"/>
      <c r="H60" s="1126"/>
      <c r="I60" s="1126"/>
      <c r="J60" s="1126"/>
      <c r="K60" s="1126"/>
      <c r="L60" s="1126"/>
      <c r="M60" s="1126"/>
      <c r="N60" s="1126"/>
      <c r="O60" s="243"/>
      <c r="P60" s="244"/>
      <c r="Q60" s="241"/>
      <c r="R60" s="1208" t="s">
        <v>546</v>
      </c>
      <c r="S60" s="1208"/>
      <c r="T60" s="1208"/>
      <c r="U60" s="1208"/>
      <c r="V60" s="1208"/>
      <c r="W60" s="1208"/>
      <c r="X60" s="1208"/>
      <c r="Y60" s="1208"/>
      <c r="Z60" s="1208"/>
      <c r="AA60" s="1208"/>
      <c r="AB60" s="1208"/>
      <c r="AC60" s="1208"/>
      <c r="AD60" s="256"/>
      <c r="AE60" s="245"/>
      <c r="AF60" s="1101"/>
      <c r="AG60" s="1101"/>
      <c r="AH60" s="1101"/>
      <c r="AI60" s="1101"/>
      <c r="AJ60" s="1101"/>
      <c r="AK60" s="1101"/>
      <c r="AL60" s="1101"/>
      <c r="AM60" s="1101"/>
      <c r="AN60" s="1101"/>
      <c r="AO60" s="1101"/>
      <c r="AP60" s="1101"/>
      <c r="AQ60" s="1101"/>
      <c r="AR60" s="1101"/>
      <c r="AS60" s="1101"/>
      <c r="AT60" s="1101"/>
      <c r="AU60" s="1101"/>
      <c r="AV60" s="1101"/>
      <c r="AW60" s="1101"/>
      <c r="AX60" s="1101"/>
      <c r="AY60" s="1101"/>
      <c r="AZ60" s="1101"/>
      <c r="BA60" s="1101"/>
      <c r="BB60" s="1101"/>
      <c r="BC60" s="1101"/>
      <c r="BD60" s="1101"/>
      <c r="BE60" s="1101"/>
      <c r="BF60" s="1101"/>
      <c r="BG60" s="1101"/>
      <c r="BH60" s="1101"/>
      <c r="BI60" s="1101"/>
      <c r="BJ60" s="1101"/>
      <c r="BK60" s="1101"/>
      <c r="BL60" s="1101"/>
      <c r="BM60" s="1101"/>
      <c r="BN60" s="1101"/>
      <c r="BO60" s="1101"/>
      <c r="BP60" s="1101"/>
      <c r="BQ60" s="1101"/>
      <c r="BR60" s="1101"/>
      <c r="BS60" s="1101"/>
      <c r="BT60" s="1101"/>
      <c r="BU60" s="246"/>
    </row>
    <row r="61" spans="2:82" ht="9.9499999999999993" customHeight="1" thickBot="1">
      <c r="C61" s="235"/>
      <c r="D61" s="257"/>
      <c r="E61" s="257"/>
      <c r="F61" s="257"/>
      <c r="G61" s="257"/>
      <c r="H61" s="257"/>
      <c r="I61" s="257"/>
      <c r="J61" s="257"/>
      <c r="K61" s="257"/>
      <c r="L61" s="257"/>
      <c r="M61" s="257"/>
      <c r="N61" s="257"/>
      <c r="O61" s="257"/>
      <c r="P61" s="258"/>
      <c r="Q61" s="259"/>
      <c r="R61" s="1209"/>
      <c r="S61" s="1209"/>
      <c r="T61" s="1209"/>
      <c r="U61" s="1209"/>
      <c r="V61" s="1209"/>
      <c r="W61" s="1209"/>
      <c r="X61" s="1209"/>
      <c r="Y61" s="1209"/>
      <c r="Z61" s="1209"/>
      <c r="AA61" s="1209"/>
      <c r="AB61" s="1209"/>
      <c r="AC61" s="1209"/>
      <c r="AD61" s="260"/>
      <c r="AE61" s="261"/>
      <c r="AF61" s="1127"/>
      <c r="AG61" s="1127"/>
      <c r="AH61" s="1127"/>
      <c r="AI61" s="1127"/>
      <c r="AJ61" s="1127"/>
      <c r="AK61" s="1127"/>
      <c r="AL61" s="1127"/>
      <c r="AM61" s="1127"/>
      <c r="AN61" s="1127"/>
      <c r="AO61" s="1127"/>
      <c r="AP61" s="1127"/>
      <c r="AQ61" s="1127"/>
      <c r="AR61" s="1127"/>
      <c r="AS61" s="1127"/>
      <c r="AT61" s="1127"/>
      <c r="AU61" s="1127"/>
      <c r="AV61" s="1127"/>
      <c r="AW61" s="1127"/>
      <c r="AX61" s="1127"/>
      <c r="AY61" s="1127"/>
      <c r="AZ61" s="1127"/>
      <c r="BA61" s="1127"/>
      <c r="BB61" s="1127"/>
      <c r="BC61" s="1127"/>
      <c r="BD61" s="1127"/>
      <c r="BE61" s="1127"/>
      <c r="BF61" s="1127"/>
      <c r="BG61" s="1127"/>
      <c r="BH61" s="1127"/>
      <c r="BI61" s="1127"/>
      <c r="BJ61" s="1127"/>
      <c r="BK61" s="1127"/>
      <c r="BL61" s="1127"/>
      <c r="BM61" s="1127"/>
      <c r="BN61" s="1127"/>
      <c r="BO61" s="1127"/>
      <c r="BP61" s="1127"/>
      <c r="BQ61" s="1127"/>
      <c r="BR61" s="1127"/>
      <c r="BS61" s="1127"/>
      <c r="BT61" s="1127"/>
      <c r="BU61" s="262"/>
    </row>
    <row r="62" spans="2:82" s="256" customFormat="1" ht="10.5" customHeight="1">
      <c r="P62" s="263" t="s">
        <v>537</v>
      </c>
      <c r="Q62" s="264"/>
      <c r="R62" s="264"/>
      <c r="S62" s="264"/>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row>
    <row r="63" spans="2:82" s="256" customFormat="1" ht="10.5" customHeight="1">
      <c r="P63" s="263" t="s">
        <v>538</v>
      </c>
      <c r="Q63" s="264"/>
      <c r="R63" s="264"/>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row>
    <row r="64" spans="2:82" s="256" customFormat="1" ht="10.5" customHeight="1">
      <c r="P64" s="263" t="s">
        <v>601</v>
      </c>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row>
    <row r="65" spans="2:75" s="256" customFormat="1" ht="10.5" customHeight="1">
      <c r="P65" s="263" t="s">
        <v>602</v>
      </c>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row>
    <row r="66" spans="2:75" s="256" customFormat="1" ht="10.5" customHeight="1">
      <c r="G66" s="263"/>
      <c r="H66" s="263"/>
      <c r="P66" s="265" t="s">
        <v>611</v>
      </c>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row>
    <row r="67" spans="2:75" s="256" customFormat="1" ht="10.5" customHeight="1">
      <c r="G67" s="263"/>
      <c r="H67" s="263"/>
      <c r="P67" s="265"/>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row>
    <row r="68" spans="2:75" s="256" customFormat="1" ht="10.5" customHeight="1">
      <c r="B68" s="1049" t="s">
        <v>138</v>
      </c>
      <c r="C68" s="1049"/>
      <c r="D68" s="1049"/>
      <c r="E68" s="1049"/>
      <c r="F68" s="1049"/>
      <c r="G68" s="1049"/>
      <c r="H68" s="1049"/>
      <c r="I68" s="1049"/>
      <c r="J68" s="1049"/>
      <c r="K68" s="1049"/>
      <c r="L68" s="1049"/>
      <c r="M68" s="1049"/>
      <c r="N68" s="1049"/>
      <c r="O68" s="1049"/>
      <c r="P68" s="1049"/>
      <c r="Q68" s="1049"/>
      <c r="R68" s="1049"/>
      <c r="S68" s="1049"/>
      <c r="T68" s="1049"/>
      <c r="U68" s="1049"/>
      <c r="V68" s="1049"/>
      <c r="W68" s="1049"/>
      <c r="X68" s="1049"/>
      <c r="Y68" s="1049"/>
      <c r="Z68" s="1049"/>
      <c r="AA68" s="1049"/>
      <c r="AB68" s="1049"/>
      <c r="AC68" s="1049"/>
      <c r="AD68" s="1049"/>
      <c r="AE68" s="1049"/>
      <c r="AF68" s="1049"/>
      <c r="AG68" s="1049"/>
      <c r="AH68" s="1049"/>
      <c r="AI68" s="1049"/>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row>
    <row r="69" spans="2:75" ht="9" customHeight="1" thickBot="1">
      <c r="B69" s="1049"/>
      <c r="C69" s="1049"/>
      <c r="D69" s="1049"/>
      <c r="E69" s="1049"/>
      <c r="F69" s="1049"/>
      <c r="G69" s="1049"/>
      <c r="H69" s="1049"/>
      <c r="I69" s="1049"/>
      <c r="J69" s="1049"/>
      <c r="K69" s="1049"/>
      <c r="L69" s="1049"/>
      <c r="M69" s="1049"/>
      <c r="N69" s="1049"/>
      <c r="O69" s="1049"/>
      <c r="P69" s="1049"/>
      <c r="Q69" s="1049"/>
      <c r="R69" s="1049"/>
      <c r="S69" s="1049"/>
      <c r="T69" s="1049"/>
      <c r="U69" s="1049"/>
      <c r="V69" s="1049"/>
      <c r="W69" s="1049"/>
      <c r="X69" s="1049"/>
      <c r="Y69" s="1049"/>
      <c r="Z69" s="1049"/>
      <c r="AA69" s="1049"/>
      <c r="AB69" s="1049"/>
      <c r="AC69" s="1049"/>
      <c r="AD69" s="1049"/>
      <c r="AE69" s="1049"/>
      <c r="AF69" s="1049"/>
      <c r="AG69" s="1049"/>
      <c r="AH69" s="1049"/>
      <c r="AI69" s="1049"/>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266"/>
    </row>
    <row r="70" spans="2:75" s="256" customFormat="1" ht="21" customHeight="1" thickBot="1">
      <c r="C70" s="267"/>
      <c r="D70" s="1188" t="s">
        <v>539</v>
      </c>
      <c r="E70" s="1188"/>
      <c r="F70" s="1188"/>
      <c r="G70" s="1188"/>
      <c r="H70" s="1188"/>
      <c r="I70" s="1188"/>
      <c r="J70" s="1188"/>
      <c r="K70" s="1188"/>
      <c r="L70" s="1188"/>
      <c r="M70" s="1188"/>
      <c r="N70" s="1188"/>
      <c r="O70" s="1188"/>
      <c r="P70" s="268"/>
      <c r="Q70" s="1189" t="s">
        <v>536</v>
      </c>
      <c r="R70" s="1190"/>
      <c r="S70" s="1190"/>
      <c r="T70" s="1190"/>
      <c r="U70" s="1191"/>
      <c r="V70" s="1191"/>
      <c r="W70" s="1191"/>
      <c r="X70" s="1192" t="s">
        <v>2</v>
      </c>
      <c r="Y70" s="1192"/>
      <c r="Z70" s="1191"/>
      <c r="AA70" s="1191"/>
      <c r="AB70" s="1191"/>
      <c r="AC70" s="1192" t="s">
        <v>1</v>
      </c>
      <c r="AD70" s="1192"/>
      <c r="AE70" s="1191"/>
      <c r="AF70" s="1191"/>
      <c r="AG70" s="1191"/>
      <c r="AH70" s="1192" t="s">
        <v>0</v>
      </c>
      <c r="AI70" s="1192"/>
      <c r="AJ70" s="268"/>
      <c r="AK70" s="1212" t="s">
        <v>612</v>
      </c>
      <c r="AL70" s="1190"/>
      <c r="AM70" s="1190"/>
      <c r="AN70" s="1190"/>
      <c r="AO70" s="1190"/>
      <c r="AP70" s="1190"/>
      <c r="AQ70" s="1190"/>
      <c r="AR70" s="1193"/>
      <c r="AS70" s="1193"/>
      <c r="AT70" s="1193"/>
      <c r="AU70" s="1193"/>
      <c r="AV70" s="1193"/>
      <c r="AW70" s="1193"/>
      <c r="AX70" s="1193"/>
      <c r="AY70" s="1193"/>
      <c r="AZ70" s="1192" t="s">
        <v>540</v>
      </c>
      <c r="BA70" s="1192"/>
      <c r="BB70" s="1192" t="s">
        <v>541</v>
      </c>
      <c r="BC70" s="1192"/>
      <c r="BD70" s="1210"/>
      <c r="BE70" s="1210"/>
      <c r="BF70" s="1210"/>
      <c r="BG70" s="1210"/>
      <c r="BH70" s="1210"/>
      <c r="BI70" s="1210"/>
      <c r="BJ70" s="1210"/>
      <c r="BK70" s="1211" t="s">
        <v>542</v>
      </c>
      <c r="BL70" s="1211"/>
      <c r="BM70" s="269"/>
      <c r="BN70" s="1193"/>
      <c r="BO70" s="1193"/>
      <c r="BP70" s="1193"/>
      <c r="BQ70" s="1193"/>
      <c r="BR70" s="1193"/>
      <c r="BS70" s="1194" t="s">
        <v>543</v>
      </c>
      <c r="BT70" s="1194"/>
      <c r="BU70" s="1195"/>
      <c r="BV70" s="270"/>
    </row>
    <row r="71" spans="2:75" ht="8.25" customHeight="1">
      <c r="B71" s="271"/>
      <c r="C71" s="271"/>
      <c r="D71" s="272"/>
      <c r="E71" s="272"/>
      <c r="F71" s="272"/>
      <c r="G71" s="272"/>
      <c r="H71" s="272"/>
      <c r="I71" s="272"/>
      <c r="J71" s="272"/>
      <c r="K71" s="272"/>
      <c r="L71" s="272"/>
      <c r="M71" s="272"/>
      <c r="N71" s="272"/>
      <c r="O71" s="272"/>
      <c r="P71" s="271"/>
      <c r="Q71" s="273"/>
      <c r="R71" s="274"/>
      <c r="S71" s="274"/>
      <c r="T71" s="274"/>
      <c r="U71" s="274"/>
      <c r="V71" s="274"/>
      <c r="W71" s="274"/>
      <c r="X71" s="274"/>
      <c r="Y71" s="175"/>
      <c r="Z71" s="175"/>
      <c r="AA71" s="275"/>
      <c r="AB71" s="275"/>
      <c r="AC71" s="275"/>
      <c r="AD71" s="175"/>
      <c r="AE71" s="175"/>
      <c r="AF71" s="275"/>
      <c r="AG71" s="275"/>
      <c r="AH71" s="275"/>
      <c r="AI71" s="175"/>
      <c r="AJ71" s="175"/>
      <c r="AK71" s="176"/>
      <c r="AL71" s="176"/>
      <c r="AM71" s="177"/>
      <c r="AN71" s="177"/>
      <c r="AO71" s="177"/>
      <c r="AP71" s="177"/>
      <c r="AQ71" s="177"/>
      <c r="AR71" s="177"/>
      <c r="AS71" s="177"/>
      <c r="AT71" s="177"/>
      <c r="AU71" s="177"/>
      <c r="AV71" s="177"/>
      <c r="AW71" s="178"/>
      <c r="AX71" s="178"/>
      <c r="AY71" s="178"/>
      <c r="AZ71" s="178"/>
      <c r="BA71" s="179"/>
      <c r="BB71" s="179"/>
      <c r="BC71" s="179"/>
      <c r="BD71" s="179"/>
      <c r="BE71" s="179"/>
      <c r="BF71" s="179"/>
      <c r="BG71" s="180"/>
      <c r="BH71" s="180"/>
      <c r="BI71" s="180"/>
      <c r="BJ71" s="180"/>
      <c r="BK71" s="180"/>
      <c r="BL71" s="180"/>
      <c r="BM71" s="180"/>
      <c r="BN71" s="180"/>
      <c r="BO71" s="180"/>
      <c r="BP71" s="180"/>
      <c r="BQ71" s="180"/>
      <c r="BR71" s="180"/>
      <c r="BS71" s="276"/>
      <c r="BT71" s="276"/>
      <c r="BU71" s="276"/>
      <c r="BV71" s="271"/>
      <c r="BW71" s="266"/>
    </row>
    <row r="72" spans="2:75" ht="7.9" customHeight="1">
      <c r="B72" s="181"/>
      <c r="C72" s="181"/>
      <c r="D72" s="181"/>
      <c r="E72" s="182"/>
      <c r="F72" s="181"/>
      <c r="G72" s="181"/>
      <c r="H72" s="181"/>
      <c r="I72" s="181"/>
      <c r="J72" s="181"/>
      <c r="K72" s="181"/>
      <c r="L72" s="181"/>
      <c r="M72" s="181"/>
      <c r="N72" s="181"/>
      <c r="O72" s="181"/>
      <c r="P72" s="181"/>
      <c r="Q72" s="182"/>
      <c r="R72" s="181"/>
      <c r="S72" s="181"/>
      <c r="T72" s="181"/>
      <c r="U72" s="181"/>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0"/>
      <c r="BB72" s="180"/>
      <c r="BC72" s="180"/>
      <c r="BD72" s="180"/>
      <c r="BE72" s="180"/>
      <c r="BF72" s="180"/>
      <c r="BG72" s="180"/>
      <c r="BH72" s="180"/>
      <c r="BI72" s="180"/>
      <c r="BJ72" s="180"/>
      <c r="BK72" s="180"/>
      <c r="BL72" s="180"/>
      <c r="BM72" s="180"/>
      <c r="BN72" s="180"/>
      <c r="BO72" s="180"/>
      <c r="BP72" s="180"/>
      <c r="BQ72" s="180"/>
      <c r="BR72" s="180"/>
      <c r="BS72" s="180"/>
      <c r="BT72" s="180"/>
      <c r="BU72" s="180"/>
      <c r="BV72" s="181"/>
      <c r="BW72" s="266"/>
    </row>
    <row r="73" spans="2:75" ht="9" customHeight="1">
      <c r="B73" s="1049" t="s">
        <v>139</v>
      </c>
      <c r="C73" s="1049"/>
      <c r="D73" s="1049"/>
      <c r="E73" s="1049"/>
      <c r="F73" s="1049"/>
      <c r="G73" s="1049"/>
      <c r="H73" s="1049"/>
      <c r="I73" s="1049"/>
      <c r="J73" s="1049"/>
      <c r="K73" s="1049"/>
      <c r="L73" s="1049"/>
      <c r="M73" s="1049"/>
      <c r="N73" s="1049"/>
      <c r="O73" s="1049"/>
      <c r="P73" s="1049"/>
      <c r="Q73" s="1049"/>
      <c r="R73" s="1049"/>
      <c r="S73" s="1049"/>
      <c r="T73" s="1049"/>
      <c r="U73" s="1049"/>
      <c r="V73" s="1049"/>
      <c r="W73" s="1049"/>
      <c r="X73" s="1049"/>
      <c r="Y73" s="1049"/>
      <c r="Z73" s="1049"/>
      <c r="AA73" s="1049"/>
      <c r="AB73" s="1049"/>
      <c r="AC73" s="1049"/>
      <c r="AD73" s="1049"/>
      <c r="AE73" s="1049"/>
      <c r="AF73" s="1049"/>
      <c r="AG73" s="1049"/>
      <c r="AH73" s="1049"/>
      <c r="AI73" s="1049"/>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4"/>
      <c r="BW73" s="266"/>
    </row>
    <row r="74" spans="2:75" ht="9" customHeight="1" thickBot="1">
      <c r="B74" s="1049"/>
      <c r="C74" s="1049"/>
      <c r="D74" s="1049"/>
      <c r="E74" s="1049"/>
      <c r="F74" s="1049"/>
      <c r="G74" s="1049"/>
      <c r="H74" s="1049"/>
      <c r="I74" s="1049"/>
      <c r="J74" s="1049"/>
      <c r="K74" s="1049"/>
      <c r="L74" s="1049"/>
      <c r="M74" s="1049"/>
      <c r="N74" s="1049"/>
      <c r="O74" s="1049"/>
      <c r="P74" s="1049"/>
      <c r="Q74" s="1049"/>
      <c r="R74" s="1049"/>
      <c r="S74" s="1049"/>
      <c r="T74" s="1049"/>
      <c r="U74" s="1049"/>
      <c r="V74" s="1049"/>
      <c r="W74" s="1049"/>
      <c r="X74" s="1049"/>
      <c r="Y74" s="1049"/>
      <c r="Z74" s="1049"/>
      <c r="AA74" s="1049"/>
      <c r="AB74" s="1049"/>
      <c r="AC74" s="1049"/>
      <c r="AD74" s="1049"/>
      <c r="AE74" s="1049"/>
      <c r="AF74" s="1049"/>
      <c r="AG74" s="1049"/>
      <c r="AH74" s="1049"/>
      <c r="AI74" s="1049"/>
      <c r="AJ74" s="181"/>
      <c r="AK74" s="181"/>
      <c r="AL74" s="181"/>
      <c r="AM74" s="181"/>
      <c r="AN74" s="181"/>
      <c r="AO74" s="181"/>
      <c r="AP74" s="181"/>
      <c r="AQ74" s="181"/>
      <c r="AR74" s="181"/>
      <c r="AS74" s="181"/>
      <c r="AT74" s="181"/>
      <c r="AU74" s="181"/>
      <c r="AV74" s="181"/>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1"/>
      <c r="BW74" s="266"/>
    </row>
    <row r="75" spans="2:75" ht="11.1" customHeight="1">
      <c r="B75" s="181"/>
      <c r="C75" s="277"/>
      <c r="D75" s="1031" t="s">
        <v>140</v>
      </c>
      <c r="E75" s="1031"/>
      <c r="F75" s="1031"/>
      <c r="G75" s="1031"/>
      <c r="H75" s="1031"/>
      <c r="I75" s="1031"/>
      <c r="J75" s="1031"/>
      <c r="K75" s="1031"/>
      <c r="L75" s="1031"/>
      <c r="M75" s="1031"/>
      <c r="N75" s="1031"/>
      <c r="O75" s="1031"/>
      <c r="P75" s="1031"/>
      <c r="Q75" s="1031"/>
      <c r="R75" s="278"/>
      <c r="S75" s="1069"/>
      <c r="T75" s="1070"/>
      <c r="U75" s="1070"/>
      <c r="V75" s="1070"/>
      <c r="W75" s="1070"/>
      <c r="X75" s="1070"/>
      <c r="Y75" s="1070"/>
      <c r="Z75" s="1070"/>
      <c r="AA75" s="1070"/>
      <c r="AB75" s="1070"/>
      <c r="AC75" s="1070"/>
      <c r="AD75" s="1070"/>
      <c r="AE75" s="1073" t="s">
        <v>141</v>
      </c>
      <c r="AF75" s="1073"/>
      <c r="AG75" s="1073"/>
      <c r="AH75" s="1073"/>
      <c r="AI75" s="1074"/>
      <c r="AJ75" s="1077" t="s">
        <v>142</v>
      </c>
      <c r="AK75" s="1078" t="s">
        <v>143</v>
      </c>
      <c r="AL75" s="1078"/>
      <c r="AM75" s="1078"/>
      <c r="AN75" s="1078"/>
      <c r="AO75" s="1078"/>
      <c r="AP75" s="1078"/>
      <c r="AQ75" s="1078"/>
      <c r="AR75" s="1078"/>
      <c r="AS75" s="1078"/>
      <c r="AT75" s="1078"/>
      <c r="AU75" s="1078"/>
      <c r="AV75" s="1078"/>
      <c r="AW75" s="1078"/>
      <c r="AX75" s="1078"/>
      <c r="AY75" s="1078"/>
      <c r="AZ75" s="1078"/>
      <c r="BA75" s="1078"/>
      <c r="BB75" s="1078"/>
      <c r="BC75" s="1078"/>
      <c r="BD75" s="1078"/>
      <c r="BE75" s="1078"/>
      <c r="BF75" s="1078"/>
      <c r="BG75" s="1078"/>
      <c r="BH75" s="1078"/>
      <c r="BI75" s="1078"/>
      <c r="BJ75" s="1078"/>
      <c r="BK75" s="1078"/>
      <c r="BL75" s="1078"/>
      <c r="BM75" s="1078"/>
      <c r="BN75" s="1078"/>
      <c r="BO75" s="1078"/>
      <c r="BP75" s="1078"/>
      <c r="BQ75" s="1078"/>
      <c r="BR75" s="1078"/>
      <c r="BS75" s="1078"/>
      <c r="BT75" s="1078"/>
      <c r="BU75" s="1078"/>
      <c r="BV75" s="1078"/>
      <c r="BW75" s="266"/>
    </row>
    <row r="76" spans="2:75" ht="11.1" customHeight="1">
      <c r="B76" s="181"/>
      <c r="C76" s="279"/>
      <c r="D76" s="1032"/>
      <c r="E76" s="1032"/>
      <c r="F76" s="1032"/>
      <c r="G76" s="1032"/>
      <c r="H76" s="1032"/>
      <c r="I76" s="1032"/>
      <c r="J76" s="1032"/>
      <c r="K76" s="1032"/>
      <c r="L76" s="1032"/>
      <c r="M76" s="1032"/>
      <c r="N76" s="1032"/>
      <c r="O76" s="1032"/>
      <c r="P76" s="1032"/>
      <c r="Q76" s="1032"/>
      <c r="R76" s="280"/>
      <c r="S76" s="1071"/>
      <c r="T76" s="1072"/>
      <c r="U76" s="1072"/>
      <c r="V76" s="1072"/>
      <c r="W76" s="1072"/>
      <c r="X76" s="1072"/>
      <c r="Y76" s="1072"/>
      <c r="Z76" s="1072"/>
      <c r="AA76" s="1072"/>
      <c r="AB76" s="1072"/>
      <c r="AC76" s="1072"/>
      <c r="AD76" s="1072"/>
      <c r="AE76" s="1075"/>
      <c r="AF76" s="1075"/>
      <c r="AG76" s="1075"/>
      <c r="AH76" s="1075"/>
      <c r="AI76" s="1076"/>
      <c r="AJ76" s="1077"/>
      <c r="AK76" s="1078"/>
      <c r="AL76" s="1078"/>
      <c r="AM76" s="1078"/>
      <c r="AN76" s="1078"/>
      <c r="AO76" s="1078"/>
      <c r="AP76" s="1078"/>
      <c r="AQ76" s="1078"/>
      <c r="AR76" s="1078"/>
      <c r="AS76" s="1078"/>
      <c r="AT76" s="1078"/>
      <c r="AU76" s="1078"/>
      <c r="AV76" s="1078"/>
      <c r="AW76" s="1078"/>
      <c r="AX76" s="1078"/>
      <c r="AY76" s="1078"/>
      <c r="AZ76" s="1078"/>
      <c r="BA76" s="1078"/>
      <c r="BB76" s="1078"/>
      <c r="BC76" s="1078"/>
      <c r="BD76" s="1078"/>
      <c r="BE76" s="1078"/>
      <c r="BF76" s="1078"/>
      <c r="BG76" s="1078"/>
      <c r="BH76" s="1078"/>
      <c r="BI76" s="1078"/>
      <c r="BJ76" s="1078"/>
      <c r="BK76" s="1078"/>
      <c r="BL76" s="1078"/>
      <c r="BM76" s="1078"/>
      <c r="BN76" s="1078"/>
      <c r="BO76" s="1078"/>
      <c r="BP76" s="1078"/>
      <c r="BQ76" s="1078"/>
      <c r="BR76" s="1078"/>
      <c r="BS76" s="1078"/>
      <c r="BT76" s="1078"/>
      <c r="BU76" s="1078"/>
      <c r="BV76" s="1078"/>
      <c r="BW76" s="266"/>
    </row>
    <row r="77" spans="2:75" ht="11.1" customHeight="1">
      <c r="B77" s="181"/>
      <c r="C77" s="281"/>
      <c r="D77" s="1107" t="s">
        <v>144</v>
      </c>
      <c r="E77" s="1107"/>
      <c r="F77" s="1107"/>
      <c r="G77" s="1107"/>
      <c r="H77" s="1107"/>
      <c r="I77" s="1107"/>
      <c r="J77" s="1107"/>
      <c r="K77" s="1107"/>
      <c r="L77" s="1107"/>
      <c r="M77" s="1107"/>
      <c r="N77" s="1107"/>
      <c r="O77" s="1107"/>
      <c r="P77" s="1107"/>
      <c r="Q77" s="1107"/>
      <c r="R77" s="282"/>
      <c r="S77" s="1109"/>
      <c r="T77" s="1110"/>
      <c r="U77" s="1110"/>
      <c r="V77" s="1110"/>
      <c r="W77" s="1110"/>
      <c r="X77" s="1110"/>
      <c r="Y77" s="1110"/>
      <c r="Z77" s="1110"/>
      <c r="AA77" s="1110"/>
      <c r="AB77" s="1110"/>
      <c r="AC77" s="1110"/>
      <c r="AD77" s="1110"/>
      <c r="AE77" s="1112" t="s">
        <v>141</v>
      </c>
      <c r="AF77" s="1112"/>
      <c r="AG77" s="1112"/>
      <c r="AH77" s="1112"/>
      <c r="AI77" s="1113"/>
      <c r="AJ77" s="1077" t="s">
        <v>142</v>
      </c>
      <c r="AK77" s="1116" t="s">
        <v>145</v>
      </c>
      <c r="AL77" s="1078"/>
      <c r="AM77" s="1078"/>
      <c r="AN77" s="1078"/>
      <c r="AO77" s="1078"/>
      <c r="AP77" s="1078"/>
      <c r="AQ77" s="1078"/>
      <c r="AR77" s="1078"/>
      <c r="AS77" s="1078"/>
      <c r="AT77" s="1078"/>
      <c r="AU77" s="1078"/>
      <c r="AV77" s="1078"/>
      <c r="AW77" s="1078"/>
      <c r="AX77" s="1078"/>
      <c r="AY77" s="1078"/>
      <c r="AZ77" s="1078"/>
      <c r="BA77" s="1078"/>
      <c r="BB77" s="1078"/>
      <c r="BC77" s="1078"/>
      <c r="BD77" s="1078"/>
      <c r="BE77" s="1078"/>
      <c r="BF77" s="1078"/>
      <c r="BG77" s="1078"/>
      <c r="BH77" s="1078"/>
      <c r="BI77" s="1078"/>
      <c r="BJ77" s="1078"/>
      <c r="BK77" s="1078"/>
      <c r="BL77" s="1078"/>
      <c r="BM77" s="1078"/>
      <c r="BN77" s="1078"/>
      <c r="BO77" s="1078"/>
      <c r="BP77" s="1078"/>
      <c r="BQ77" s="1078"/>
      <c r="BR77" s="1078"/>
      <c r="BS77" s="1078"/>
      <c r="BT77" s="1078"/>
      <c r="BU77" s="1078"/>
      <c r="BV77" s="1078"/>
      <c r="BW77" s="266"/>
    </row>
    <row r="78" spans="2:75" ht="11.1" customHeight="1" thickBot="1">
      <c r="B78" s="181"/>
      <c r="C78" s="283"/>
      <c r="D78" s="1108"/>
      <c r="E78" s="1108"/>
      <c r="F78" s="1108"/>
      <c r="G78" s="1108"/>
      <c r="H78" s="1108"/>
      <c r="I78" s="1108"/>
      <c r="J78" s="1108"/>
      <c r="K78" s="1108"/>
      <c r="L78" s="1108"/>
      <c r="M78" s="1108"/>
      <c r="N78" s="1108"/>
      <c r="O78" s="1108"/>
      <c r="P78" s="1108"/>
      <c r="Q78" s="1108"/>
      <c r="R78" s="284"/>
      <c r="S78" s="1111"/>
      <c r="T78" s="1103"/>
      <c r="U78" s="1103"/>
      <c r="V78" s="1103"/>
      <c r="W78" s="1103"/>
      <c r="X78" s="1103"/>
      <c r="Y78" s="1103"/>
      <c r="Z78" s="1103"/>
      <c r="AA78" s="1103"/>
      <c r="AB78" s="1103"/>
      <c r="AC78" s="1103"/>
      <c r="AD78" s="1103"/>
      <c r="AE78" s="1114"/>
      <c r="AF78" s="1114"/>
      <c r="AG78" s="1114"/>
      <c r="AH78" s="1114"/>
      <c r="AI78" s="1115"/>
      <c r="AJ78" s="1077"/>
      <c r="AK78" s="1078"/>
      <c r="AL78" s="1078"/>
      <c r="AM78" s="1078"/>
      <c r="AN78" s="1078"/>
      <c r="AO78" s="1078"/>
      <c r="AP78" s="1078"/>
      <c r="AQ78" s="1078"/>
      <c r="AR78" s="1078"/>
      <c r="AS78" s="1078"/>
      <c r="AT78" s="1078"/>
      <c r="AU78" s="1078"/>
      <c r="AV78" s="1078"/>
      <c r="AW78" s="1078"/>
      <c r="AX78" s="1078"/>
      <c r="AY78" s="1078"/>
      <c r="AZ78" s="1078"/>
      <c r="BA78" s="1078"/>
      <c r="BB78" s="1078"/>
      <c r="BC78" s="1078"/>
      <c r="BD78" s="1078"/>
      <c r="BE78" s="1078"/>
      <c r="BF78" s="1078"/>
      <c r="BG78" s="1078"/>
      <c r="BH78" s="1078"/>
      <c r="BI78" s="1078"/>
      <c r="BJ78" s="1078"/>
      <c r="BK78" s="1078"/>
      <c r="BL78" s="1078"/>
      <c r="BM78" s="1078"/>
      <c r="BN78" s="1078"/>
      <c r="BO78" s="1078"/>
      <c r="BP78" s="1078"/>
      <c r="BQ78" s="1078"/>
      <c r="BR78" s="1078"/>
      <c r="BS78" s="1078"/>
      <c r="BT78" s="1078"/>
      <c r="BU78" s="1078"/>
      <c r="BV78" s="1078"/>
      <c r="BW78" s="266"/>
    </row>
    <row r="79" spans="2:75" ht="9" customHeight="1">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V79" s="266"/>
      <c r="BW79" s="266"/>
    </row>
    <row r="80" spans="2:75" ht="7.15" customHeight="1">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V80" s="266"/>
      <c r="BW80" s="266"/>
    </row>
    <row r="81" spans="2:106" ht="9" customHeight="1">
      <c r="B81" s="1106" t="s">
        <v>597</v>
      </c>
      <c r="C81" s="1106"/>
      <c r="D81" s="1106"/>
      <c r="E81" s="1106"/>
      <c r="F81" s="1106"/>
      <c r="G81" s="1106"/>
      <c r="H81" s="1106"/>
      <c r="I81" s="1106"/>
      <c r="J81" s="1106"/>
      <c r="K81" s="1106"/>
      <c r="L81" s="1106"/>
      <c r="M81" s="1106"/>
      <c r="N81" s="1106"/>
      <c r="O81" s="1106"/>
      <c r="P81" s="1106"/>
      <c r="Q81" s="1106"/>
      <c r="R81" s="1106"/>
      <c r="S81" s="1106"/>
      <c r="T81" s="1106"/>
      <c r="U81" s="1106"/>
      <c r="V81" s="1106"/>
      <c r="W81" s="1106"/>
      <c r="X81" s="1106"/>
      <c r="Y81" s="1106"/>
      <c r="Z81" s="1106"/>
      <c r="AA81" s="1106"/>
      <c r="AB81" s="1106"/>
      <c r="AC81" s="1106"/>
      <c r="AD81" s="1106"/>
      <c r="AE81" s="1106"/>
      <c r="AF81" s="1106"/>
      <c r="AG81" s="1106"/>
      <c r="AH81" s="1106"/>
      <c r="AI81" s="1106"/>
      <c r="AJ81" s="1106"/>
      <c r="AK81" s="1106"/>
      <c r="AL81" s="1106"/>
      <c r="AM81" s="1106"/>
      <c r="AN81" s="1106"/>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V81" s="266"/>
      <c r="BW81" s="266"/>
    </row>
    <row r="82" spans="2:106" ht="9" customHeight="1">
      <c r="B82" s="1106"/>
      <c r="C82" s="1106"/>
      <c r="D82" s="1106"/>
      <c r="E82" s="1106"/>
      <c r="F82" s="1106"/>
      <c r="G82" s="1106"/>
      <c r="H82" s="1106"/>
      <c r="I82" s="1106"/>
      <c r="J82" s="1106"/>
      <c r="K82" s="1106"/>
      <c r="L82" s="1106"/>
      <c r="M82" s="1106"/>
      <c r="N82" s="1106"/>
      <c r="O82" s="1106"/>
      <c r="P82" s="1106"/>
      <c r="Q82" s="1106"/>
      <c r="R82" s="1106"/>
      <c r="S82" s="1106"/>
      <c r="T82" s="1106"/>
      <c r="U82" s="1106"/>
      <c r="V82" s="1106"/>
      <c r="W82" s="1106"/>
      <c r="X82" s="1106"/>
      <c r="Y82" s="1106"/>
      <c r="Z82" s="1106"/>
      <c r="AA82" s="1106"/>
      <c r="AB82" s="1106"/>
      <c r="AC82" s="1106"/>
      <c r="AD82" s="1106"/>
      <c r="AE82" s="1106"/>
      <c r="AF82" s="1106"/>
      <c r="AG82" s="1106"/>
      <c r="AH82" s="1106"/>
      <c r="AI82" s="1106"/>
      <c r="AJ82" s="1106"/>
      <c r="AK82" s="1106"/>
      <c r="AL82" s="1106"/>
      <c r="AM82" s="1106"/>
      <c r="AN82" s="1106"/>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5"/>
      <c r="BR82" s="285"/>
      <c r="BV82" s="266"/>
      <c r="BW82" s="266"/>
    </row>
    <row r="83" spans="2:106" ht="9" customHeight="1">
      <c r="B83" s="1106" t="s">
        <v>90</v>
      </c>
      <c r="C83" s="1106"/>
      <c r="D83" s="1106"/>
      <c r="E83" s="1106"/>
      <c r="F83" s="1106"/>
      <c r="G83" s="1106"/>
      <c r="H83" s="1106"/>
      <c r="I83" s="1106"/>
      <c r="J83" s="1106"/>
      <c r="K83" s="1106"/>
      <c r="L83" s="1106"/>
      <c r="M83" s="1106"/>
      <c r="N83" s="1106"/>
      <c r="O83" s="1106"/>
      <c r="P83" s="1106"/>
      <c r="Q83" s="1106"/>
      <c r="R83" s="1106"/>
      <c r="S83" s="1106"/>
      <c r="T83" s="1106"/>
      <c r="U83" s="1106"/>
      <c r="V83" s="1106"/>
      <c r="W83" s="1106"/>
      <c r="X83" s="1106"/>
      <c r="Y83" s="1106"/>
      <c r="Z83" s="1106"/>
      <c r="AA83" s="1106"/>
      <c r="AB83" s="1106"/>
      <c r="AC83" s="1106"/>
      <c r="AD83" s="1106"/>
      <c r="AE83" s="1106"/>
      <c r="AF83" s="1106"/>
      <c r="AG83" s="1106"/>
      <c r="AH83" s="1106"/>
      <c r="AI83" s="286"/>
      <c r="AJ83" s="286"/>
      <c r="AK83" s="286"/>
      <c r="AL83" s="286"/>
      <c r="AM83" s="286"/>
      <c r="AN83" s="286"/>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V83" s="266"/>
      <c r="BW83" s="266"/>
    </row>
    <row r="84" spans="2:106" ht="9" customHeight="1">
      <c r="B84" s="1106"/>
      <c r="C84" s="1106"/>
      <c r="D84" s="1106"/>
      <c r="E84" s="1106"/>
      <c r="F84" s="1106"/>
      <c r="G84" s="1106"/>
      <c r="H84" s="1106"/>
      <c r="I84" s="1106"/>
      <c r="J84" s="1106"/>
      <c r="K84" s="1106"/>
      <c r="L84" s="1106"/>
      <c r="M84" s="1106"/>
      <c r="N84" s="1106"/>
      <c r="O84" s="1106"/>
      <c r="P84" s="1106"/>
      <c r="Q84" s="1106"/>
      <c r="R84" s="1106"/>
      <c r="S84" s="1106"/>
      <c r="T84" s="1106"/>
      <c r="U84" s="1106"/>
      <c r="V84" s="1106"/>
      <c r="W84" s="1106"/>
      <c r="X84" s="1106"/>
      <c r="Y84" s="1106"/>
      <c r="Z84" s="1106"/>
      <c r="AA84" s="1106"/>
      <c r="AB84" s="1106"/>
      <c r="AC84" s="1106"/>
      <c r="AD84" s="1106"/>
      <c r="AE84" s="1106"/>
      <c r="AF84" s="1106"/>
      <c r="AG84" s="1106"/>
      <c r="AH84" s="1106"/>
      <c r="AI84" s="286"/>
      <c r="AJ84" s="286"/>
      <c r="AK84" s="286"/>
      <c r="AL84" s="286"/>
      <c r="AM84" s="286"/>
      <c r="AN84" s="286"/>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V84" s="266"/>
      <c r="BW84" s="266"/>
    </row>
    <row r="85" spans="2:106" ht="9" customHeight="1">
      <c r="B85" s="287"/>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286"/>
      <c r="AJ85" s="286"/>
      <c r="AK85" s="286"/>
      <c r="AL85" s="286"/>
      <c r="AM85" s="286"/>
      <c r="AN85" s="286"/>
      <c r="AO85" s="285"/>
      <c r="AP85" s="285"/>
      <c r="AQ85" s="285"/>
      <c r="AR85" s="285"/>
      <c r="AS85" s="285"/>
      <c r="AT85" s="285"/>
      <c r="AU85" s="285"/>
      <c r="AV85" s="285"/>
      <c r="AW85" s="285"/>
      <c r="AX85" s="285"/>
      <c r="AY85" s="285"/>
      <c r="AZ85" s="285"/>
      <c r="BA85" s="285"/>
      <c r="BB85" s="285"/>
      <c r="BC85" s="285"/>
      <c r="BD85" s="285"/>
      <c r="BE85" s="285"/>
      <c r="BF85" s="285"/>
      <c r="BG85" s="285"/>
      <c r="BH85" s="285"/>
      <c r="BI85" s="285"/>
      <c r="BJ85" s="285"/>
      <c r="BK85" s="285"/>
      <c r="BL85" s="285"/>
      <c r="BM85" s="285"/>
      <c r="BN85" s="285"/>
      <c r="BO85" s="285"/>
      <c r="BP85" s="285"/>
      <c r="BQ85" s="285"/>
      <c r="BR85" s="285"/>
      <c r="BV85" s="266"/>
      <c r="BW85" s="266"/>
    </row>
    <row r="86" spans="2:106" ht="9.9499999999999993" customHeight="1">
      <c r="B86" s="219" t="s">
        <v>135</v>
      </c>
      <c r="C86" s="288"/>
      <c r="D86" s="289"/>
      <c r="E86" s="289"/>
      <c r="F86" s="289"/>
      <c r="G86" s="289"/>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85"/>
      <c r="AM86" s="285"/>
      <c r="AN86" s="285"/>
      <c r="AO86" s="285"/>
      <c r="AP86" s="285"/>
      <c r="AQ86" s="285"/>
      <c r="AR86" s="285"/>
      <c r="AS86" s="285"/>
      <c r="AT86" s="285"/>
      <c r="AU86" s="285"/>
      <c r="AV86" s="285"/>
      <c r="AW86" s="285"/>
      <c r="AX86" s="285"/>
      <c r="AY86" s="285"/>
      <c r="AZ86" s="285"/>
      <c r="BA86" s="285"/>
      <c r="BB86" s="285"/>
      <c r="BC86" s="285"/>
      <c r="BD86" s="285"/>
      <c r="BE86" s="285"/>
      <c r="BF86" s="285"/>
      <c r="BG86" s="285"/>
      <c r="BH86" s="285"/>
      <c r="BI86" s="285"/>
      <c r="BJ86" s="285"/>
      <c r="BK86" s="285"/>
      <c r="BL86" s="285"/>
      <c r="BM86" s="285"/>
      <c r="BN86" s="285"/>
      <c r="BO86" s="285"/>
      <c r="BP86" s="285"/>
      <c r="BQ86" s="285"/>
      <c r="BR86" s="285"/>
      <c r="BV86" s="266"/>
      <c r="BW86" s="266"/>
    </row>
    <row r="87" spans="2:106" ht="9" customHeight="1">
      <c r="C87" s="211"/>
      <c r="D87" s="290" t="s">
        <v>78</v>
      </c>
      <c r="E87" s="289" t="s">
        <v>468</v>
      </c>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85"/>
      <c r="AM87" s="285"/>
      <c r="AN87" s="285"/>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V87" s="266"/>
    </row>
    <row r="88" spans="2:106" ht="9" customHeight="1">
      <c r="C88" s="211"/>
      <c r="D88" s="290" t="s">
        <v>6</v>
      </c>
      <c r="E88" s="289" t="s">
        <v>72</v>
      </c>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85"/>
      <c r="AM88" s="285"/>
      <c r="AN88" s="285"/>
      <c r="AO88" s="285"/>
      <c r="AP88" s="285"/>
      <c r="AQ88" s="285"/>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5"/>
      <c r="BN88" s="285"/>
      <c r="BO88" s="285"/>
      <c r="BP88" s="285"/>
      <c r="BQ88" s="285"/>
      <c r="BR88" s="285"/>
      <c r="BV88" s="266"/>
    </row>
    <row r="89" spans="2:106" ht="9" customHeight="1">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row>
    <row r="90" spans="2:106" s="291" customFormat="1" ht="10.5" customHeight="1">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8"/>
      <c r="BQ90" s="208"/>
      <c r="BR90" s="208"/>
      <c r="BS90" s="208"/>
      <c r="BT90" s="208"/>
      <c r="BU90" s="208"/>
      <c r="BV90" s="169"/>
      <c r="DB90" s="292"/>
    </row>
    <row r="91" spans="2:106" s="291" customFormat="1" ht="10.5" customHeight="1">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8"/>
      <c r="BS91" s="208"/>
      <c r="BT91" s="208"/>
      <c r="BU91" s="208"/>
      <c r="BV91" s="169"/>
      <c r="DB91" s="292"/>
    </row>
    <row r="92" spans="2:106" s="291" customFormat="1" ht="10.5" customHeight="1">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c r="BI92" s="208"/>
      <c r="BJ92" s="208"/>
      <c r="BK92" s="208"/>
      <c r="BL92" s="208"/>
      <c r="BM92" s="208"/>
      <c r="BN92" s="208"/>
      <c r="BO92" s="208"/>
      <c r="BP92" s="208"/>
      <c r="BQ92" s="208"/>
      <c r="BR92" s="208"/>
      <c r="BS92" s="208"/>
      <c r="BT92" s="208"/>
      <c r="BU92" s="208"/>
      <c r="BV92" s="169"/>
      <c r="DB92" s="292"/>
    </row>
    <row r="93" spans="2:106" s="291" customFormat="1" ht="10.5" customHeight="1">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DB93" s="292"/>
    </row>
    <row r="94" spans="2:106" s="291" customFormat="1" ht="10.5" customHeight="1">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DB94" s="292"/>
    </row>
    <row r="95" spans="2:106" s="291" customFormat="1" ht="10.5" customHeight="1">
      <c r="B95" s="219"/>
      <c r="C95" s="288"/>
      <c r="D95" s="289"/>
      <c r="E95" s="289"/>
      <c r="F95" s="289"/>
      <c r="G95" s="289"/>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DB95" s="292"/>
    </row>
    <row r="96" spans="2:106" ht="10.5" customHeight="1">
      <c r="C96" s="211"/>
      <c r="D96" s="290"/>
      <c r="E96" s="289"/>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row>
    <row r="97" spans="2:74" ht="10.5" customHeight="1">
      <c r="C97" s="211"/>
      <c r="D97" s="290"/>
      <c r="E97" s="289"/>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X97" s="1029"/>
      <c r="AY97" s="1029"/>
      <c r="AZ97" s="1029"/>
      <c r="BA97" s="1029"/>
      <c r="BB97" s="1029"/>
      <c r="BC97" s="1029"/>
      <c r="BD97" s="1029"/>
      <c r="BE97" s="1029"/>
      <c r="BF97" s="1030"/>
      <c r="BG97" s="1030"/>
      <c r="BH97" s="1030"/>
      <c r="BI97" s="1030"/>
      <c r="BJ97" s="1030"/>
      <c r="BK97" s="293"/>
      <c r="BL97" s="293"/>
      <c r="BM97" s="293"/>
      <c r="BN97" s="293"/>
      <c r="BO97" s="293"/>
      <c r="BP97" s="293"/>
      <c r="BQ97" s="293"/>
      <c r="BR97" s="293"/>
      <c r="BS97" s="293"/>
      <c r="BT97" s="293"/>
      <c r="BU97" s="293"/>
    </row>
    <row r="98" spans="2:74" ht="10.5" customHeight="1">
      <c r="C98" s="294"/>
      <c r="D98" s="182"/>
      <c r="E98" s="295"/>
      <c r="F98" s="182"/>
      <c r="G98" s="182"/>
    </row>
    <row r="99" spans="2:74" ht="10.5" customHeight="1">
      <c r="C99" s="289"/>
      <c r="D99" s="181"/>
      <c r="E99" s="296"/>
      <c r="F99" s="296"/>
      <c r="G99" s="296"/>
    </row>
    <row r="100" spans="2:74" ht="10.5" customHeight="1">
      <c r="BV100" s="291"/>
    </row>
    <row r="101" spans="2:74" ht="10.5" customHeight="1">
      <c r="BV101" s="291"/>
    </row>
    <row r="102" spans="2:74" ht="10.5" customHeight="1">
      <c r="B102" s="297"/>
      <c r="BV102" s="291"/>
    </row>
    <row r="103" spans="2:74" ht="10.5" customHeight="1">
      <c r="B103" s="297"/>
      <c r="BV103" s="291"/>
    </row>
    <row r="104" spans="2:74" ht="10.5" customHeight="1"/>
    <row r="105" spans="2:74" ht="10.5" customHeight="1"/>
    <row r="106" spans="2:74" ht="10.5" customHeight="1"/>
    <row r="107" spans="2:74" ht="10.5" customHeight="1"/>
    <row r="108" spans="2:74" ht="10.5" customHeight="1"/>
    <row r="109" spans="2:74" ht="10.5" customHeight="1"/>
    <row r="110" spans="2:74" ht="10.5" customHeight="1"/>
    <row r="111" spans="2:74" ht="10.5" customHeight="1"/>
    <row r="112" spans="2:74" ht="10.5" customHeight="1"/>
    <row r="113" ht="10.5" customHeight="1"/>
    <row r="114" ht="10.5" customHeight="1"/>
    <row r="115" ht="10.5" customHeight="1"/>
    <row r="116" ht="10.5" customHeight="1"/>
    <row r="117" ht="10.5" customHeight="1"/>
    <row r="118" ht="10.5" customHeight="1"/>
    <row r="119" ht="10.5" customHeight="1"/>
  </sheetData>
  <sheetProtection algorithmName="SHA-512" hashValue="ixrRYqqF3wvbBYJ1Z4YlcWAFZdjpOuJOKMLdaYkd7h1LQ7tWt5Yav1dhV3dqAs6kiP6N3g74HtWXSEZRlFbVig==" saltValue="WCBr279x9EICsa9xNgwL/g==" spinCount="100000" sheet="1" selectLockedCells="1"/>
  <mergeCells count="84">
    <mergeCell ref="BN70:BR70"/>
    <mergeCell ref="BS70:BU70"/>
    <mergeCell ref="R52:AD56"/>
    <mergeCell ref="R57:AD59"/>
    <mergeCell ref="R60:AC61"/>
    <mergeCell ref="AZ70:BA70"/>
    <mergeCell ref="BB70:BC70"/>
    <mergeCell ref="BD70:BJ70"/>
    <mergeCell ref="BK70:BL70"/>
    <mergeCell ref="AC70:AD70"/>
    <mergeCell ref="AE70:AG70"/>
    <mergeCell ref="AH70:AI70"/>
    <mergeCell ref="AK70:AQ70"/>
    <mergeCell ref="AR70:AY70"/>
    <mergeCell ref="AJ52:BT53"/>
    <mergeCell ref="D70:O70"/>
    <mergeCell ref="Q70:T70"/>
    <mergeCell ref="U70:W70"/>
    <mergeCell ref="X70:Y70"/>
    <mergeCell ref="Z70:AB70"/>
    <mergeCell ref="BC3:BK4"/>
    <mergeCell ref="BL3:BU4"/>
    <mergeCell ref="BC9:BF10"/>
    <mergeCell ref="CA1:CI5"/>
    <mergeCell ref="BY41:CI43"/>
    <mergeCell ref="BZ35:CH40"/>
    <mergeCell ref="AK35:BU37"/>
    <mergeCell ref="BG9:BI10"/>
    <mergeCell ref="BQ9:BS10"/>
    <mergeCell ref="BT9:BU10"/>
    <mergeCell ref="BN6:BU7"/>
    <mergeCell ref="Q35:X37"/>
    <mergeCell ref="D59:F60"/>
    <mergeCell ref="G59:N60"/>
    <mergeCell ref="AF59:BT61"/>
    <mergeCell ref="B68:AI69"/>
    <mergeCell ref="O58:P59"/>
    <mergeCell ref="D42:O44"/>
    <mergeCell ref="Q42:BK44"/>
    <mergeCell ref="Q45:W47"/>
    <mergeCell ref="X45:Z47"/>
    <mergeCell ref="BL42:BU47"/>
    <mergeCell ref="D45:O47"/>
    <mergeCell ref="AE52:AH53"/>
    <mergeCell ref="B50:AH51"/>
    <mergeCell ref="B83:AH84"/>
    <mergeCell ref="D77:Q78"/>
    <mergeCell ref="S77:AD78"/>
    <mergeCell ref="AE77:AI78"/>
    <mergeCell ref="B81:AN82"/>
    <mergeCell ref="AJ77:AJ78"/>
    <mergeCell ref="AK77:BV78"/>
    <mergeCell ref="CM4:CU6"/>
    <mergeCell ref="CM8:CU10"/>
    <mergeCell ref="S75:AD76"/>
    <mergeCell ref="AE75:AI76"/>
    <mergeCell ref="AJ75:AJ76"/>
    <mergeCell ref="AK75:BV76"/>
    <mergeCell ref="AE57:AH58"/>
    <mergeCell ref="BL39:BU41"/>
    <mergeCell ref="AA45:BK47"/>
    <mergeCell ref="AJ57:BT58"/>
    <mergeCell ref="BX56:CD57"/>
    <mergeCell ref="AF54:BT56"/>
    <mergeCell ref="BJ9:BK10"/>
    <mergeCell ref="BL9:BN10"/>
    <mergeCell ref="AW9:BA10"/>
    <mergeCell ref="BO9:BP10"/>
    <mergeCell ref="A2:A5"/>
    <mergeCell ref="AX97:BE97"/>
    <mergeCell ref="BF97:BJ97"/>
    <mergeCell ref="D75:Q76"/>
    <mergeCell ref="Q39:BK41"/>
    <mergeCell ref="B33:P34"/>
    <mergeCell ref="C12:BU13"/>
    <mergeCell ref="C15:BU29"/>
    <mergeCell ref="C30:BU31"/>
    <mergeCell ref="Y35:AJ37"/>
    <mergeCell ref="B73:AI74"/>
    <mergeCell ref="D35:O37"/>
    <mergeCell ref="G55:N56"/>
    <mergeCell ref="D39:O41"/>
    <mergeCell ref="D52:O53"/>
    <mergeCell ref="D55:F56"/>
  </mergeCells>
  <phoneticPr fontId="1"/>
  <dataValidations disablePrompts="1" count="12">
    <dataValidation imeMode="on" allowBlank="1" showInputMessage="1" showErrorMessage="1" sqref="AF54:BT56 X45 AF59:BT61 AR70:AY70" xr:uid="{00000000-0002-0000-0000-000000000000}"/>
    <dataValidation imeMode="halfAlpha" allowBlank="1" showInputMessage="1" showErrorMessage="1" sqref="S75:AD78 C77:C78 D77 BB3:BC3 BL3 BL9:BN10 BQ9:BS10 AE70:AG70 Z70:AB70" xr:uid="{00000000-0002-0000-0000-000001000000}"/>
    <dataValidation imeMode="fullKatakana" allowBlank="1" showInputMessage="1" showErrorMessage="1" sqref="AJ57" xr:uid="{00000000-0002-0000-0000-000002000000}"/>
    <dataValidation type="list" imeMode="halfAlpha" allowBlank="1" showInputMessage="1" showErrorMessage="1" sqref="AA71:AC71" xr:uid="{00000000-0002-0000-0000-000007000000}">
      <formula1>INDIRECT(R71)</formula1>
    </dataValidation>
    <dataValidation type="list" allowBlank="1" showInputMessage="1" showErrorMessage="1" sqref="R71:X71" xr:uid="{00000000-0002-0000-0000-000008000000}">
      <formula1>" 令和２,令和３"</formula1>
    </dataValidation>
    <dataValidation type="list" imeMode="fullAlpha" allowBlank="1" showInputMessage="1" sqref="BG71:BI71" xr:uid="{00000000-0002-0000-0000-00000A000000}">
      <formula1>"0,1,2,3,4"</formula1>
    </dataValidation>
    <dataValidation type="list" imeMode="fullAlpha" allowBlank="1" showInputMessage="1" sqref="BJ71:BR71" xr:uid="{00000000-0002-0000-0000-00000D000000}">
      <formula1>$DC$3:$DC$12</formula1>
    </dataValidation>
    <dataValidation type="list" imeMode="halfAlpha" allowBlank="1" showInputMessage="1" sqref="AF71:AH71" xr:uid="{940C4AF6-C9FA-4946-820A-980ADE3DAF64}">
      <formula1>$DA$3:$DA$33</formula1>
    </dataValidation>
    <dataValidation type="list" allowBlank="1" showInputMessage="1" showErrorMessage="1" sqref="D55:F56 D59:F60" xr:uid="{5170F2AF-FE71-4A42-8BF1-D19E50FCAF91}">
      <formula1>"☑,□"</formula1>
    </dataValidation>
    <dataValidation type="list" imeMode="halfAlpha" allowBlank="1" showInputMessage="1" showErrorMessage="1" sqref="U70:W70" xr:uid="{133BA837-5613-4EB0-96E9-AF6DECE2DC13}">
      <formula1>"2,3"</formula1>
    </dataValidation>
    <dataValidation type="list" allowBlank="1" showInputMessage="1" showErrorMessage="1" sqref="AZ70:BA70" xr:uid="{BE9FE579-7CE8-4981-868B-D8657AC4857D}">
      <formula1>"交,変"</formula1>
    </dataValidation>
    <dataValidation type="list" imeMode="halfAlpha" allowBlank="1" showInputMessage="1" showErrorMessage="1" sqref="BG9:BI10" xr:uid="{3FA9E323-124F-401E-9FE0-DDAD2AE648DC}">
      <formula1>"3"</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1:BW119"/>
  <sheetViews>
    <sheetView showGridLines="0" showZeros="0" view="pageBreakPreview" zoomScaleNormal="100" zoomScaleSheetLayoutView="100" workbookViewId="0">
      <selection activeCell="G9" sqref="G9:I10"/>
    </sheetView>
  </sheetViews>
  <sheetFormatPr defaultColWidth="1.25" defaultRowHeight="9" customHeight="1"/>
  <cols>
    <col min="1" max="1" width="4" style="134" customWidth="1"/>
    <col min="2" max="2" width="1.25" style="134"/>
    <col min="3" max="4" width="1.25" style="134" customWidth="1"/>
    <col min="5" max="75" width="1.25" style="134"/>
    <col min="76" max="79" width="1.25" style="134" customWidth="1"/>
    <col min="80" max="16384" width="1.25" style="134"/>
  </cols>
  <sheetData>
    <row r="1" spans="1:75" ht="34.9" customHeight="1" thickBot="1"/>
    <row r="2" spans="1:75" ht="8.25" customHeight="1">
      <c r="A2" s="1375"/>
      <c r="B2" s="315"/>
      <c r="C2" s="315"/>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443">
        <f>'入力シート（実績）（長寿命型）'!$AC$23</f>
        <v>0</v>
      </c>
      <c r="Y2" s="1445"/>
      <c r="Z2" s="1445"/>
      <c r="AA2" s="1445"/>
      <c r="AB2" s="1445"/>
      <c r="AC2" s="1445"/>
      <c r="AD2" s="1445"/>
      <c r="AE2" s="1440" t="s">
        <v>551</v>
      </c>
      <c r="AF2" s="1440"/>
      <c r="AG2" s="1440"/>
      <c r="AH2" s="1440"/>
      <c r="AI2" s="1440"/>
      <c r="AJ2" s="1440"/>
      <c r="AK2" s="1440"/>
      <c r="AL2" s="1434">
        <f>'入力シート（実績）（長寿命型）'!$N$30</f>
        <v>0</v>
      </c>
      <c r="AM2" s="1435"/>
      <c r="AN2" s="1435"/>
      <c r="AO2" s="1435"/>
      <c r="AP2" s="1435"/>
      <c r="AQ2" s="1435"/>
      <c r="AR2" s="1435"/>
      <c r="AS2" s="1435"/>
      <c r="AT2" s="1435"/>
      <c r="AU2" s="1435"/>
      <c r="AV2" s="1435"/>
      <c r="AW2" s="1435"/>
      <c r="AX2" s="1435"/>
      <c r="AY2" s="1435"/>
      <c r="AZ2" s="1440" t="s">
        <v>552</v>
      </c>
      <c r="BA2" s="1440"/>
      <c r="BB2" s="1440"/>
      <c r="BC2" s="1440"/>
      <c r="BD2" s="1440"/>
      <c r="BE2" s="1440"/>
      <c r="BF2" s="1440"/>
      <c r="BG2" s="1434">
        <f>'入力シート（実績）（長寿命型）'!$N$32</f>
        <v>0</v>
      </c>
      <c r="BH2" s="1435"/>
      <c r="BI2" s="1435"/>
      <c r="BJ2" s="1435"/>
      <c r="BK2" s="1435"/>
      <c r="BL2" s="1435"/>
      <c r="BM2" s="1435"/>
      <c r="BN2" s="1435"/>
      <c r="BO2" s="1435"/>
      <c r="BP2" s="1435"/>
      <c r="BQ2" s="1435"/>
      <c r="BR2" s="1435"/>
      <c r="BS2" s="1435"/>
      <c r="BT2" s="1437"/>
      <c r="BU2" s="315"/>
      <c r="BV2" s="315"/>
      <c r="BW2" s="315"/>
    </row>
    <row r="3" spans="1:75" ht="8.25" customHeight="1" thickBot="1">
      <c r="A3" s="1375"/>
      <c r="B3" s="315"/>
      <c r="C3" s="315"/>
      <c r="D3" s="1441"/>
      <c r="E3" s="1442"/>
      <c r="F3" s="1442"/>
      <c r="G3" s="1442"/>
      <c r="H3" s="1442"/>
      <c r="I3" s="1442"/>
      <c r="J3" s="1442"/>
      <c r="K3" s="1442"/>
      <c r="L3" s="1446"/>
      <c r="M3" s="1446"/>
      <c r="N3" s="1446"/>
      <c r="O3" s="1446"/>
      <c r="P3" s="1446"/>
      <c r="Q3" s="1444"/>
      <c r="R3" s="1444"/>
      <c r="S3" s="1444"/>
      <c r="T3" s="1444"/>
      <c r="U3" s="1444"/>
      <c r="V3" s="1444"/>
      <c r="W3" s="1444"/>
      <c r="X3" s="1446"/>
      <c r="Y3" s="1446"/>
      <c r="Z3" s="1446"/>
      <c r="AA3" s="1446"/>
      <c r="AB3" s="1446"/>
      <c r="AC3" s="1446"/>
      <c r="AD3" s="1446"/>
      <c r="AE3" s="1442"/>
      <c r="AF3" s="1442"/>
      <c r="AG3" s="1442"/>
      <c r="AH3" s="1442"/>
      <c r="AI3" s="1442"/>
      <c r="AJ3" s="1442"/>
      <c r="AK3" s="1442"/>
      <c r="AL3" s="1436"/>
      <c r="AM3" s="1436"/>
      <c r="AN3" s="1436"/>
      <c r="AO3" s="1436"/>
      <c r="AP3" s="1436"/>
      <c r="AQ3" s="1436"/>
      <c r="AR3" s="1436"/>
      <c r="AS3" s="1436"/>
      <c r="AT3" s="1436"/>
      <c r="AU3" s="1436"/>
      <c r="AV3" s="1436"/>
      <c r="AW3" s="1436"/>
      <c r="AX3" s="1436"/>
      <c r="AY3" s="1436"/>
      <c r="AZ3" s="1442"/>
      <c r="BA3" s="1442"/>
      <c r="BB3" s="1442"/>
      <c r="BC3" s="1442"/>
      <c r="BD3" s="1442"/>
      <c r="BE3" s="1442"/>
      <c r="BF3" s="1442"/>
      <c r="BG3" s="1436"/>
      <c r="BH3" s="1436"/>
      <c r="BI3" s="1436"/>
      <c r="BJ3" s="1436"/>
      <c r="BK3" s="1436"/>
      <c r="BL3" s="1436"/>
      <c r="BM3" s="1436"/>
      <c r="BN3" s="1436"/>
      <c r="BO3" s="1436"/>
      <c r="BP3" s="1436"/>
      <c r="BQ3" s="1436"/>
      <c r="BR3" s="1436"/>
      <c r="BS3" s="1436"/>
      <c r="BT3" s="1438"/>
      <c r="BU3" s="315"/>
      <c r="BV3" s="315"/>
      <c r="BW3" s="315"/>
    </row>
    <row r="4" spans="1:75" ht="6" customHeight="1">
      <c r="A4" s="1375"/>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row>
    <row r="5" spans="1:75" ht="9" customHeight="1">
      <c r="A5" s="1375"/>
      <c r="D5" s="786"/>
      <c r="E5" s="786"/>
      <c r="F5" s="786"/>
      <c r="G5" s="786"/>
      <c r="H5" s="786"/>
      <c r="I5" s="786"/>
      <c r="J5" s="786"/>
      <c r="K5" s="786"/>
      <c r="L5" s="786"/>
      <c r="M5" s="786"/>
      <c r="N5" s="786"/>
      <c r="O5" s="786"/>
      <c r="P5" s="786"/>
      <c r="Q5" s="786"/>
      <c r="R5" s="786"/>
      <c r="S5" s="786"/>
      <c r="T5" s="786"/>
      <c r="U5" s="786"/>
      <c r="V5" s="786"/>
      <c r="W5" s="786"/>
      <c r="X5" s="786"/>
      <c r="Y5" s="786"/>
      <c r="Z5" s="786"/>
      <c r="AA5" s="1454" t="s">
        <v>284</v>
      </c>
      <c r="AB5" s="1454"/>
      <c r="AC5" s="1454"/>
      <c r="AD5" s="1454"/>
      <c r="AE5" s="1454"/>
      <c r="AF5" s="1454"/>
      <c r="AG5" s="1454"/>
      <c r="AH5" s="1454"/>
      <c r="AI5" s="1454"/>
      <c r="AJ5" s="1454"/>
      <c r="AK5" s="1454"/>
      <c r="AL5" s="1454"/>
      <c r="AM5" s="1454"/>
      <c r="AN5" s="1454"/>
      <c r="AO5" s="1454"/>
      <c r="AP5" s="1454"/>
      <c r="AQ5" s="1454"/>
      <c r="AR5" s="1454"/>
      <c r="AS5" s="1454"/>
      <c r="AT5" s="1454"/>
      <c r="AU5" s="1454"/>
      <c r="AV5" s="1454"/>
      <c r="AW5" s="1454"/>
      <c r="AX5" s="1454"/>
      <c r="AY5" s="1454"/>
      <c r="AZ5" s="1454"/>
      <c r="BA5" s="1454"/>
      <c r="BB5" s="1454"/>
      <c r="BC5" s="786"/>
      <c r="BD5" s="786"/>
      <c r="BE5" s="786"/>
      <c r="BF5" s="786"/>
      <c r="BG5" s="786"/>
      <c r="BH5" s="786"/>
      <c r="BI5" s="786"/>
      <c r="BJ5" s="786"/>
      <c r="BK5" s="786"/>
      <c r="BL5" s="786"/>
      <c r="BM5" s="786"/>
      <c r="BN5" s="1455" t="s">
        <v>645</v>
      </c>
      <c r="BO5" s="1455"/>
      <c r="BP5" s="1455"/>
      <c r="BQ5" s="1455"/>
      <c r="BR5" s="1455"/>
      <c r="BS5" s="1455"/>
      <c r="BT5" s="1455"/>
      <c r="BU5" s="786"/>
    </row>
    <row r="6" spans="1:75" ht="9" customHeight="1">
      <c r="C6" s="786"/>
      <c r="D6" s="786"/>
      <c r="E6" s="786"/>
      <c r="F6" s="786"/>
      <c r="G6" s="786"/>
      <c r="H6" s="786"/>
      <c r="I6" s="786"/>
      <c r="J6" s="786"/>
      <c r="K6" s="786"/>
      <c r="L6" s="786"/>
      <c r="M6" s="786"/>
      <c r="N6" s="786"/>
      <c r="O6" s="786"/>
      <c r="P6" s="786"/>
      <c r="Q6" s="786"/>
      <c r="R6" s="786"/>
      <c r="S6" s="786"/>
      <c r="T6" s="786"/>
      <c r="U6" s="786"/>
      <c r="V6" s="786"/>
      <c r="W6" s="786"/>
      <c r="X6" s="786"/>
      <c r="Y6" s="786"/>
      <c r="Z6" s="786"/>
      <c r="AA6" s="1454"/>
      <c r="AB6" s="1454"/>
      <c r="AC6" s="1454"/>
      <c r="AD6" s="1454"/>
      <c r="AE6" s="1454"/>
      <c r="AF6" s="1454"/>
      <c r="AG6" s="1454"/>
      <c r="AH6" s="1454"/>
      <c r="AI6" s="1454"/>
      <c r="AJ6" s="1454"/>
      <c r="AK6" s="1454"/>
      <c r="AL6" s="1454"/>
      <c r="AM6" s="1454"/>
      <c r="AN6" s="1454"/>
      <c r="AO6" s="1454"/>
      <c r="AP6" s="1454"/>
      <c r="AQ6" s="1454"/>
      <c r="AR6" s="1454"/>
      <c r="AS6" s="1454"/>
      <c r="AT6" s="1454"/>
      <c r="AU6" s="1454"/>
      <c r="AV6" s="1454"/>
      <c r="AW6" s="1454"/>
      <c r="AX6" s="1454"/>
      <c r="AY6" s="1454"/>
      <c r="AZ6" s="1454"/>
      <c r="BA6" s="1454"/>
      <c r="BB6" s="1454"/>
      <c r="BC6" s="786"/>
      <c r="BD6" s="786"/>
      <c r="BE6" s="786"/>
      <c r="BF6" s="786"/>
      <c r="BG6" s="786"/>
      <c r="BH6" s="786"/>
      <c r="BI6" s="786"/>
      <c r="BJ6" s="786"/>
      <c r="BK6" s="786"/>
      <c r="BL6" s="786"/>
      <c r="BM6" s="786"/>
      <c r="BN6" s="1455"/>
      <c r="BO6" s="1455"/>
      <c r="BP6" s="1455"/>
      <c r="BQ6" s="1455"/>
      <c r="BR6" s="1455"/>
      <c r="BS6" s="1455"/>
      <c r="BT6" s="1455"/>
      <c r="BU6" s="786"/>
    </row>
    <row r="7" spans="1:75" ht="6.75" customHeight="1">
      <c r="C7" s="1418" t="s">
        <v>98</v>
      </c>
      <c r="D7" s="1418"/>
      <c r="E7" s="1418"/>
      <c r="F7" s="1418"/>
      <c r="G7" s="1418"/>
      <c r="H7" s="1418"/>
      <c r="I7" s="1418"/>
      <c r="J7" s="1418"/>
      <c r="K7" s="1418"/>
      <c r="L7" s="1418"/>
      <c r="M7" s="1418"/>
      <c r="N7" s="1418"/>
      <c r="O7" s="1418"/>
      <c r="P7" s="1418"/>
      <c r="Q7" s="1418"/>
      <c r="R7" s="1418"/>
      <c r="S7" s="1418"/>
      <c r="T7" s="316"/>
      <c r="U7" s="316"/>
      <c r="V7" s="316"/>
      <c r="W7" s="316"/>
      <c r="X7" s="316"/>
      <c r="BN7" s="1455"/>
      <c r="BO7" s="1455"/>
      <c r="BP7" s="1455"/>
      <c r="BQ7" s="1455"/>
      <c r="BR7" s="1455"/>
      <c r="BS7" s="1455"/>
      <c r="BT7" s="1455"/>
      <c r="BW7" s="317"/>
    </row>
    <row r="8" spans="1:75" ht="6.75" customHeight="1" thickBot="1">
      <c r="C8" s="1418"/>
      <c r="D8" s="1418"/>
      <c r="E8" s="1418"/>
      <c r="F8" s="1418"/>
      <c r="G8" s="1418"/>
      <c r="H8" s="1418"/>
      <c r="I8" s="1418"/>
      <c r="J8" s="1418"/>
      <c r="K8" s="1418"/>
      <c r="L8" s="1418"/>
      <c r="M8" s="1418"/>
      <c r="N8" s="1418"/>
      <c r="O8" s="1418"/>
      <c r="P8" s="1418"/>
      <c r="Q8" s="1418"/>
      <c r="R8" s="1418"/>
      <c r="S8" s="1418"/>
      <c r="T8" s="318"/>
      <c r="U8" s="318"/>
      <c r="V8" s="318"/>
      <c r="W8" s="318"/>
      <c r="X8" s="318"/>
    </row>
    <row r="9" spans="1:75" ht="9.75" customHeight="1">
      <c r="C9" s="1448" t="s">
        <v>549</v>
      </c>
      <c r="D9" s="1449"/>
      <c r="E9" s="1449"/>
      <c r="F9" s="1449"/>
      <c r="G9" s="1351"/>
      <c r="H9" s="1351"/>
      <c r="I9" s="1351"/>
      <c r="J9" s="1353" t="s">
        <v>2</v>
      </c>
      <c r="K9" s="1353"/>
      <c r="L9" s="1351"/>
      <c r="M9" s="1351"/>
      <c r="N9" s="1351"/>
      <c r="O9" s="1353" t="s">
        <v>1</v>
      </c>
      <c r="P9" s="1353"/>
      <c r="Q9" s="1351"/>
      <c r="R9" s="1351"/>
      <c r="S9" s="1351"/>
      <c r="T9" s="1353" t="s">
        <v>0</v>
      </c>
      <c r="U9" s="1353"/>
      <c r="V9" s="319"/>
      <c r="W9" s="320"/>
      <c r="X9" s="1447" t="s">
        <v>321</v>
      </c>
      <c r="Y9" s="1447"/>
      <c r="Z9" s="1447"/>
      <c r="AA9" s="1447"/>
      <c r="AB9" s="1447"/>
      <c r="AC9" s="1447"/>
      <c r="AD9" s="1447"/>
      <c r="AE9" s="1447"/>
      <c r="AF9" s="1447"/>
      <c r="AG9" s="1447"/>
      <c r="AH9" s="1447"/>
      <c r="AI9" s="1447"/>
      <c r="AJ9" s="1447"/>
      <c r="AK9" s="1447"/>
    </row>
    <row r="10" spans="1:75" ht="9.75" customHeight="1" thickBot="1">
      <c r="C10" s="1450"/>
      <c r="D10" s="1451"/>
      <c r="E10" s="1451"/>
      <c r="F10" s="1451"/>
      <c r="G10" s="1352"/>
      <c r="H10" s="1352"/>
      <c r="I10" s="1352"/>
      <c r="J10" s="1354"/>
      <c r="K10" s="1354"/>
      <c r="L10" s="1352"/>
      <c r="M10" s="1352"/>
      <c r="N10" s="1352"/>
      <c r="O10" s="1354"/>
      <c r="P10" s="1354"/>
      <c r="Q10" s="1352"/>
      <c r="R10" s="1352"/>
      <c r="S10" s="1352"/>
      <c r="T10" s="1354"/>
      <c r="U10" s="1354"/>
      <c r="V10" s="321"/>
      <c r="W10" s="320"/>
      <c r="X10" s="1447"/>
      <c r="Y10" s="1447"/>
      <c r="Z10" s="1447"/>
      <c r="AA10" s="1447"/>
      <c r="AB10" s="1447"/>
      <c r="AC10" s="1447"/>
      <c r="AD10" s="1447"/>
      <c r="AE10" s="1447"/>
      <c r="AF10" s="1447"/>
      <c r="AG10" s="1447"/>
      <c r="AH10" s="1447"/>
      <c r="AI10" s="1447"/>
      <c r="AJ10" s="1447"/>
      <c r="AK10" s="1447"/>
    </row>
    <row r="11" spans="1:75" s="141" customFormat="1" ht="3" customHeight="1">
      <c r="C11" s="322"/>
      <c r="D11" s="322"/>
      <c r="E11" s="322"/>
      <c r="F11" s="322"/>
      <c r="G11" s="322"/>
      <c r="H11" s="323"/>
      <c r="I11" s="323"/>
      <c r="J11" s="323"/>
      <c r="K11" s="324"/>
      <c r="L11" s="324"/>
      <c r="M11" s="323"/>
      <c r="N11" s="323"/>
      <c r="O11" s="323"/>
      <c r="P11" s="324"/>
      <c r="Q11" s="324"/>
      <c r="R11" s="323"/>
      <c r="S11" s="323"/>
      <c r="T11" s="323"/>
      <c r="U11" s="324"/>
      <c r="V11" s="324"/>
      <c r="W11" s="325"/>
      <c r="X11" s="326"/>
      <c r="Y11" s="327"/>
      <c r="Z11" s="327"/>
      <c r="AA11" s="327"/>
      <c r="AB11" s="327"/>
      <c r="AC11" s="327"/>
      <c r="AD11" s="327"/>
      <c r="AE11" s="327"/>
      <c r="AF11" s="327"/>
      <c r="AG11" s="327"/>
      <c r="AH11" s="327"/>
      <c r="AI11" s="327"/>
      <c r="AJ11" s="327"/>
      <c r="AK11" s="327"/>
      <c r="AL11" s="327"/>
    </row>
    <row r="12" spans="1:75" ht="6.75" customHeight="1">
      <c r="C12" s="1418" t="s">
        <v>99</v>
      </c>
      <c r="D12" s="1418"/>
      <c r="E12" s="1418"/>
      <c r="F12" s="1418"/>
      <c r="G12" s="1418"/>
      <c r="H12" s="1418"/>
      <c r="I12" s="1418"/>
      <c r="J12" s="1418"/>
      <c r="K12" s="1418"/>
      <c r="L12" s="1418"/>
      <c r="M12" s="1418"/>
      <c r="N12" s="1418"/>
      <c r="O12" s="1418"/>
      <c r="P12" s="1418"/>
      <c r="Q12" s="1418"/>
      <c r="R12" s="1418"/>
      <c r="S12" s="1418"/>
      <c r="T12" s="1418"/>
      <c r="U12" s="1418"/>
      <c r="V12" s="1418"/>
      <c r="W12" s="1418"/>
      <c r="X12" s="1418"/>
      <c r="Y12" s="316"/>
      <c r="Z12" s="316"/>
      <c r="AA12" s="316"/>
      <c r="AB12" s="316"/>
      <c r="AC12" s="316"/>
      <c r="AD12" s="316"/>
      <c r="AE12" s="316"/>
      <c r="AF12" s="316"/>
      <c r="AG12" s="316"/>
      <c r="AH12" s="316"/>
      <c r="AI12" s="316"/>
      <c r="AJ12" s="316"/>
      <c r="AK12" s="316"/>
    </row>
    <row r="13" spans="1:75" ht="6.75" customHeight="1" thickBot="1">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1419"/>
      <c r="Y13" s="316"/>
      <c r="Z13" s="316"/>
      <c r="AA13" s="316"/>
      <c r="AB13" s="316"/>
      <c r="AC13" s="316"/>
      <c r="AD13" s="316"/>
      <c r="AE13" s="316"/>
      <c r="AF13" s="316"/>
      <c r="AG13" s="316"/>
      <c r="AH13" s="316"/>
      <c r="AI13" s="316"/>
      <c r="AJ13" s="316"/>
      <c r="AK13" s="316"/>
    </row>
    <row r="14" spans="1:75" ht="9.75" customHeight="1">
      <c r="C14" s="1448" t="s">
        <v>549</v>
      </c>
      <c r="D14" s="1449"/>
      <c r="E14" s="1449"/>
      <c r="F14" s="1449"/>
      <c r="G14" s="1351"/>
      <c r="H14" s="1351"/>
      <c r="I14" s="1351"/>
      <c r="J14" s="1353" t="s">
        <v>2</v>
      </c>
      <c r="K14" s="1353"/>
      <c r="L14" s="1351"/>
      <c r="M14" s="1351"/>
      <c r="N14" s="1351"/>
      <c r="O14" s="1353" t="s">
        <v>1</v>
      </c>
      <c r="P14" s="1353"/>
      <c r="Q14" s="1351"/>
      <c r="R14" s="1351"/>
      <c r="S14" s="1351"/>
      <c r="T14" s="1353" t="s">
        <v>0</v>
      </c>
      <c r="U14" s="1353"/>
      <c r="V14" s="319"/>
      <c r="W14" s="320"/>
      <c r="X14" s="1456" t="s">
        <v>322</v>
      </c>
      <c r="Y14" s="1456"/>
      <c r="Z14" s="1456"/>
      <c r="AA14" s="1456"/>
      <c r="AB14" s="328"/>
      <c r="AC14" s="1448" t="s">
        <v>549</v>
      </c>
      <c r="AD14" s="1449"/>
      <c r="AE14" s="1449"/>
      <c r="AF14" s="1449"/>
      <c r="AG14" s="1351"/>
      <c r="AH14" s="1351"/>
      <c r="AI14" s="1351"/>
      <c r="AJ14" s="1353" t="s">
        <v>2</v>
      </c>
      <c r="AK14" s="1353"/>
      <c r="AL14" s="1351"/>
      <c r="AM14" s="1351"/>
      <c r="AN14" s="1351"/>
      <c r="AO14" s="1353" t="s">
        <v>1</v>
      </c>
      <c r="AP14" s="1353"/>
      <c r="AQ14" s="1351"/>
      <c r="AR14" s="1351"/>
      <c r="AS14" s="1351"/>
      <c r="AT14" s="1353" t="s">
        <v>0</v>
      </c>
      <c r="AU14" s="1353"/>
      <c r="AV14" s="319"/>
      <c r="AW14" s="320"/>
      <c r="AX14" s="320"/>
      <c r="AY14" s="320"/>
      <c r="AZ14" s="320"/>
      <c r="BA14" s="329"/>
      <c r="BB14" s="329"/>
      <c r="BC14" s="329"/>
      <c r="BD14" s="320"/>
      <c r="BE14" s="320"/>
      <c r="BF14" s="320"/>
      <c r="BG14" s="320"/>
      <c r="BH14" s="330"/>
      <c r="BI14" s="330"/>
      <c r="BJ14" s="330"/>
    </row>
    <row r="15" spans="1:75" ht="9.75" customHeight="1" thickBot="1">
      <c r="C15" s="1450"/>
      <c r="D15" s="1451"/>
      <c r="E15" s="1451"/>
      <c r="F15" s="1451"/>
      <c r="G15" s="1352"/>
      <c r="H15" s="1352"/>
      <c r="I15" s="1352"/>
      <c r="J15" s="1354"/>
      <c r="K15" s="1354"/>
      <c r="L15" s="1352"/>
      <c r="M15" s="1352"/>
      <c r="N15" s="1352"/>
      <c r="O15" s="1354"/>
      <c r="P15" s="1354"/>
      <c r="Q15" s="1352"/>
      <c r="R15" s="1352"/>
      <c r="S15" s="1352"/>
      <c r="T15" s="1354"/>
      <c r="U15" s="1354"/>
      <c r="V15" s="321"/>
      <c r="W15" s="320"/>
      <c r="X15" s="1456"/>
      <c r="Y15" s="1456"/>
      <c r="Z15" s="1456"/>
      <c r="AA15" s="1456"/>
      <c r="AB15" s="328"/>
      <c r="AC15" s="1450"/>
      <c r="AD15" s="1451"/>
      <c r="AE15" s="1451"/>
      <c r="AF15" s="1451"/>
      <c r="AG15" s="1352"/>
      <c r="AH15" s="1352"/>
      <c r="AI15" s="1352"/>
      <c r="AJ15" s="1354"/>
      <c r="AK15" s="1354"/>
      <c r="AL15" s="1352"/>
      <c r="AM15" s="1352"/>
      <c r="AN15" s="1352"/>
      <c r="AO15" s="1354"/>
      <c r="AP15" s="1354"/>
      <c r="AQ15" s="1352"/>
      <c r="AR15" s="1352"/>
      <c r="AS15" s="1352"/>
      <c r="AT15" s="1354"/>
      <c r="AU15" s="1354"/>
      <c r="AV15" s="321"/>
      <c r="AW15" s="320"/>
      <c r="AX15" s="320"/>
      <c r="AY15" s="320"/>
      <c r="AZ15" s="320"/>
      <c r="BA15" s="329"/>
      <c r="BB15" s="329"/>
      <c r="BC15" s="329"/>
      <c r="BD15" s="320"/>
      <c r="BE15" s="320"/>
      <c r="BF15" s="320"/>
      <c r="BG15" s="320"/>
      <c r="BH15" s="330"/>
      <c r="BI15" s="330"/>
      <c r="BJ15" s="330"/>
    </row>
    <row r="16" spans="1:75" ht="11.25" customHeight="1">
      <c r="C16" s="1355" t="s">
        <v>603</v>
      </c>
      <c r="D16" s="1355"/>
      <c r="E16" s="1355"/>
      <c r="F16" s="1355"/>
      <c r="G16" s="1355"/>
      <c r="H16" s="1355"/>
      <c r="I16" s="1355"/>
      <c r="J16" s="1355"/>
      <c r="K16" s="1355"/>
      <c r="L16" s="1355"/>
      <c r="M16" s="1355"/>
      <c r="N16" s="1355"/>
      <c r="O16" s="1355"/>
      <c r="P16" s="1355"/>
      <c r="Q16" s="1355"/>
      <c r="R16" s="1355"/>
      <c r="S16" s="1355"/>
      <c r="T16" s="1355"/>
      <c r="U16" s="1355"/>
      <c r="V16" s="1355"/>
      <c r="W16" s="1355"/>
      <c r="X16" s="331"/>
      <c r="Y16" s="331"/>
      <c r="Z16" s="331"/>
      <c r="AA16" s="331"/>
      <c r="AB16" s="331"/>
      <c r="AC16" s="1356" t="s">
        <v>550</v>
      </c>
      <c r="AD16" s="1356"/>
      <c r="AE16" s="1356"/>
      <c r="AF16" s="1356"/>
      <c r="AG16" s="1356"/>
      <c r="AH16" s="1356"/>
      <c r="AI16" s="1356"/>
      <c r="AJ16" s="1356"/>
      <c r="AK16" s="1356"/>
      <c r="AL16" s="1356"/>
      <c r="AM16" s="1356"/>
      <c r="AN16" s="1356"/>
      <c r="AO16" s="1356"/>
      <c r="AP16" s="1356"/>
      <c r="AQ16" s="1356"/>
      <c r="AR16" s="1356"/>
      <c r="AS16" s="1356"/>
      <c r="AT16" s="1356"/>
      <c r="AU16" s="1356"/>
      <c r="AV16" s="1356"/>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140"/>
      <c r="BV16" s="140"/>
      <c r="BW16" s="140"/>
    </row>
    <row r="17" spans="2:75" ht="11.25" customHeight="1">
      <c r="C17" s="1355"/>
      <c r="D17" s="1355"/>
      <c r="E17" s="1355"/>
      <c r="F17" s="1355"/>
      <c r="G17" s="1355"/>
      <c r="H17" s="1355"/>
      <c r="I17" s="1355"/>
      <c r="J17" s="1355"/>
      <c r="K17" s="1355"/>
      <c r="L17" s="1355"/>
      <c r="M17" s="1355"/>
      <c r="N17" s="1355"/>
      <c r="O17" s="1355"/>
      <c r="P17" s="1355"/>
      <c r="Q17" s="1355"/>
      <c r="R17" s="1355"/>
      <c r="S17" s="1355"/>
      <c r="T17" s="1355"/>
      <c r="U17" s="1355"/>
      <c r="V17" s="1355"/>
      <c r="W17" s="1355"/>
      <c r="X17" s="331"/>
      <c r="Y17" s="331"/>
      <c r="Z17" s="331"/>
      <c r="AA17" s="331"/>
      <c r="AB17" s="331"/>
      <c r="AC17" s="1357"/>
      <c r="AD17" s="1357"/>
      <c r="AE17" s="1357"/>
      <c r="AF17" s="1357"/>
      <c r="AG17" s="1357"/>
      <c r="AH17" s="1357"/>
      <c r="AI17" s="1357"/>
      <c r="AJ17" s="1357"/>
      <c r="AK17" s="1357"/>
      <c r="AL17" s="1357"/>
      <c r="AM17" s="1357"/>
      <c r="AN17" s="1357"/>
      <c r="AO17" s="1357"/>
      <c r="AP17" s="1357"/>
      <c r="AQ17" s="1357"/>
      <c r="AR17" s="1357"/>
      <c r="AS17" s="1357"/>
      <c r="AT17" s="1357"/>
      <c r="AU17" s="1357"/>
      <c r="AV17" s="1357"/>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140"/>
      <c r="BV17" s="140"/>
      <c r="BW17" s="140"/>
    </row>
    <row r="18" spans="2:75" ht="3" customHeight="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3"/>
      <c r="AL18" s="333"/>
      <c r="AM18" s="334"/>
      <c r="AN18" s="334"/>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140"/>
      <c r="BT18" s="140"/>
      <c r="BU18" s="140"/>
      <c r="BV18" s="140"/>
    </row>
    <row r="19" spans="2:75" ht="6.75" customHeight="1">
      <c r="C19" s="1373" t="s">
        <v>100</v>
      </c>
      <c r="D19" s="1373"/>
      <c r="E19" s="1373"/>
      <c r="F19" s="1373"/>
      <c r="G19" s="1373"/>
      <c r="H19" s="1373"/>
      <c r="I19" s="1373"/>
      <c r="J19" s="1373"/>
      <c r="K19" s="1373"/>
      <c r="L19" s="1373"/>
      <c r="M19" s="1373"/>
      <c r="N19" s="1373"/>
      <c r="O19" s="1373"/>
      <c r="P19" s="1373"/>
      <c r="Q19" s="1373"/>
      <c r="R19" s="1373"/>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row>
    <row r="20" spans="2:75" s="142" customFormat="1" ht="6.75" customHeight="1" thickBot="1">
      <c r="C20" s="1374"/>
      <c r="D20" s="1374"/>
      <c r="E20" s="1374"/>
      <c r="F20" s="1374"/>
      <c r="G20" s="1374"/>
      <c r="H20" s="1374"/>
      <c r="I20" s="1374"/>
      <c r="J20" s="1374"/>
      <c r="K20" s="1374"/>
      <c r="L20" s="1374"/>
      <c r="M20" s="1374"/>
      <c r="N20" s="1374"/>
      <c r="O20" s="1374"/>
      <c r="P20" s="1374"/>
      <c r="Q20" s="1374"/>
      <c r="R20" s="1374"/>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W20" s="134"/>
    </row>
    <row r="21" spans="2:75" s="142" customFormat="1" ht="12.75" customHeight="1">
      <c r="C21" s="335"/>
      <c r="D21" s="1396" t="s">
        <v>9</v>
      </c>
      <c r="E21" s="1396"/>
      <c r="F21" s="1396"/>
      <c r="G21" s="1397" t="s">
        <v>379</v>
      </c>
      <c r="H21" s="1397"/>
      <c r="I21" s="1397"/>
      <c r="J21" s="1397"/>
      <c r="K21" s="1397"/>
      <c r="L21" s="1397"/>
      <c r="M21" s="1397"/>
      <c r="N21" s="1397"/>
      <c r="O21" s="1397"/>
      <c r="P21" s="1397"/>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c r="AN21" s="1397"/>
      <c r="AO21" s="1397"/>
      <c r="AP21" s="1397"/>
      <c r="AQ21" s="1397"/>
      <c r="AR21" s="1397"/>
      <c r="AS21" s="1397"/>
      <c r="AT21" s="1397"/>
      <c r="AU21" s="1397"/>
      <c r="AV21" s="1397"/>
      <c r="AW21" s="1397"/>
      <c r="AX21" s="1397"/>
      <c r="AY21" s="1397"/>
      <c r="AZ21" s="1397"/>
      <c r="BA21" s="1397"/>
      <c r="BB21" s="1397"/>
      <c r="BC21" s="1397"/>
      <c r="BD21" s="1397"/>
      <c r="BE21" s="1397"/>
      <c r="BF21" s="1397"/>
      <c r="BG21" s="1397"/>
      <c r="BH21" s="1397"/>
      <c r="BI21" s="1397"/>
      <c r="BJ21" s="1397"/>
      <c r="BK21" s="1397"/>
      <c r="BL21" s="1397"/>
      <c r="BM21" s="1397"/>
      <c r="BN21" s="1397"/>
      <c r="BO21" s="1397"/>
      <c r="BP21" s="1397"/>
      <c r="BQ21" s="1397"/>
      <c r="BR21" s="1397"/>
      <c r="BS21" s="1397"/>
      <c r="BT21" s="1397"/>
      <c r="BU21" s="1398"/>
      <c r="BV21" s="143"/>
      <c r="BW21" s="134"/>
    </row>
    <row r="22" spans="2:75" s="142" customFormat="1" ht="6.75" customHeight="1">
      <c r="C22" s="336"/>
      <c r="D22" s="1347"/>
      <c r="E22" s="1347"/>
      <c r="F22" s="1347"/>
      <c r="G22" s="1300"/>
      <c r="H22" s="1300"/>
      <c r="I22" s="1300"/>
      <c r="J22" s="1300"/>
      <c r="K22" s="1300"/>
      <c r="L22" s="1300"/>
      <c r="M22" s="1300"/>
      <c r="N22" s="1300"/>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0"/>
      <c r="AL22" s="1300"/>
      <c r="AM22" s="1300"/>
      <c r="AN22" s="1300"/>
      <c r="AO22" s="1300"/>
      <c r="AP22" s="1300"/>
      <c r="AQ22" s="1300"/>
      <c r="AR22" s="1300"/>
      <c r="AS22" s="1300"/>
      <c r="AT22" s="1300"/>
      <c r="AU22" s="1300"/>
      <c r="AV22" s="1300"/>
      <c r="AW22" s="1300"/>
      <c r="AX22" s="1300"/>
      <c r="AY22" s="1300"/>
      <c r="AZ22" s="1300"/>
      <c r="BA22" s="1300"/>
      <c r="BB22" s="1300"/>
      <c r="BC22" s="1300"/>
      <c r="BD22" s="1300"/>
      <c r="BE22" s="1300"/>
      <c r="BF22" s="1300"/>
      <c r="BG22" s="1300"/>
      <c r="BH22" s="1300"/>
      <c r="BI22" s="1300"/>
      <c r="BJ22" s="1300"/>
      <c r="BK22" s="1300"/>
      <c r="BL22" s="1300"/>
      <c r="BM22" s="1300"/>
      <c r="BN22" s="1300"/>
      <c r="BO22" s="1300"/>
      <c r="BP22" s="1300"/>
      <c r="BQ22" s="1300"/>
      <c r="BR22" s="1300"/>
      <c r="BS22" s="1300"/>
      <c r="BT22" s="1300"/>
      <c r="BU22" s="1399"/>
      <c r="BV22" s="143"/>
      <c r="BW22" s="134"/>
    </row>
    <row r="23" spans="2:75" s="142" customFormat="1" ht="12.75" customHeight="1">
      <c r="C23" s="337"/>
      <c r="D23" s="1400" t="s">
        <v>9</v>
      </c>
      <c r="E23" s="1400"/>
      <c r="F23" s="1400"/>
      <c r="G23" s="1301" t="s">
        <v>258</v>
      </c>
      <c r="H23" s="1301"/>
      <c r="I23" s="1301"/>
      <c r="J23" s="1301"/>
      <c r="K23" s="1301"/>
      <c r="L23" s="1301"/>
      <c r="M23" s="1301"/>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c r="AL23" s="1301"/>
      <c r="AM23" s="1301"/>
      <c r="AN23" s="1301"/>
      <c r="AO23" s="1301"/>
      <c r="AP23" s="1301"/>
      <c r="AQ23" s="1301"/>
      <c r="AR23" s="1301"/>
      <c r="AS23" s="1301"/>
      <c r="AT23" s="1403" t="s">
        <v>259</v>
      </c>
      <c r="AU23" s="1403"/>
      <c r="AV23" s="1403"/>
      <c r="AW23" s="1405" t="s">
        <v>288</v>
      </c>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5"/>
      <c r="BU23" s="1406"/>
      <c r="BV23" s="143"/>
      <c r="BW23" s="134"/>
    </row>
    <row r="24" spans="2:75" s="142" customFormat="1" ht="6.75" customHeight="1">
      <c r="C24" s="338"/>
      <c r="D24" s="1401"/>
      <c r="E24" s="1401"/>
      <c r="F24" s="1401"/>
      <c r="G24" s="1302"/>
      <c r="H24" s="1302"/>
      <c r="I24" s="1302"/>
      <c r="J24" s="1302"/>
      <c r="K24" s="1302"/>
      <c r="L24" s="1302"/>
      <c r="M24" s="1302"/>
      <c r="N24" s="1302"/>
      <c r="O24" s="1302"/>
      <c r="P24" s="1302"/>
      <c r="Q24" s="1302"/>
      <c r="R24" s="1302"/>
      <c r="S24" s="1302"/>
      <c r="T24" s="1302"/>
      <c r="U24" s="1402"/>
      <c r="V24" s="1402"/>
      <c r="W24" s="1402"/>
      <c r="X24" s="1402"/>
      <c r="Y24" s="1402"/>
      <c r="Z24" s="1402"/>
      <c r="AA24" s="1302"/>
      <c r="AB24" s="1302"/>
      <c r="AC24" s="1302"/>
      <c r="AD24" s="1302"/>
      <c r="AE24" s="1302"/>
      <c r="AF24" s="1302"/>
      <c r="AG24" s="1302"/>
      <c r="AH24" s="1302"/>
      <c r="AI24" s="1302"/>
      <c r="AJ24" s="1302"/>
      <c r="AK24" s="1302"/>
      <c r="AL24" s="1302"/>
      <c r="AM24" s="1302"/>
      <c r="AN24" s="1302"/>
      <c r="AO24" s="1302"/>
      <c r="AP24" s="1302"/>
      <c r="AQ24" s="1302"/>
      <c r="AR24" s="1302"/>
      <c r="AS24" s="1302"/>
      <c r="AT24" s="1404"/>
      <c r="AU24" s="1404"/>
      <c r="AV24" s="1404"/>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07"/>
      <c r="BR24" s="1407"/>
      <c r="BS24" s="1407"/>
      <c r="BT24" s="1407"/>
      <c r="BU24" s="1408"/>
      <c r="BV24" s="144"/>
      <c r="BW24" s="134"/>
    </row>
    <row r="25" spans="2:75" s="142" customFormat="1" ht="8.25" customHeight="1">
      <c r="C25" s="339"/>
      <c r="F25" s="340"/>
      <c r="G25" s="341"/>
      <c r="H25" s="1303" t="s">
        <v>67</v>
      </c>
      <c r="I25" s="1303"/>
      <c r="J25" s="1303"/>
      <c r="K25" s="1303"/>
      <c r="L25" s="1303"/>
      <c r="M25" s="1303"/>
      <c r="N25" s="1303"/>
      <c r="O25" s="1303"/>
      <c r="P25" s="1303"/>
      <c r="Q25" s="1303"/>
      <c r="R25" s="1303"/>
      <c r="S25" s="342"/>
      <c r="T25" s="343"/>
      <c r="U25" s="1413"/>
      <c r="V25" s="1413"/>
      <c r="W25" s="1413"/>
      <c r="X25" s="1413"/>
      <c r="Y25" s="1413"/>
      <c r="Z25" s="1413"/>
      <c r="AA25" s="1360" t="s">
        <v>260</v>
      </c>
      <c r="AB25" s="1360"/>
      <c r="AC25" s="1360"/>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3"/>
      <c r="BC25" s="1363"/>
      <c r="BD25" s="1363"/>
      <c r="BE25" s="1363"/>
      <c r="BF25" s="1363"/>
      <c r="BG25" s="1363"/>
      <c r="BH25" s="1363"/>
      <c r="BI25" s="1363"/>
      <c r="BJ25" s="1363"/>
      <c r="BK25" s="1363"/>
      <c r="BL25" s="1363"/>
      <c r="BM25" s="1363"/>
      <c r="BN25" s="1363"/>
      <c r="BO25" s="1363"/>
      <c r="BP25" s="1363"/>
      <c r="BQ25" s="1363"/>
      <c r="BR25" s="1363"/>
      <c r="BS25" s="1363"/>
      <c r="BT25" s="1363"/>
      <c r="BU25" s="1364"/>
      <c r="BV25" s="144"/>
      <c r="BW25" s="134"/>
    </row>
    <row r="26" spans="2:75" s="142" customFormat="1" ht="8.25" customHeight="1">
      <c r="B26" s="325"/>
      <c r="C26" s="339"/>
      <c r="F26" s="340"/>
      <c r="G26" s="344"/>
      <c r="H26" s="1305"/>
      <c r="I26" s="1305"/>
      <c r="J26" s="1305"/>
      <c r="K26" s="1305"/>
      <c r="L26" s="1305"/>
      <c r="M26" s="1305"/>
      <c r="N26" s="1305"/>
      <c r="O26" s="1305"/>
      <c r="P26" s="1305"/>
      <c r="Q26" s="1305"/>
      <c r="R26" s="1305"/>
      <c r="S26" s="340"/>
      <c r="T26" s="418"/>
      <c r="U26" s="1414"/>
      <c r="V26" s="1414"/>
      <c r="W26" s="1414"/>
      <c r="X26" s="1414"/>
      <c r="Y26" s="1414"/>
      <c r="Z26" s="1414"/>
      <c r="AA26" s="1361"/>
      <c r="AB26" s="1361"/>
      <c r="AC26" s="1361"/>
      <c r="AD26" s="1365"/>
      <c r="AE26" s="1365"/>
      <c r="AF26" s="1365"/>
      <c r="AG26" s="1365"/>
      <c r="AH26" s="1365"/>
      <c r="AI26" s="1365"/>
      <c r="AJ26" s="1365"/>
      <c r="AK26" s="1365"/>
      <c r="AL26" s="1365"/>
      <c r="AM26" s="1365"/>
      <c r="AN26" s="1365"/>
      <c r="AO26" s="1365"/>
      <c r="AP26" s="1365"/>
      <c r="AQ26" s="1365"/>
      <c r="AR26" s="1365"/>
      <c r="AS26" s="1365"/>
      <c r="AT26" s="1365"/>
      <c r="AU26" s="1365"/>
      <c r="AV26" s="1365"/>
      <c r="AW26" s="1365"/>
      <c r="AX26" s="1365"/>
      <c r="AY26" s="1365"/>
      <c r="AZ26" s="1365"/>
      <c r="BA26" s="1365"/>
      <c r="BB26" s="1365"/>
      <c r="BC26" s="1365"/>
      <c r="BD26" s="1365"/>
      <c r="BE26" s="1365"/>
      <c r="BF26" s="1365"/>
      <c r="BG26" s="1365"/>
      <c r="BH26" s="1365"/>
      <c r="BI26" s="1365"/>
      <c r="BJ26" s="1365"/>
      <c r="BK26" s="1365"/>
      <c r="BL26" s="1365"/>
      <c r="BM26" s="1365"/>
      <c r="BN26" s="1365"/>
      <c r="BO26" s="1365"/>
      <c r="BP26" s="1365"/>
      <c r="BQ26" s="1365"/>
      <c r="BR26" s="1365"/>
      <c r="BS26" s="1365"/>
      <c r="BT26" s="1365"/>
      <c r="BU26" s="1366"/>
      <c r="BV26" s="145"/>
      <c r="BW26" s="134"/>
    </row>
    <row r="27" spans="2:75" s="142" customFormat="1" ht="8.25" customHeight="1">
      <c r="B27" s="325"/>
      <c r="C27" s="339"/>
      <c r="F27" s="340"/>
      <c r="G27" s="344"/>
      <c r="H27" s="1305"/>
      <c r="I27" s="1305"/>
      <c r="J27" s="1305"/>
      <c r="K27" s="1305"/>
      <c r="L27" s="1305"/>
      <c r="M27" s="1305"/>
      <c r="N27" s="1305"/>
      <c r="O27" s="1305"/>
      <c r="P27" s="1305"/>
      <c r="Q27" s="1305"/>
      <c r="R27" s="1305"/>
      <c r="S27" s="340"/>
      <c r="T27" s="345"/>
      <c r="U27" s="1414"/>
      <c r="V27" s="1414"/>
      <c r="W27" s="1414"/>
      <c r="X27" s="1414"/>
      <c r="Y27" s="1414"/>
      <c r="Z27" s="1414"/>
      <c r="AA27" s="1361"/>
      <c r="AB27" s="1361"/>
      <c r="AC27" s="1361"/>
      <c r="AD27" s="1365"/>
      <c r="AE27" s="1365"/>
      <c r="AF27" s="1365"/>
      <c r="AG27" s="1365"/>
      <c r="AH27" s="1365"/>
      <c r="AI27" s="1365"/>
      <c r="AJ27" s="1365"/>
      <c r="AK27" s="1365"/>
      <c r="AL27" s="1365"/>
      <c r="AM27" s="1365"/>
      <c r="AN27" s="1365"/>
      <c r="AO27" s="1365"/>
      <c r="AP27" s="1365"/>
      <c r="AQ27" s="1365"/>
      <c r="AR27" s="1365"/>
      <c r="AS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c r="BN27" s="1365"/>
      <c r="BO27" s="1365"/>
      <c r="BP27" s="1365"/>
      <c r="BQ27" s="1365"/>
      <c r="BR27" s="1365"/>
      <c r="BS27" s="1365"/>
      <c r="BT27" s="1365"/>
      <c r="BU27" s="1366"/>
      <c r="BV27" s="145"/>
      <c r="BW27" s="134"/>
    </row>
    <row r="28" spans="2:75" s="142" customFormat="1" ht="8.25" customHeight="1">
      <c r="B28" s="325"/>
      <c r="C28" s="339"/>
      <c r="F28" s="340"/>
      <c r="G28" s="344"/>
      <c r="H28" s="1305"/>
      <c r="I28" s="1305"/>
      <c r="J28" s="1305"/>
      <c r="K28" s="1305"/>
      <c r="L28" s="1305"/>
      <c r="M28" s="1305"/>
      <c r="N28" s="1305"/>
      <c r="O28" s="1305"/>
      <c r="P28" s="1305"/>
      <c r="Q28" s="1305"/>
      <c r="R28" s="1305"/>
      <c r="S28" s="346"/>
      <c r="T28" s="1386" t="s">
        <v>547</v>
      </c>
      <c r="U28" s="1387"/>
      <c r="V28" s="1387"/>
      <c r="W28" s="1387"/>
      <c r="X28" s="1387"/>
      <c r="Y28" s="1387"/>
      <c r="Z28" s="1387"/>
      <c r="AA28" s="1387"/>
      <c r="AB28" s="1387"/>
      <c r="AC28" s="1387"/>
      <c r="AD28" s="1387"/>
      <c r="AE28" s="1387"/>
      <c r="AF28" s="1387"/>
      <c r="AG28" s="1387"/>
      <c r="AH28" s="1387"/>
      <c r="AI28" s="1387"/>
      <c r="AJ28" s="1387"/>
      <c r="AK28" s="1387"/>
      <c r="AL28" s="1387"/>
      <c r="AM28" s="1387"/>
      <c r="AN28" s="1387"/>
      <c r="AO28" s="1387"/>
      <c r="AP28" s="1387"/>
      <c r="AQ28" s="1387"/>
      <c r="AR28" s="1387"/>
      <c r="AS28" s="1387"/>
      <c r="AT28" s="1387"/>
      <c r="AU28" s="1387"/>
      <c r="AV28" s="1387"/>
      <c r="AW28" s="1387"/>
      <c r="AX28" s="1387"/>
      <c r="AY28" s="1387"/>
      <c r="AZ28" s="1387"/>
      <c r="BA28" s="1387"/>
      <c r="BB28" s="1387"/>
      <c r="BC28" s="1387"/>
      <c r="BD28" s="1387"/>
      <c r="BE28" s="1387"/>
      <c r="BF28" s="1387"/>
      <c r="BG28" s="1387"/>
      <c r="BH28" s="1387"/>
      <c r="BI28" s="1387"/>
      <c r="BJ28" s="1387"/>
      <c r="BK28" s="1387"/>
      <c r="BL28" s="1387"/>
      <c r="BM28" s="1387"/>
      <c r="BN28" s="1387"/>
      <c r="BO28" s="1387"/>
      <c r="BP28" s="1387"/>
      <c r="BQ28" s="1387"/>
      <c r="BR28" s="1387"/>
      <c r="BS28" s="1387"/>
      <c r="BT28" s="1387"/>
      <c r="BU28" s="1388"/>
      <c r="BV28" s="145"/>
      <c r="BW28" s="134"/>
    </row>
    <row r="29" spans="2:75" s="142" customFormat="1" ht="8.25" customHeight="1">
      <c r="B29" s="325"/>
      <c r="C29" s="339"/>
      <c r="F29" s="340"/>
      <c r="G29" s="344"/>
      <c r="H29" s="1305"/>
      <c r="I29" s="1305"/>
      <c r="J29" s="1305"/>
      <c r="K29" s="1305"/>
      <c r="L29" s="1305"/>
      <c r="M29" s="1305"/>
      <c r="N29" s="1305"/>
      <c r="O29" s="1305"/>
      <c r="P29" s="1305"/>
      <c r="Q29" s="1305"/>
      <c r="R29" s="1305"/>
      <c r="S29" s="346"/>
      <c r="T29" s="1389"/>
      <c r="U29" s="1390"/>
      <c r="V29" s="1390"/>
      <c r="W29" s="1390"/>
      <c r="X29" s="1390"/>
      <c r="Y29" s="1390"/>
      <c r="Z29" s="1390"/>
      <c r="AA29" s="1390"/>
      <c r="AB29" s="1390"/>
      <c r="AC29" s="1390"/>
      <c r="AD29" s="1390"/>
      <c r="AE29" s="1390"/>
      <c r="AF29" s="1390"/>
      <c r="AG29" s="1390"/>
      <c r="AH29" s="1390"/>
      <c r="AI29" s="1390"/>
      <c r="AJ29" s="1390"/>
      <c r="AK29" s="1390"/>
      <c r="AL29" s="1390"/>
      <c r="AM29" s="1390"/>
      <c r="AN29" s="1390"/>
      <c r="AO29" s="1390"/>
      <c r="AP29" s="1390"/>
      <c r="AQ29" s="1390"/>
      <c r="AR29" s="1390"/>
      <c r="AS29" s="1390"/>
      <c r="AT29" s="1390"/>
      <c r="AU29" s="1390"/>
      <c r="AV29" s="1390"/>
      <c r="AW29" s="1390"/>
      <c r="AX29" s="1390"/>
      <c r="AY29" s="1390"/>
      <c r="AZ29" s="1390"/>
      <c r="BA29" s="1390"/>
      <c r="BB29" s="1390"/>
      <c r="BC29" s="1390"/>
      <c r="BD29" s="1390"/>
      <c r="BE29" s="1390"/>
      <c r="BF29" s="1390"/>
      <c r="BG29" s="1390"/>
      <c r="BH29" s="1390"/>
      <c r="BI29" s="1390"/>
      <c r="BJ29" s="1390"/>
      <c r="BK29" s="1390"/>
      <c r="BL29" s="1390"/>
      <c r="BM29" s="1390"/>
      <c r="BN29" s="1390"/>
      <c r="BO29" s="1390"/>
      <c r="BP29" s="1390"/>
      <c r="BQ29" s="1390"/>
      <c r="BR29" s="1390"/>
      <c r="BS29" s="1390"/>
      <c r="BT29" s="1390"/>
      <c r="BU29" s="1391"/>
      <c r="BV29" s="145"/>
      <c r="BW29" s="134"/>
    </row>
    <row r="30" spans="2:75" s="142" customFormat="1" ht="10.5" customHeight="1">
      <c r="B30" s="325"/>
      <c r="C30" s="339"/>
      <c r="F30" s="340"/>
      <c r="G30" s="344"/>
      <c r="H30" s="1305"/>
      <c r="I30" s="1305"/>
      <c r="J30" s="1305"/>
      <c r="K30" s="1305"/>
      <c r="L30" s="1305"/>
      <c r="M30" s="1305"/>
      <c r="N30" s="1305"/>
      <c r="O30" s="1305"/>
      <c r="P30" s="1305"/>
      <c r="Q30" s="1305"/>
      <c r="R30" s="1305"/>
      <c r="S30" s="346"/>
      <c r="T30" s="344"/>
      <c r="U30" s="1369" t="s">
        <v>9</v>
      </c>
      <c r="V30" s="1369"/>
      <c r="W30" s="1369"/>
      <c r="X30" s="1344" t="s">
        <v>69</v>
      </c>
      <c r="Y30" s="1344"/>
      <c r="Z30" s="1344"/>
      <c r="AA30" s="1344"/>
      <c r="AB30" s="1344"/>
      <c r="AC30" s="1344"/>
      <c r="AD30" s="1344"/>
      <c r="AE30" s="1344"/>
      <c r="AF30" s="1344"/>
      <c r="AG30" s="1344"/>
      <c r="AH30" s="146"/>
      <c r="AI30" s="1346" t="s">
        <v>9</v>
      </c>
      <c r="AJ30" s="1346"/>
      <c r="AK30" s="1346"/>
      <c r="AL30" s="1415" t="s">
        <v>180</v>
      </c>
      <c r="AM30" s="1415"/>
      <c r="AN30" s="1415"/>
      <c r="AO30" s="1415"/>
      <c r="AP30" s="1415"/>
      <c r="AQ30" s="1416"/>
      <c r="AR30" s="1416"/>
      <c r="AS30" s="1416"/>
      <c r="AT30" s="1416"/>
      <c r="AU30" s="1416"/>
      <c r="AV30" s="1416"/>
      <c r="AW30" s="1416"/>
      <c r="AX30" s="1416"/>
      <c r="AY30" s="1416"/>
      <c r="AZ30" s="1416"/>
      <c r="BA30" s="1416"/>
      <c r="BB30" s="1416"/>
      <c r="BC30" s="1416"/>
      <c r="BD30" s="1416"/>
      <c r="BE30" s="1416"/>
      <c r="BF30" s="1416"/>
      <c r="BG30" s="1416"/>
      <c r="BH30" s="1416"/>
      <c r="BI30" s="1416"/>
      <c r="BJ30" s="1416"/>
      <c r="BK30" s="1416"/>
      <c r="BL30" s="1416"/>
      <c r="BM30" s="1416"/>
      <c r="BN30" s="1416"/>
      <c r="BO30" s="1416"/>
      <c r="BP30" s="1416"/>
      <c r="BQ30" s="1416"/>
      <c r="BR30" s="1416"/>
      <c r="BS30" s="1416"/>
      <c r="BT30" s="1382" t="s">
        <v>82</v>
      </c>
      <c r="BU30" s="1383"/>
      <c r="BV30" s="145"/>
      <c r="BW30" s="134"/>
    </row>
    <row r="31" spans="2:75" s="142" customFormat="1" ht="7.5" customHeight="1">
      <c r="B31" s="325"/>
      <c r="C31" s="339"/>
      <c r="F31" s="340"/>
      <c r="G31" s="347"/>
      <c r="H31" s="1304"/>
      <c r="I31" s="1304"/>
      <c r="J31" s="1304"/>
      <c r="K31" s="1304"/>
      <c r="L31" s="1304"/>
      <c r="M31" s="1304"/>
      <c r="N31" s="1304"/>
      <c r="O31" s="1304"/>
      <c r="P31" s="1304"/>
      <c r="Q31" s="1304"/>
      <c r="R31" s="1304"/>
      <c r="S31" s="348"/>
      <c r="T31" s="347"/>
      <c r="U31" s="1370"/>
      <c r="V31" s="1370"/>
      <c r="W31" s="1370"/>
      <c r="X31" s="1345"/>
      <c r="Y31" s="1345"/>
      <c r="Z31" s="1345"/>
      <c r="AA31" s="1345"/>
      <c r="AB31" s="1345"/>
      <c r="AC31" s="1345"/>
      <c r="AD31" s="1345"/>
      <c r="AE31" s="1345"/>
      <c r="AF31" s="1345"/>
      <c r="AG31" s="1345"/>
      <c r="AH31" s="147"/>
      <c r="AI31" s="1347"/>
      <c r="AJ31" s="1347"/>
      <c r="AK31" s="1347"/>
      <c r="AL31" s="1379"/>
      <c r="AM31" s="1379"/>
      <c r="AN31" s="1379"/>
      <c r="AO31" s="1379"/>
      <c r="AP31" s="1379"/>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384"/>
      <c r="BU31" s="1385"/>
      <c r="BV31" s="145"/>
      <c r="BW31" s="134"/>
    </row>
    <row r="32" spans="2:75" s="142" customFormat="1" ht="10.5" customHeight="1">
      <c r="B32" s="325"/>
      <c r="C32" s="339"/>
      <c r="F32" s="340"/>
      <c r="G32" s="148"/>
      <c r="H32" s="1303" t="s">
        <v>261</v>
      </c>
      <c r="I32" s="1303"/>
      <c r="J32" s="1303"/>
      <c r="K32" s="1303"/>
      <c r="L32" s="1303"/>
      <c r="M32" s="1303"/>
      <c r="N32" s="1303"/>
      <c r="O32" s="1303"/>
      <c r="P32" s="1303"/>
      <c r="Q32" s="1303"/>
      <c r="R32" s="1303"/>
      <c r="S32" s="349"/>
      <c r="T32" s="148"/>
      <c r="U32" s="1362" t="s">
        <v>9</v>
      </c>
      <c r="V32" s="1362"/>
      <c r="W32" s="1362"/>
      <c r="X32" s="1299" t="s">
        <v>8</v>
      </c>
      <c r="Y32" s="1299"/>
      <c r="Z32" s="1299"/>
      <c r="AA32" s="1299"/>
      <c r="AB32" s="1299"/>
      <c r="AC32" s="1299"/>
      <c r="AD32" s="1299"/>
      <c r="AE32" s="148"/>
      <c r="AF32" s="148"/>
      <c r="AG32" s="148"/>
      <c r="AH32" s="148"/>
      <c r="AI32" s="1362" t="s">
        <v>9</v>
      </c>
      <c r="AJ32" s="1362"/>
      <c r="AK32" s="1362"/>
      <c r="AL32" s="1301" t="s">
        <v>469</v>
      </c>
      <c r="AM32" s="1301"/>
      <c r="AN32" s="1301"/>
      <c r="AO32" s="1301"/>
      <c r="AP32" s="1301"/>
      <c r="AQ32" s="1301"/>
      <c r="AR32" s="1301"/>
      <c r="AS32" s="1301"/>
      <c r="AT32" s="1301"/>
      <c r="AU32" s="1301"/>
      <c r="AV32" s="1301"/>
      <c r="AW32" s="1301"/>
      <c r="AX32" s="1301"/>
      <c r="AY32" s="1301"/>
      <c r="AZ32" s="1301"/>
      <c r="BA32" s="1301"/>
      <c r="BB32" s="1301"/>
      <c r="BC32" s="1301"/>
      <c r="BD32" s="1301"/>
      <c r="BE32" s="1301"/>
      <c r="BF32" s="1301"/>
      <c r="BG32" s="1301"/>
      <c r="BH32" s="1301"/>
      <c r="BI32" s="1301"/>
      <c r="BJ32" s="1301"/>
      <c r="BK32" s="1301"/>
      <c r="BL32" s="1301"/>
      <c r="BM32" s="1301"/>
      <c r="BN32" s="1301"/>
      <c r="BO32" s="1301"/>
      <c r="BP32" s="1301"/>
      <c r="BQ32" s="1301"/>
      <c r="BR32" s="769"/>
      <c r="BS32" s="769"/>
      <c r="BT32" s="769"/>
      <c r="BU32" s="350"/>
      <c r="BV32" s="149"/>
      <c r="BW32" s="149"/>
    </row>
    <row r="33" spans="2:75" s="142" customFormat="1" ht="7.5" customHeight="1">
      <c r="B33" s="325"/>
      <c r="C33" s="339"/>
      <c r="F33" s="340"/>
      <c r="G33" s="150"/>
      <c r="H33" s="1304"/>
      <c r="I33" s="1304"/>
      <c r="J33" s="1304"/>
      <c r="K33" s="1304"/>
      <c r="L33" s="1304"/>
      <c r="M33" s="1304"/>
      <c r="N33" s="1304"/>
      <c r="O33" s="1304"/>
      <c r="P33" s="1304"/>
      <c r="Q33" s="1304"/>
      <c r="R33" s="1304"/>
      <c r="S33" s="351"/>
      <c r="T33" s="150"/>
      <c r="U33" s="1347"/>
      <c r="V33" s="1347"/>
      <c r="W33" s="1347"/>
      <c r="X33" s="1300"/>
      <c r="Y33" s="1300"/>
      <c r="Z33" s="1300"/>
      <c r="AA33" s="1300"/>
      <c r="AB33" s="1300"/>
      <c r="AC33" s="1300"/>
      <c r="AD33" s="1300"/>
      <c r="AE33" s="150"/>
      <c r="AF33" s="150"/>
      <c r="AG33" s="150"/>
      <c r="AH33" s="150"/>
      <c r="AI33" s="1347"/>
      <c r="AJ33" s="1347"/>
      <c r="AK33" s="1347"/>
      <c r="AL33" s="1302"/>
      <c r="AM33" s="1302"/>
      <c r="AN33" s="1302"/>
      <c r="AO33" s="1302"/>
      <c r="AP33" s="1302"/>
      <c r="AQ33" s="1302"/>
      <c r="AR33" s="1302"/>
      <c r="AS33" s="1302"/>
      <c r="AT33" s="1302"/>
      <c r="AU33" s="1302"/>
      <c r="AV33" s="1302"/>
      <c r="AW33" s="1302"/>
      <c r="AX33" s="1302"/>
      <c r="AY33" s="1302"/>
      <c r="AZ33" s="1302"/>
      <c r="BA33" s="1302"/>
      <c r="BB33" s="1302"/>
      <c r="BC33" s="1302"/>
      <c r="BD33" s="1302"/>
      <c r="BE33" s="1302"/>
      <c r="BF33" s="1302"/>
      <c r="BG33" s="1302"/>
      <c r="BH33" s="1302"/>
      <c r="BI33" s="1302"/>
      <c r="BJ33" s="1302"/>
      <c r="BK33" s="1302"/>
      <c r="BL33" s="1302"/>
      <c r="BM33" s="1302"/>
      <c r="BN33" s="1302"/>
      <c r="BO33" s="1302"/>
      <c r="BP33" s="1302"/>
      <c r="BQ33" s="1302"/>
      <c r="BR33" s="768"/>
      <c r="BS33" s="768"/>
      <c r="BT33" s="768"/>
      <c r="BU33" s="352"/>
      <c r="BV33" s="149"/>
      <c r="BW33" s="149"/>
    </row>
    <row r="34" spans="2:75" s="142" customFormat="1" ht="10.5" customHeight="1">
      <c r="C34" s="339"/>
      <c r="F34" s="340"/>
      <c r="G34" s="770"/>
      <c r="H34" s="1305" t="s">
        <v>262</v>
      </c>
      <c r="I34" s="1305"/>
      <c r="J34" s="1305"/>
      <c r="K34" s="1305"/>
      <c r="L34" s="1305"/>
      <c r="M34" s="1305"/>
      <c r="N34" s="1305"/>
      <c r="O34" s="1305"/>
      <c r="P34" s="1305"/>
      <c r="Q34" s="1305"/>
      <c r="R34" s="1305"/>
      <c r="S34" s="353"/>
      <c r="T34" s="770"/>
      <c r="U34" s="1371" t="s">
        <v>7</v>
      </c>
      <c r="V34" s="1371"/>
      <c r="W34" s="1371"/>
      <c r="X34" s="1371"/>
      <c r="Y34" s="1392"/>
      <c r="Z34" s="1392"/>
      <c r="AA34" s="1392"/>
      <c r="AB34" s="1403" t="s">
        <v>265</v>
      </c>
      <c r="AC34" s="1403"/>
      <c r="AD34" s="769"/>
      <c r="AE34" s="1371" t="s">
        <v>266</v>
      </c>
      <c r="AF34" s="1371"/>
      <c r="AG34" s="1371"/>
      <c r="AH34" s="1371"/>
      <c r="AI34" s="1392"/>
      <c r="AJ34" s="1392"/>
      <c r="AK34" s="1392"/>
      <c r="AL34" s="1378" t="s">
        <v>316</v>
      </c>
      <c r="AM34" s="1378"/>
      <c r="AN34" s="1378"/>
      <c r="AO34" s="1378"/>
      <c r="AP34" s="1378"/>
      <c r="AQ34" s="1380"/>
      <c r="AR34" s="1380"/>
      <c r="AS34" s="1380"/>
      <c r="AT34" s="1394"/>
      <c r="AU34" s="1394"/>
      <c r="AV34" s="1394"/>
      <c r="AW34" s="1394"/>
      <c r="AX34" s="769"/>
      <c r="AY34" s="769"/>
      <c r="AZ34" s="769"/>
      <c r="BA34" s="769"/>
      <c r="BB34" s="769"/>
      <c r="BC34" s="769"/>
      <c r="BD34" s="769"/>
      <c r="BE34" s="769"/>
      <c r="BF34" s="769"/>
      <c r="BG34" s="769"/>
      <c r="BH34" s="769"/>
      <c r="BI34" s="769"/>
      <c r="BJ34" s="769"/>
      <c r="BK34" s="769"/>
      <c r="BL34" s="769"/>
      <c r="BM34" s="769"/>
      <c r="BN34" s="769"/>
      <c r="BO34" s="769"/>
      <c r="BP34" s="769"/>
      <c r="BQ34" s="769"/>
      <c r="BR34" s="1380"/>
      <c r="BS34" s="1380"/>
      <c r="BT34" s="1380"/>
      <c r="BU34" s="151"/>
      <c r="BV34" s="152"/>
      <c r="BW34" s="152"/>
    </row>
    <row r="35" spans="2:75" s="142" customFormat="1" ht="7.5" customHeight="1">
      <c r="C35" s="339"/>
      <c r="F35" s="340"/>
      <c r="G35" s="150"/>
      <c r="H35" s="1304"/>
      <c r="I35" s="1304"/>
      <c r="J35" s="1304"/>
      <c r="K35" s="1304"/>
      <c r="L35" s="1304"/>
      <c r="M35" s="1304"/>
      <c r="N35" s="1304"/>
      <c r="O35" s="1304"/>
      <c r="P35" s="1304"/>
      <c r="Q35" s="1304"/>
      <c r="R35" s="1304"/>
      <c r="S35" s="351"/>
      <c r="T35" s="150"/>
      <c r="U35" s="1372"/>
      <c r="V35" s="1372"/>
      <c r="W35" s="1372"/>
      <c r="X35" s="1372"/>
      <c r="Y35" s="1393"/>
      <c r="Z35" s="1393"/>
      <c r="AA35" s="1393"/>
      <c r="AB35" s="1404"/>
      <c r="AC35" s="1404"/>
      <c r="AD35" s="768"/>
      <c r="AE35" s="1372"/>
      <c r="AF35" s="1372"/>
      <c r="AG35" s="1372"/>
      <c r="AH35" s="1372"/>
      <c r="AI35" s="1393"/>
      <c r="AJ35" s="1393"/>
      <c r="AK35" s="1393"/>
      <c r="AL35" s="1379"/>
      <c r="AM35" s="1379"/>
      <c r="AN35" s="1379"/>
      <c r="AO35" s="1379"/>
      <c r="AP35" s="1379"/>
      <c r="AQ35" s="1381"/>
      <c r="AR35" s="1381"/>
      <c r="AS35" s="1381"/>
      <c r="AT35" s="1395"/>
      <c r="AU35" s="1395"/>
      <c r="AV35" s="1395"/>
      <c r="AW35" s="1395"/>
      <c r="AX35" s="768"/>
      <c r="AY35" s="768"/>
      <c r="AZ35" s="768"/>
      <c r="BA35" s="768"/>
      <c r="BB35" s="768"/>
      <c r="BC35" s="768"/>
      <c r="BD35" s="768"/>
      <c r="BE35" s="768"/>
      <c r="BF35" s="768"/>
      <c r="BG35" s="768"/>
      <c r="BH35" s="768"/>
      <c r="BI35" s="768"/>
      <c r="BJ35" s="768"/>
      <c r="BK35" s="768"/>
      <c r="BL35" s="768"/>
      <c r="BM35" s="768"/>
      <c r="BN35" s="768"/>
      <c r="BO35" s="768"/>
      <c r="BP35" s="768"/>
      <c r="BQ35" s="768"/>
      <c r="BR35" s="1381"/>
      <c r="BS35" s="1381"/>
      <c r="BT35" s="1381"/>
      <c r="BU35" s="153"/>
      <c r="BV35" s="152"/>
      <c r="BW35" s="152"/>
    </row>
    <row r="36" spans="2:75" s="142" customFormat="1" ht="10.5" customHeight="1">
      <c r="C36" s="339"/>
      <c r="F36" s="340"/>
      <c r="G36" s="770"/>
      <c r="H36" s="1303" t="s">
        <v>263</v>
      </c>
      <c r="I36" s="1303"/>
      <c r="J36" s="1303"/>
      <c r="K36" s="1303"/>
      <c r="L36" s="1303"/>
      <c r="M36" s="1303"/>
      <c r="N36" s="1303"/>
      <c r="O36" s="1303"/>
      <c r="P36" s="1303"/>
      <c r="Q36" s="1303"/>
      <c r="R36" s="1303"/>
      <c r="S36" s="353"/>
      <c r="T36" s="770"/>
      <c r="U36" s="1409"/>
      <c r="V36" s="1409"/>
      <c r="W36" s="1409"/>
      <c r="X36" s="1409"/>
      <c r="Y36" s="1409"/>
      <c r="Z36" s="1409"/>
      <c r="AA36" s="1409"/>
      <c r="AB36" s="1301" t="s">
        <v>652</v>
      </c>
      <c r="AC36" s="1301"/>
      <c r="AD36" s="1301"/>
      <c r="AE36" s="1301"/>
      <c r="AF36" s="1301"/>
      <c r="AG36" s="1301"/>
      <c r="AH36" s="1301"/>
      <c r="AI36" s="1301"/>
      <c r="AJ36" s="1301"/>
      <c r="AK36" s="1301"/>
      <c r="AL36" s="1301"/>
      <c r="AM36" s="1301"/>
      <c r="AN36" s="1301"/>
      <c r="AO36" s="1301"/>
      <c r="AP36" s="1301"/>
      <c r="AQ36" s="1301"/>
      <c r="AR36" s="1301"/>
      <c r="AS36" s="1301"/>
      <c r="AT36" s="1426" t="s">
        <v>283</v>
      </c>
      <c r="AU36" s="1426"/>
      <c r="AV36" s="1426"/>
      <c r="AW36" s="1426"/>
      <c r="AX36" s="1426"/>
      <c r="AY36" s="1426"/>
      <c r="AZ36" s="1426"/>
      <c r="BA36" s="1426"/>
      <c r="BB36" s="1426"/>
      <c r="BC36" s="1426"/>
      <c r="BD36" s="1426"/>
      <c r="BE36" s="1426"/>
      <c r="BF36" s="1426"/>
      <c r="BG36" s="1426"/>
      <c r="BH36" s="1426"/>
      <c r="BI36" s="1426"/>
      <c r="BJ36" s="1426"/>
      <c r="BK36" s="1426"/>
      <c r="BL36" s="1426"/>
      <c r="BM36" s="1426"/>
      <c r="BN36" s="1426"/>
      <c r="BO36" s="1426"/>
      <c r="BP36" s="1426"/>
      <c r="BQ36" s="1426"/>
      <c r="BR36" s="1426"/>
      <c r="BS36" s="1426"/>
      <c r="BT36" s="1426"/>
      <c r="BU36" s="1427"/>
      <c r="BV36" s="154"/>
      <c r="BW36" s="154"/>
    </row>
    <row r="37" spans="2:75" s="142" customFormat="1" ht="7.5" customHeight="1">
      <c r="C37" s="339"/>
      <c r="F37" s="340"/>
      <c r="G37" s="770"/>
      <c r="H37" s="1305"/>
      <c r="I37" s="1305"/>
      <c r="J37" s="1305"/>
      <c r="K37" s="1305"/>
      <c r="L37" s="1305"/>
      <c r="M37" s="1305"/>
      <c r="N37" s="1305"/>
      <c r="O37" s="1305"/>
      <c r="P37" s="1305"/>
      <c r="Q37" s="1305"/>
      <c r="R37" s="1305"/>
      <c r="S37" s="353"/>
      <c r="T37" s="770"/>
      <c r="U37" s="1410"/>
      <c r="V37" s="1410"/>
      <c r="W37" s="1410"/>
      <c r="X37" s="1410"/>
      <c r="Y37" s="1410"/>
      <c r="Z37" s="1410"/>
      <c r="AA37" s="1410"/>
      <c r="AB37" s="1302"/>
      <c r="AC37" s="1302"/>
      <c r="AD37" s="1302"/>
      <c r="AE37" s="1302"/>
      <c r="AF37" s="1302"/>
      <c r="AG37" s="1302"/>
      <c r="AH37" s="1302"/>
      <c r="AI37" s="1302"/>
      <c r="AJ37" s="1302"/>
      <c r="AK37" s="1302"/>
      <c r="AL37" s="1302"/>
      <c r="AM37" s="1302"/>
      <c r="AN37" s="1302"/>
      <c r="AO37" s="1302"/>
      <c r="AP37" s="1302"/>
      <c r="AQ37" s="1302"/>
      <c r="AR37" s="1302"/>
      <c r="AS37" s="1302"/>
      <c r="AT37" s="1428"/>
      <c r="AU37" s="1428"/>
      <c r="AV37" s="1428"/>
      <c r="AW37" s="1428"/>
      <c r="AX37" s="1428"/>
      <c r="AY37" s="1428"/>
      <c r="AZ37" s="1428"/>
      <c r="BA37" s="1428"/>
      <c r="BB37" s="1428"/>
      <c r="BC37" s="1428"/>
      <c r="BD37" s="1428"/>
      <c r="BE37" s="1428"/>
      <c r="BF37" s="1428"/>
      <c r="BG37" s="1428"/>
      <c r="BH37" s="1428"/>
      <c r="BI37" s="1428"/>
      <c r="BJ37" s="1428"/>
      <c r="BK37" s="1428"/>
      <c r="BL37" s="1428"/>
      <c r="BM37" s="1428"/>
      <c r="BN37" s="1428"/>
      <c r="BO37" s="1428"/>
      <c r="BP37" s="1428"/>
      <c r="BQ37" s="1428"/>
      <c r="BR37" s="1428"/>
      <c r="BS37" s="1428"/>
      <c r="BT37" s="1428"/>
      <c r="BU37" s="1429"/>
      <c r="BV37" s="154"/>
      <c r="BW37" s="154"/>
    </row>
    <row r="38" spans="2:75" s="142" customFormat="1" ht="10.5" customHeight="1">
      <c r="C38" s="339"/>
      <c r="F38" s="340"/>
      <c r="G38" s="354"/>
      <c r="H38" s="1303" t="s">
        <v>264</v>
      </c>
      <c r="I38" s="1303"/>
      <c r="J38" s="1303"/>
      <c r="K38" s="1303"/>
      <c r="L38" s="1303"/>
      <c r="M38" s="1303"/>
      <c r="N38" s="1303"/>
      <c r="O38" s="1303"/>
      <c r="P38" s="1303"/>
      <c r="Q38" s="1303"/>
      <c r="R38" s="1303"/>
      <c r="S38" s="349"/>
      <c r="T38" s="148"/>
      <c r="U38" s="1362" t="s">
        <v>391</v>
      </c>
      <c r="V38" s="1362"/>
      <c r="W38" s="1362"/>
      <c r="X38" s="1430" t="s">
        <v>280</v>
      </c>
      <c r="Y38" s="1430"/>
      <c r="Z38" s="1430"/>
      <c r="AA38" s="1430"/>
      <c r="AB38" s="1430"/>
      <c r="AC38" s="1430"/>
      <c r="AD38" s="1430"/>
      <c r="AE38" s="148"/>
      <c r="AF38" s="1362" t="s">
        <v>9</v>
      </c>
      <c r="AG38" s="1362"/>
      <c r="AH38" s="1362"/>
      <c r="AI38" s="1301" t="s">
        <v>281</v>
      </c>
      <c r="AJ38" s="1301"/>
      <c r="AK38" s="1301"/>
      <c r="AL38" s="1301"/>
      <c r="AM38" s="1301"/>
      <c r="AN38" s="1301"/>
      <c r="AO38" s="1301"/>
      <c r="AP38" s="1301"/>
      <c r="AQ38" s="1301"/>
      <c r="AR38" s="1301"/>
      <c r="AS38" s="1301"/>
      <c r="AT38" s="1301"/>
      <c r="AU38" s="1301"/>
      <c r="AV38" s="1301"/>
      <c r="AW38" s="1301"/>
      <c r="AX38" s="1301"/>
      <c r="AY38" s="1362" t="s">
        <v>9</v>
      </c>
      <c r="AZ38" s="1362"/>
      <c r="BA38" s="1362"/>
      <c r="BB38" s="1301" t="s">
        <v>282</v>
      </c>
      <c r="BC38" s="1301"/>
      <c r="BD38" s="1301"/>
      <c r="BE38" s="1301"/>
      <c r="BF38" s="1301"/>
      <c r="BG38" s="1301"/>
      <c r="BH38" s="1301"/>
      <c r="BI38" s="1301"/>
      <c r="BJ38" s="1301"/>
      <c r="BK38" s="1301"/>
      <c r="BL38" s="1301"/>
      <c r="BM38" s="1301"/>
      <c r="BN38" s="1301"/>
      <c r="BO38" s="1301"/>
      <c r="BP38" s="1301"/>
      <c r="BQ38" s="1301"/>
      <c r="BR38" s="1301"/>
      <c r="BS38" s="1301"/>
      <c r="BT38" s="1301"/>
      <c r="BU38" s="1367"/>
      <c r="BV38" s="155"/>
      <c r="BW38" s="155"/>
    </row>
    <row r="39" spans="2:75" s="142" customFormat="1" ht="7.5" customHeight="1">
      <c r="C39" s="339"/>
      <c r="F39" s="340"/>
      <c r="G39" s="773"/>
      <c r="H39" s="1304"/>
      <c r="I39" s="1304"/>
      <c r="J39" s="1304"/>
      <c r="K39" s="1304"/>
      <c r="L39" s="1304"/>
      <c r="M39" s="1304"/>
      <c r="N39" s="1304"/>
      <c r="O39" s="1304"/>
      <c r="P39" s="1304"/>
      <c r="Q39" s="1304"/>
      <c r="R39" s="1304"/>
      <c r="S39" s="351"/>
      <c r="T39" s="150"/>
      <c r="U39" s="1347"/>
      <c r="V39" s="1347"/>
      <c r="W39" s="1347"/>
      <c r="X39" s="1431"/>
      <c r="Y39" s="1431"/>
      <c r="Z39" s="1431"/>
      <c r="AA39" s="1431"/>
      <c r="AB39" s="1431"/>
      <c r="AC39" s="1431"/>
      <c r="AD39" s="1431"/>
      <c r="AE39" s="150"/>
      <c r="AF39" s="1347"/>
      <c r="AG39" s="1347"/>
      <c r="AH39" s="1347"/>
      <c r="AI39" s="1302"/>
      <c r="AJ39" s="1302"/>
      <c r="AK39" s="1302"/>
      <c r="AL39" s="1302"/>
      <c r="AM39" s="1302"/>
      <c r="AN39" s="1302"/>
      <c r="AO39" s="1302"/>
      <c r="AP39" s="1302"/>
      <c r="AQ39" s="1302"/>
      <c r="AR39" s="1302"/>
      <c r="AS39" s="1302"/>
      <c r="AT39" s="1302"/>
      <c r="AU39" s="1302"/>
      <c r="AV39" s="1302"/>
      <c r="AW39" s="1302"/>
      <c r="AX39" s="1302"/>
      <c r="AY39" s="1347"/>
      <c r="AZ39" s="1347"/>
      <c r="BA39" s="1347"/>
      <c r="BB39" s="1302"/>
      <c r="BC39" s="1302"/>
      <c r="BD39" s="1302"/>
      <c r="BE39" s="1302"/>
      <c r="BF39" s="1302"/>
      <c r="BG39" s="1302"/>
      <c r="BH39" s="1302"/>
      <c r="BI39" s="1302"/>
      <c r="BJ39" s="1302"/>
      <c r="BK39" s="1302"/>
      <c r="BL39" s="1302"/>
      <c r="BM39" s="1302"/>
      <c r="BN39" s="1302"/>
      <c r="BO39" s="1302"/>
      <c r="BP39" s="1302"/>
      <c r="BQ39" s="1302"/>
      <c r="BR39" s="1302"/>
      <c r="BS39" s="1302"/>
      <c r="BT39" s="1302"/>
      <c r="BU39" s="1368"/>
      <c r="BV39" s="155"/>
      <c r="BW39" s="155"/>
    </row>
    <row r="40" spans="2:75" s="142" customFormat="1" ht="10.5" customHeight="1">
      <c r="C40" s="339"/>
      <c r="F40" s="340"/>
      <c r="G40" s="772"/>
      <c r="H40" s="1305" t="s">
        <v>621</v>
      </c>
      <c r="I40" s="1305"/>
      <c r="J40" s="1305"/>
      <c r="K40" s="1305"/>
      <c r="L40" s="1305"/>
      <c r="M40" s="1305"/>
      <c r="N40" s="1305"/>
      <c r="O40" s="1305"/>
      <c r="P40" s="1305"/>
      <c r="Q40" s="1305"/>
      <c r="R40" s="1305"/>
      <c r="S40" s="353"/>
      <c r="T40" s="770"/>
      <c r="U40" s="1346" t="s">
        <v>344</v>
      </c>
      <c r="V40" s="1346"/>
      <c r="W40" s="1346"/>
      <c r="X40" s="1430" t="s">
        <v>644</v>
      </c>
      <c r="Y40" s="1430"/>
      <c r="Z40" s="1430"/>
      <c r="AA40" s="1430"/>
      <c r="AB40" s="1430"/>
      <c r="AC40" s="1430"/>
      <c r="AD40" s="1430"/>
      <c r="AE40" s="1430"/>
      <c r="AF40" s="1430"/>
      <c r="AG40" s="1430"/>
      <c r="AH40" s="1430"/>
      <c r="AI40" s="1430"/>
      <c r="AJ40" s="1430"/>
      <c r="AK40" s="1430"/>
      <c r="AL40" s="1430"/>
      <c r="AM40" s="1346" t="s">
        <v>9</v>
      </c>
      <c r="AN40" s="1346"/>
      <c r="AO40" s="1346"/>
      <c r="AP40" s="1402" t="s">
        <v>622</v>
      </c>
      <c r="AQ40" s="1402"/>
      <c r="AR40" s="1402"/>
      <c r="AS40" s="1402"/>
      <c r="AT40" s="1402"/>
      <c r="AU40" s="1402"/>
      <c r="AV40" s="1402"/>
      <c r="AW40" s="1402"/>
      <c r="AX40" s="1402"/>
      <c r="AY40" s="1402"/>
      <c r="AZ40" s="1402"/>
      <c r="BA40" s="1402"/>
      <c r="BB40" s="1402"/>
      <c r="BC40" s="1402"/>
      <c r="BD40" s="1402"/>
      <c r="BE40" s="1402"/>
      <c r="BT40" s="771"/>
      <c r="BU40" s="774"/>
      <c r="BV40" s="155"/>
      <c r="BW40" s="155"/>
    </row>
    <row r="41" spans="2:75" s="142" customFormat="1" ht="7.5" customHeight="1" thickBot="1">
      <c r="C41" s="355"/>
      <c r="D41" s="356"/>
      <c r="E41" s="356"/>
      <c r="F41" s="357"/>
      <c r="G41" s="358"/>
      <c r="H41" s="1432"/>
      <c r="I41" s="1432"/>
      <c r="J41" s="1432"/>
      <c r="K41" s="1432"/>
      <c r="L41" s="1432"/>
      <c r="M41" s="1432"/>
      <c r="N41" s="1432"/>
      <c r="O41" s="1432"/>
      <c r="P41" s="1432"/>
      <c r="Q41" s="1432"/>
      <c r="R41" s="1432"/>
      <c r="S41" s="359"/>
      <c r="T41" s="156"/>
      <c r="U41" s="1433"/>
      <c r="V41" s="1433"/>
      <c r="W41" s="1433"/>
      <c r="X41" s="1453"/>
      <c r="Y41" s="1453"/>
      <c r="Z41" s="1453"/>
      <c r="AA41" s="1453"/>
      <c r="AB41" s="1453"/>
      <c r="AC41" s="1453"/>
      <c r="AD41" s="1453"/>
      <c r="AE41" s="1453"/>
      <c r="AF41" s="1453"/>
      <c r="AG41" s="1453"/>
      <c r="AH41" s="1453"/>
      <c r="AI41" s="1453"/>
      <c r="AJ41" s="1453"/>
      <c r="AK41" s="1453"/>
      <c r="AL41" s="1453"/>
      <c r="AM41" s="1433"/>
      <c r="AN41" s="1433"/>
      <c r="AO41" s="1433"/>
      <c r="AP41" s="1452"/>
      <c r="AQ41" s="1452"/>
      <c r="AR41" s="1452"/>
      <c r="AS41" s="1452"/>
      <c r="AT41" s="1452"/>
      <c r="AU41" s="1452"/>
      <c r="AV41" s="1452"/>
      <c r="AW41" s="1452"/>
      <c r="AX41" s="1452"/>
      <c r="AY41" s="1452"/>
      <c r="AZ41" s="1452"/>
      <c r="BA41" s="1452"/>
      <c r="BB41" s="1452"/>
      <c r="BC41" s="1452"/>
      <c r="BD41" s="1452"/>
      <c r="BE41" s="1452"/>
      <c r="BF41" s="356"/>
      <c r="BG41" s="356"/>
      <c r="BH41" s="356"/>
      <c r="BI41" s="356"/>
      <c r="BJ41" s="356"/>
      <c r="BK41" s="356"/>
      <c r="BL41" s="356"/>
      <c r="BM41" s="356"/>
      <c r="BN41" s="356"/>
      <c r="BO41" s="356"/>
      <c r="BP41" s="356"/>
      <c r="BQ41" s="356"/>
      <c r="BR41" s="356"/>
      <c r="BS41" s="356"/>
      <c r="BT41" s="767"/>
      <c r="BU41" s="775"/>
      <c r="BV41" s="155"/>
      <c r="BW41" s="155"/>
    </row>
    <row r="42" spans="2:75" s="142" customFormat="1" ht="3" customHeight="1">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row>
    <row r="43" spans="2:75" s="155" customFormat="1" ht="6.75" customHeight="1">
      <c r="C43" s="1331" t="s">
        <v>101</v>
      </c>
      <c r="D43" s="1331"/>
      <c r="E43" s="1331"/>
      <c r="F43" s="1331"/>
      <c r="G43" s="1331"/>
      <c r="H43" s="1331"/>
      <c r="I43" s="1331"/>
      <c r="J43" s="1331"/>
      <c r="K43" s="1331"/>
      <c r="L43" s="1331"/>
      <c r="M43" s="1331"/>
      <c r="N43" s="1331"/>
      <c r="O43" s="1331"/>
      <c r="P43" s="1331"/>
      <c r="Q43" s="1331"/>
      <c r="R43" s="1331"/>
      <c r="S43" s="158"/>
      <c r="T43" s="158"/>
      <c r="U43" s="139"/>
      <c r="V43" s="139"/>
      <c r="W43" s="139"/>
      <c r="X43" s="139"/>
      <c r="Y43" s="139"/>
      <c r="Z43" s="139"/>
      <c r="AA43" s="139"/>
      <c r="AB43" s="139"/>
      <c r="AC43" s="139"/>
      <c r="AD43" s="139"/>
      <c r="AE43" s="139"/>
      <c r="AF43" s="139"/>
      <c r="AG43" s="139"/>
      <c r="AH43" s="139"/>
      <c r="AI43" s="159"/>
      <c r="AJ43" s="159"/>
      <c r="AK43" s="158"/>
      <c r="AL43" s="158"/>
      <c r="AM43" s="158"/>
      <c r="AN43" s="139"/>
      <c r="AO43" s="139"/>
      <c r="AP43" s="139"/>
      <c r="AQ43" s="139"/>
      <c r="AR43" s="139"/>
      <c r="AS43" s="139"/>
      <c r="AT43" s="139"/>
      <c r="AU43" s="139"/>
      <c r="AV43" s="139"/>
      <c r="AW43" s="139"/>
      <c r="AX43" s="139"/>
      <c r="AY43" s="139"/>
      <c r="AZ43" s="139"/>
      <c r="BA43" s="139"/>
      <c r="BB43" s="159"/>
      <c r="BC43" s="159"/>
      <c r="BD43" s="159"/>
      <c r="BE43" s="159"/>
      <c r="BF43" s="159"/>
      <c r="BG43" s="159"/>
      <c r="BH43" s="159"/>
      <c r="BI43" s="159"/>
      <c r="BJ43" s="159"/>
      <c r="BK43" s="159"/>
      <c r="BL43" s="159"/>
      <c r="BM43" s="159"/>
      <c r="BN43" s="159"/>
      <c r="BO43" s="159"/>
      <c r="BP43" s="159"/>
      <c r="BQ43" s="159"/>
      <c r="BR43" s="159"/>
      <c r="BS43" s="159"/>
      <c r="BT43" s="159"/>
      <c r="BU43" s="159"/>
      <c r="BV43" s="142"/>
      <c r="BW43" s="142"/>
    </row>
    <row r="44" spans="2:75" s="155" customFormat="1" ht="6.75" customHeight="1" thickBot="1">
      <c r="C44" s="1331"/>
      <c r="D44" s="1331"/>
      <c r="E44" s="1331"/>
      <c r="F44" s="1331"/>
      <c r="G44" s="1331"/>
      <c r="H44" s="1331"/>
      <c r="I44" s="1331"/>
      <c r="J44" s="1331"/>
      <c r="K44" s="1331"/>
      <c r="L44" s="1331"/>
      <c r="M44" s="1331"/>
      <c r="N44" s="1331"/>
      <c r="O44" s="1331"/>
      <c r="P44" s="1331"/>
      <c r="Q44" s="1331"/>
      <c r="R44" s="1331"/>
      <c r="S44" s="158"/>
      <c r="T44" s="158"/>
      <c r="U44" s="139"/>
      <c r="V44" s="139"/>
      <c r="W44" s="139"/>
      <c r="X44" s="139"/>
      <c r="Y44" s="139"/>
      <c r="Z44" s="139"/>
      <c r="AA44" s="139"/>
      <c r="AB44" s="139"/>
      <c r="AC44" s="139"/>
      <c r="AD44" s="139"/>
      <c r="AE44" s="139"/>
      <c r="AF44" s="139"/>
      <c r="AG44" s="139"/>
      <c r="AH44" s="139"/>
      <c r="AI44" s="159"/>
      <c r="AJ44" s="159"/>
      <c r="AK44" s="158"/>
      <c r="AL44" s="158"/>
      <c r="AM44" s="158"/>
      <c r="AN44" s="139"/>
      <c r="AO44" s="139"/>
      <c r="AP44" s="139"/>
      <c r="AQ44" s="139"/>
      <c r="AR44" s="139"/>
      <c r="AS44" s="139"/>
      <c r="AT44" s="139"/>
      <c r="AU44" s="139"/>
      <c r="AV44" s="139"/>
      <c r="AW44" s="139"/>
      <c r="AX44" s="139"/>
      <c r="AY44" s="139"/>
      <c r="AZ44" s="139"/>
      <c r="BA44" s="139"/>
      <c r="BB44" s="159"/>
      <c r="BC44" s="159"/>
      <c r="BD44" s="159"/>
      <c r="BE44" s="159"/>
      <c r="BF44" s="159"/>
      <c r="BG44" s="159"/>
      <c r="BH44" s="159"/>
      <c r="BI44" s="159"/>
      <c r="BJ44" s="159"/>
      <c r="BK44" s="159"/>
      <c r="BL44" s="159"/>
      <c r="BM44" s="159"/>
      <c r="BN44" s="159"/>
      <c r="BO44" s="159"/>
      <c r="BP44" s="159"/>
      <c r="BQ44" s="159"/>
      <c r="BR44" s="159"/>
      <c r="BS44" s="159"/>
      <c r="BT44" s="159"/>
      <c r="BU44" s="159"/>
      <c r="BV44" s="142"/>
      <c r="BW44" s="142"/>
    </row>
    <row r="45" spans="2:75" s="155" customFormat="1" ht="10.5" customHeight="1">
      <c r="C45" s="160"/>
      <c r="D45" s="161"/>
      <c r="E45" s="1264" t="s">
        <v>9</v>
      </c>
      <c r="F45" s="1264"/>
      <c r="G45" s="1264"/>
      <c r="H45" s="137"/>
      <c r="I45" s="1348" t="s">
        <v>270</v>
      </c>
      <c r="J45" s="1348"/>
      <c r="K45" s="1348"/>
      <c r="L45" s="1348"/>
      <c r="M45" s="1348"/>
      <c r="N45" s="1348"/>
      <c r="O45" s="1348"/>
      <c r="P45" s="1348"/>
      <c r="Q45" s="1348"/>
      <c r="R45" s="1348"/>
      <c r="S45" s="1348"/>
      <c r="T45" s="1348"/>
      <c r="U45" s="1348"/>
      <c r="V45" s="1348"/>
      <c r="W45" s="1348"/>
      <c r="X45" s="137"/>
      <c r="Y45" s="1264" t="s">
        <v>9</v>
      </c>
      <c r="Z45" s="1264"/>
      <c r="AA45" s="1264"/>
      <c r="AB45" s="161"/>
      <c r="AC45" s="1348" t="s">
        <v>97</v>
      </c>
      <c r="AD45" s="1348"/>
      <c r="AE45" s="1348"/>
      <c r="AF45" s="1348"/>
      <c r="AG45" s="1348"/>
      <c r="AH45" s="1348"/>
      <c r="AI45" s="1348"/>
      <c r="AJ45" s="1348"/>
      <c r="AK45" s="1348"/>
      <c r="AL45" s="1348"/>
      <c r="AM45" s="1348"/>
      <c r="AN45" s="1348"/>
      <c r="AO45" s="1348"/>
      <c r="AP45" s="1348"/>
      <c r="AQ45" s="1348"/>
      <c r="AR45" s="137"/>
      <c r="AS45" s="137"/>
      <c r="AT45" s="137"/>
      <c r="AU45" s="137"/>
      <c r="AV45" s="137"/>
      <c r="AW45" s="137"/>
      <c r="AX45" s="135"/>
      <c r="AY45" s="135"/>
      <c r="AZ45" s="135"/>
      <c r="BA45" s="135"/>
      <c r="BB45" s="135"/>
      <c r="BC45" s="161"/>
      <c r="BD45" s="161"/>
      <c r="BE45" s="161"/>
      <c r="BF45" s="161"/>
      <c r="BG45" s="161"/>
      <c r="BH45" s="161"/>
      <c r="BI45" s="161"/>
      <c r="BJ45" s="161"/>
      <c r="BK45" s="161"/>
      <c r="BL45" s="161"/>
      <c r="BM45" s="161"/>
      <c r="BN45" s="161"/>
      <c r="BO45" s="161"/>
      <c r="BP45" s="161"/>
      <c r="BQ45" s="161"/>
      <c r="BR45" s="161"/>
      <c r="BS45" s="161"/>
      <c r="BT45" s="161"/>
      <c r="BU45" s="162"/>
      <c r="BV45" s="142"/>
      <c r="BW45" s="142"/>
    </row>
    <row r="46" spans="2:75" s="155" customFormat="1" ht="7.5" customHeight="1" thickBot="1">
      <c r="C46" s="163"/>
      <c r="D46" s="164"/>
      <c r="E46" s="1350"/>
      <c r="F46" s="1350"/>
      <c r="G46" s="1350"/>
      <c r="H46" s="138"/>
      <c r="I46" s="1349"/>
      <c r="J46" s="1349"/>
      <c r="K46" s="1349"/>
      <c r="L46" s="1349"/>
      <c r="M46" s="1349"/>
      <c r="N46" s="1349"/>
      <c r="O46" s="1349"/>
      <c r="P46" s="1349"/>
      <c r="Q46" s="1349"/>
      <c r="R46" s="1349"/>
      <c r="S46" s="1349"/>
      <c r="T46" s="1349"/>
      <c r="U46" s="1349"/>
      <c r="V46" s="1349"/>
      <c r="W46" s="1349"/>
      <c r="X46" s="138"/>
      <c r="Y46" s="1350"/>
      <c r="Z46" s="1350"/>
      <c r="AA46" s="1350"/>
      <c r="AB46" s="164"/>
      <c r="AC46" s="1349"/>
      <c r="AD46" s="1349"/>
      <c r="AE46" s="1349"/>
      <c r="AF46" s="1349"/>
      <c r="AG46" s="1349"/>
      <c r="AH46" s="1349"/>
      <c r="AI46" s="1349"/>
      <c r="AJ46" s="1349"/>
      <c r="AK46" s="1349"/>
      <c r="AL46" s="1349"/>
      <c r="AM46" s="1349"/>
      <c r="AN46" s="1349"/>
      <c r="AO46" s="1349"/>
      <c r="AP46" s="1349"/>
      <c r="AQ46" s="1349"/>
      <c r="AR46" s="138"/>
      <c r="AS46" s="138"/>
      <c r="AT46" s="138"/>
      <c r="AU46" s="138"/>
      <c r="AV46" s="138"/>
      <c r="AW46" s="138"/>
      <c r="AX46" s="136"/>
      <c r="AY46" s="136"/>
      <c r="AZ46" s="136"/>
      <c r="BA46" s="136"/>
      <c r="BB46" s="136"/>
      <c r="BC46" s="164"/>
      <c r="BD46" s="164"/>
      <c r="BE46" s="164"/>
      <c r="BF46" s="164"/>
      <c r="BG46" s="164"/>
      <c r="BH46" s="164"/>
      <c r="BI46" s="164"/>
      <c r="BJ46" s="164"/>
      <c r="BK46" s="164"/>
      <c r="BL46" s="164"/>
      <c r="BM46" s="164"/>
      <c r="BN46" s="164"/>
      <c r="BO46" s="164"/>
      <c r="BP46" s="164"/>
      <c r="BQ46" s="164"/>
      <c r="BR46" s="164"/>
      <c r="BS46" s="164"/>
      <c r="BT46" s="164"/>
      <c r="BU46" s="165"/>
      <c r="BV46" s="142"/>
      <c r="BW46" s="142"/>
    </row>
    <row r="47" spans="2:75" s="139" customFormat="1" ht="3" customHeight="1">
      <c r="C47" s="159"/>
      <c r="D47" s="159"/>
      <c r="E47" s="166"/>
      <c r="F47" s="166"/>
      <c r="G47" s="166"/>
      <c r="H47" s="167"/>
      <c r="I47" s="167"/>
      <c r="J47" s="167"/>
      <c r="K47" s="167"/>
      <c r="L47" s="167"/>
      <c r="M47" s="167"/>
      <c r="N47" s="167"/>
      <c r="O47" s="167"/>
      <c r="P47" s="167"/>
      <c r="Q47" s="167"/>
      <c r="R47" s="167"/>
      <c r="S47" s="167"/>
      <c r="T47" s="167"/>
      <c r="U47" s="167"/>
      <c r="V47" s="167"/>
      <c r="W47" s="167"/>
      <c r="X47" s="167"/>
      <c r="Y47" s="167"/>
      <c r="Z47" s="166"/>
      <c r="AA47" s="166"/>
      <c r="AB47" s="166"/>
      <c r="AC47" s="167"/>
      <c r="AD47" s="167"/>
      <c r="AE47" s="167"/>
      <c r="AF47" s="167"/>
      <c r="AG47" s="167"/>
      <c r="AH47" s="167"/>
      <c r="AI47" s="167"/>
      <c r="AJ47" s="167"/>
      <c r="AK47" s="167"/>
      <c r="AL47" s="167"/>
      <c r="AM47" s="167"/>
      <c r="AN47" s="167"/>
      <c r="AO47" s="167"/>
      <c r="AP47" s="167"/>
      <c r="AQ47" s="167"/>
      <c r="BC47" s="159"/>
      <c r="BD47" s="159"/>
      <c r="BE47" s="159"/>
      <c r="BF47" s="159"/>
      <c r="BG47" s="159"/>
      <c r="BH47" s="159"/>
      <c r="BI47" s="159"/>
      <c r="BJ47" s="159"/>
      <c r="BK47" s="159"/>
      <c r="BL47" s="159"/>
      <c r="BM47" s="159"/>
      <c r="BN47" s="159"/>
      <c r="BO47" s="159"/>
      <c r="BP47" s="159"/>
      <c r="BQ47" s="159"/>
      <c r="BR47" s="159"/>
      <c r="BS47" s="159"/>
      <c r="BT47" s="159"/>
      <c r="BU47" s="159"/>
      <c r="BV47" s="325"/>
      <c r="BW47" s="325"/>
    </row>
    <row r="48" spans="2:75" s="155" customFormat="1" ht="6.75" customHeight="1">
      <c r="C48" s="1374" t="s">
        <v>631</v>
      </c>
      <c r="D48" s="1374"/>
      <c r="E48" s="1374"/>
      <c r="F48" s="1374"/>
      <c r="G48" s="1374"/>
      <c r="H48" s="1374"/>
      <c r="I48" s="1374"/>
      <c r="J48" s="1374"/>
      <c r="K48" s="1374"/>
      <c r="L48" s="1374"/>
      <c r="M48" s="1374"/>
      <c r="N48" s="1374"/>
      <c r="O48" s="1374"/>
      <c r="P48" s="1374"/>
      <c r="Q48" s="1374"/>
      <c r="R48" s="1374"/>
      <c r="S48" s="1374"/>
      <c r="T48" s="1374"/>
      <c r="U48" s="1374"/>
      <c r="V48" s="1374"/>
      <c r="W48" s="1374"/>
      <c r="X48" s="1374"/>
      <c r="Y48" s="1374"/>
      <c r="Z48" s="1374"/>
      <c r="AA48" s="1374"/>
      <c r="AB48" s="1374"/>
      <c r="AC48" s="1374"/>
      <c r="AD48" s="1374"/>
      <c r="AE48" s="1374"/>
      <c r="AF48" s="1374"/>
      <c r="AG48" s="1374"/>
      <c r="AH48" s="1374"/>
      <c r="AI48" s="1374"/>
      <c r="AJ48" s="1374"/>
      <c r="AK48" s="1374"/>
      <c r="AL48" s="1374"/>
      <c r="AM48" s="1374"/>
      <c r="AN48" s="1374"/>
      <c r="AO48" s="1374"/>
      <c r="AP48" s="1374"/>
      <c r="AQ48" s="1374"/>
      <c r="AR48" s="1374"/>
      <c r="AS48" s="1374"/>
      <c r="AT48" s="1374"/>
      <c r="AU48" s="1374"/>
      <c r="AV48" s="1374"/>
      <c r="AW48" s="1374"/>
      <c r="AX48" s="1374"/>
      <c r="AY48" s="1374"/>
      <c r="AZ48" s="1374"/>
      <c r="BA48" s="1374"/>
      <c r="BB48" s="1374"/>
      <c r="BC48" s="1374"/>
      <c r="BD48" s="1374"/>
      <c r="BE48" s="1374"/>
      <c r="BF48" s="1374"/>
      <c r="BG48" s="1374"/>
      <c r="BH48" s="1374"/>
      <c r="BI48" s="1374"/>
      <c r="BJ48" s="1374"/>
      <c r="BK48" s="1374"/>
      <c r="BL48" s="1374"/>
      <c r="BM48" s="1374"/>
      <c r="BN48" s="1374"/>
      <c r="BO48" s="1374"/>
      <c r="BP48" s="1374"/>
      <c r="BQ48" s="1374"/>
      <c r="BR48" s="1374"/>
      <c r="BS48" s="1374"/>
      <c r="BT48" s="1374"/>
      <c r="BU48" s="1374"/>
      <c r="BV48" s="142"/>
      <c r="BW48" s="142"/>
    </row>
    <row r="49" spans="3:75" s="155" customFormat="1" ht="6.75" customHeight="1">
      <c r="C49" s="1374"/>
      <c r="D49" s="1374"/>
      <c r="E49" s="1374"/>
      <c r="F49" s="1374"/>
      <c r="G49" s="1374"/>
      <c r="H49" s="1374"/>
      <c r="I49" s="1374"/>
      <c r="J49" s="1374"/>
      <c r="K49" s="1374"/>
      <c r="L49" s="1374"/>
      <c r="M49" s="1374"/>
      <c r="N49" s="1374"/>
      <c r="O49" s="1374"/>
      <c r="P49" s="1374"/>
      <c r="Q49" s="1374"/>
      <c r="R49" s="1374"/>
      <c r="S49" s="1374"/>
      <c r="T49" s="1374"/>
      <c r="U49" s="1374"/>
      <c r="V49" s="1374"/>
      <c r="W49" s="1374"/>
      <c r="X49" s="1374"/>
      <c r="Y49" s="1374"/>
      <c r="Z49" s="1374"/>
      <c r="AA49" s="1374"/>
      <c r="AB49" s="1374"/>
      <c r="AC49" s="1374"/>
      <c r="AD49" s="1374"/>
      <c r="AE49" s="1374"/>
      <c r="AF49" s="1374"/>
      <c r="AG49" s="1374"/>
      <c r="AH49" s="1374"/>
      <c r="AI49" s="1374"/>
      <c r="AJ49" s="1374"/>
      <c r="AK49" s="1374"/>
      <c r="AL49" s="1374"/>
      <c r="AM49" s="1374"/>
      <c r="AN49" s="1374"/>
      <c r="AO49" s="1374"/>
      <c r="AP49" s="1374"/>
      <c r="AQ49" s="1374"/>
      <c r="AR49" s="1374"/>
      <c r="AS49" s="1374"/>
      <c r="AT49" s="1374"/>
      <c r="AU49" s="1374"/>
      <c r="AV49" s="1374"/>
      <c r="AW49" s="1374"/>
      <c r="AX49" s="1374"/>
      <c r="AY49" s="1374"/>
      <c r="AZ49" s="1374"/>
      <c r="BA49" s="1374"/>
      <c r="BB49" s="1374"/>
      <c r="BC49" s="1374"/>
      <c r="BD49" s="1374"/>
      <c r="BE49" s="1374"/>
      <c r="BF49" s="1374"/>
      <c r="BG49" s="1374"/>
      <c r="BH49" s="1374"/>
      <c r="BI49" s="1374"/>
      <c r="BJ49" s="1374"/>
      <c r="BK49" s="1374"/>
      <c r="BL49" s="1374"/>
      <c r="BM49" s="1374"/>
      <c r="BN49" s="1374"/>
      <c r="BO49" s="1374"/>
      <c r="BP49" s="1374"/>
      <c r="BQ49" s="1374"/>
      <c r="BR49" s="1374"/>
      <c r="BS49" s="1374"/>
      <c r="BT49" s="1374"/>
      <c r="BU49" s="1374"/>
      <c r="BV49" s="142"/>
      <c r="BW49" s="142"/>
    </row>
    <row r="50" spans="3:75" s="155" customFormat="1" ht="6" customHeight="1">
      <c r="C50" s="1331" t="s">
        <v>629</v>
      </c>
      <c r="D50" s="1331"/>
      <c r="E50" s="1331"/>
      <c r="F50" s="1331"/>
      <c r="G50" s="1331"/>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1"/>
      <c r="AY50" s="361"/>
      <c r="AZ50" s="361"/>
      <c r="BA50" s="361"/>
      <c r="BB50" s="361"/>
      <c r="BC50" s="361"/>
      <c r="BD50" s="329"/>
      <c r="BE50" s="329"/>
      <c r="BF50" s="329"/>
      <c r="BG50" s="329"/>
      <c r="BH50" s="329"/>
      <c r="BI50" s="329"/>
      <c r="BJ50" s="329"/>
      <c r="BK50" s="329"/>
      <c r="BL50" s="361"/>
      <c r="BM50" s="139"/>
      <c r="BN50" s="139"/>
      <c r="BO50" s="139"/>
      <c r="BP50" s="139"/>
      <c r="BQ50" s="139"/>
      <c r="BR50" s="139"/>
      <c r="BS50" s="139"/>
      <c r="BT50" s="139"/>
      <c r="BU50" s="139"/>
      <c r="BV50" s="142"/>
      <c r="BW50" s="142"/>
    </row>
    <row r="51" spans="3:75" s="155" customFormat="1" ht="6" customHeight="1" thickBot="1">
      <c r="C51" s="1332"/>
      <c r="D51" s="1332"/>
      <c r="E51" s="1332"/>
      <c r="F51" s="1332"/>
      <c r="G51" s="1332"/>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361"/>
      <c r="AY51" s="361"/>
      <c r="AZ51" s="361"/>
      <c r="BA51" s="361"/>
      <c r="BB51" s="361"/>
      <c r="BC51" s="361"/>
      <c r="BD51" s="329"/>
      <c r="BE51" s="329"/>
      <c r="BF51" s="329"/>
      <c r="BG51" s="329"/>
      <c r="BH51" s="329"/>
      <c r="BI51" s="329"/>
      <c r="BJ51" s="329"/>
      <c r="BK51" s="329"/>
      <c r="BL51" s="361"/>
      <c r="BM51" s="139"/>
      <c r="BN51" s="139"/>
      <c r="BO51" s="139"/>
      <c r="BP51" s="139"/>
      <c r="BQ51" s="139"/>
      <c r="BR51" s="139"/>
      <c r="BS51" s="139"/>
      <c r="BT51" s="139"/>
      <c r="BU51" s="139"/>
      <c r="BV51" s="142"/>
      <c r="BW51" s="142"/>
    </row>
    <row r="52" spans="3:75" s="155" customFormat="1" ht="9.75" customHeight="1">
      <c r="C52" s="1420" t="s">
        <v>467</v>
      </c>
      <c r="D52" s="1421"/>
      <c r="E52" s="1421"/>
      <c r="F52" s="1421"/>
      <c r="G52" s="1421"/>
      <c r="H52" s="1421"/>
      <c r="I52" s="1421"/>
      <c r="J52" s="1421"/>
      <c r="K52" s="1421"/>
      <c r="L52" s="1421"/>
      <c r="M52" s="1421"/>
      <c r="N52" s="1421"/>
      <c r="O52" s="1421"/>
      <c r="P52" s="1421"/>
      <c r="Q52" s="1421"/>
      <c r="R52" s="1421"/>
      <c r="S52" s="1421"/>
      <c r="T52" s="1421"/>
      <c r="U52" s="1421"/>
      <c r="V52" s="1421"/>
      <c r="W52" s="1421"/>
      <c r="X52" s="1421"/>
      <c r="Y52" s="1421"/>
      <c r="Z52" s="1421"/>
      <c r="AA52" s="1421"/>
      <c r="AB52" s="1421"/>
      <c r="AC52" s="1421"/>
      <c r="AD52" s="1421"/>
      <c r="AE52" s="1421"/>
      <c r="AF52" s="1421"/>
      <c r="AG52" s="1421"/>
      <c r="AH52" s="1421"/>
      <c r="AI52" s="1421"/>
      <c r="AJ52" s="1421"/>
      <c r="AK52" s="1421"/>
      <c r="AL52" s="1421"/>
      <c r="AM52" s="1421"/>
      <c r="AN52" s="1421"/>
      <c r="AO52" s="1421"/>
      <c r="AP52" s="1421"/>
      <c r="AQ52" s="1421"/>
      <c r="AR52" s="1421"/>
      <c r="AS52" s="1421"/>
      <c r="AT52" s="1421"/>
      <c r="AU52" s="1421"/>
      <c r="AV52" s="1421"/>
      <c r="AW52" s="1421"/>
      <c r="AX52" s="1421"/>
      <c r="AY52" s="1421"/>
      <c r="AZ52" s="1421"/>
      <c r="BA52" s="1421"/>
      <c r="BB52" s="1421"/>
      <c r="BC52" s="1421"/>
      <c r="BD52" s="1421"/>
      <c r="BE52" s="1421"/>
      <c r="BF52" s="1421"/>
      <c r="BG52" s="1421"/>
      <c r="BH52" s="1421"/>
      <c r="BI52" s="1421"/>
      <c r="BJ52" s="1421"/>
      <c r="BK52" s="1421"/>
      <c r="BL52" s="1421"/>
      <c r="BM52" s="1421"/>
      <c r="BN52" s="1421"/>
      <c r="BO52" s="1421"/>
      <c r="BP52" s="1421"/>
      <c r="BQ52" s="1421"/>
      <c r="BR52" s="1421"/>
      <c r="BS52" s="1421"/>
      <c r="BT52" s="1421"/>
      <c r="BU52" s="1422"/>
      <c r="BV52" s="142"/>
      <c r="BW52" s="142"/>
    </row>
    <row r="53" spans="3:75" s="155" customFormat="1" ht="9.75" customHeight="1">
      <c r="C53" s="1423"/>
      <c r="D53" s="1424"/>
      <c r="E53" s="1424"/>
      <c r="F53" s="1424"/>
      <c r="G53" s="1424"/>
      <c r="H53" s="1424"/>
      <c r="I53" s="1424"/>
      <c r="J53" s="1424"/>
      <c r="K53" s="1424"/>
      <c r="L53" s="1424"/>
      <c r="M53" s="1424"/>
      <c r="N53" s="1424"/>
      <c r="O53" s="1424"/>
      <c r="P53" s="1424"/>
      <c r="Q53" s="1424"/>
      <c r="R53" s="1424"/>
      <c r="S53" s="1424"/>
      <c r="T53" s="1424"/>
      <c r="U53" s="1424"/>
      <c r="V53" s="1424"/>
      <c r="W53" s="1424"/>
      <c r="X53" s="1424"/>
      <c r="Y53" s="1424"/>
      <c r="Z53" s="1424"/>
      <c r="AA53" s="1424"/>
      <c r="AB53" s="1424"/>
      <c r="AC53" s="1424"/>
      <c r="AD53" s="1424"/>
      <c r="AE53" s="1424"/>
      <c r="AF53" s="1424"/>
      <c r="AG53" s="1424"/>
      <c r="AH53" s="1424"/>
      <c r="AI53" s="1424"/>
      <c r="AJ53" s="1424"/>
      <c r="AK53" s="1424"/>
      <c r="AL53" s="1424"/>
      <c r="AM53" s="1424"/>
      <c r="AN53" s="1424"/>
      <c r="AO53" s="1424"/>
      <c r="AP53" s="1424"/>
      <c r="AQ53" s="1424"/>
      <c r="AR53" s="1424"/>
      <c r="AS53" s="1424"/>
      <c r="AT53" s="1424"/>
      <c r="AU53" s="1424"/>
      <c r="AV53" s="1424"/>
      <c r="AW53" s="1424"/>
      <c r="AX53" s="1424"/>
      <c r="AY53" s="1424"/>
      <c r="AZ53" s="1424"/>
      <c r="BA53" s="1424"/>
      <c r="BB53" s="1424"/>
      <c r="BC53" s="1424"/>
      <c r="BD53" s="1424"/>
      <c r="BE53" s="1424"/>
      <c r="BF53" s="1424"/>
      <c r="BG53" s="1424"/>
      <c r="BH53" s="1424"/>
      <c r="BI53" s="1424"/>
      <c r="BJ53" s="1424"/>
      <c r="BK53" s="1424"/>
      <c r="BL53" s="1424"/>
      <c r="BM53" s="1424"/>
      <c r="BN53" s="1424"/>
      <c r="BO53" s="1424"/>
      <c r="BP53" s="1424"/>
      <c r="BQ53" s="1424"/>
      <c r="BR53" s="1424"/>
      <c r="BS53" s="1424"/>
      <c r="BT53" s="1424"/>
      <c r="BU53" s="1425"/>
      <c r="BV53" s="142"/>
      <c r="BW53" s="142"/>
    </row>
    <row r="54" spans="3:75" s="155" customFormat="1" ht="9.75" customHeight="1">
      <c r="C54" s="362"/>
      <c r="D54" s="361"/>
      <c r="E54" s="1411" t="s">
        <v>32</v>
      </c>
      <c r="F54" s="1411"/>
      <c r="G54" s="1411"/>
      <c r="H54" s="1411"/>
      <c r="I54" s="1411"/>
      <c r="J54" s="1411"/>
      <c r="K54" s="1411"/>
      <c r="L54" s="1411"/>
      <c r="M54" s="1411"/>
      <c r="N54" s="1411"/>
      <c r="O54" s="1411"/>
      <c r="P54" s="1411"/>
      <c r="Q54" s="1411"/>
      <c r="R54" s="1411"/>
      <c r="S54" s="1411"/>
      <c r="T54" s="1411"/>
      <c r="U54" s="1411"/>
      <c r="V54" s="1411"/>
      <c r="W54" s="361"/>
      <c r="X54" s="363"/>
      <c r="Y54" s="1266" t="s">
        <v>9</v>
      </c>
      <c r="Z54" s="1266"/>
      <c r="AA54" s="1266"/>
      <c r="AB54" s="1358" t="s">
        <v>10</v>
      </c>
      <c r="AC54" s="1358"/>
      <c r="AD54" s="1358"/>
      <c r="AE54" s="1358"/>
      <c r="AF54" s="1358"/>
      <c r="AG54" s="361"/>
      <c r="AH54" s="361"/>
      <c r="AI54" s="361"/>
      <c r="AJ54" s="361"/>
      <c r="AK54" s="361"/>
      <c r="AL54" s="361"/>
      <c r="AM54" s="361"/>
      <c r="AN54" s="361"/>
      <c r="AO54" s="1266" t="s">
        <v>9</v>
      </c>
      <c r="AP54" s="1266"/>
      <c r="AQ54" s="1266"/>
      <c r="AR54" s="1358" t="s">
        <v>11</v>
      </c>
      <c r="AS54" s="1358"/>
      <c r="AT54" s="1358"/>
      <c r="AU54" s="1358"/>
      <c r="AV54" s="1358"/>
      <c r="AW54" s="1358"/>
      <c r="AX54" s="1358"/>
      <c r="AY54" s="1358"/>
      <c r="AZ54" s="1358"/>
      <c r="BA54" s="361"/>
      <c r="BB54" s="361"/>
      <c r="BC54" s="361"/>
      <c r="BD54" s="1266" t="s">
        <v>9</v>
      </c>
      <c r="BE54" s="1266"/>
      <c r="BF54" s="1266"/>
      <c r="BG54" s="1358" t="s">
        <v>12</v>
      </c>
      <c r="BH54" s="1358"/>
      <c r="BI54" s="1358"/>
      <c r="BJ54" s="1358"/>
      <c r="BK54" s="1358"/>
      <c r="BL54" s="1358"/>
      <c r="BM54" s="1358"/>
      <c r="BN54" s="1358"/>
      <c r="BO54" s="1358"/>
      <c r="BP54" s="361"/>
      <c r="BQ54" s="361"/>
      <c r="BR54" s="361"/>
      <c r="BS54" s="361"/>
      <c r="BT54" s="361"/>
      <c r="BU54" s="364"/>
      <c r="BV54" s="142"/>
      <c r="BW54" s="142"/>
    </row>
    <row r="55" spans="3:75" s="155" customFormat="1" ht="9.75" customHeight="1">
      <c r="C55" s="362"/>
      <c r="D55" s="361"/>
      <c r="E55" s="1412"/>
      <c r="F55" s="1412"/>
      <c r="G55" s="1412"/>
      <c r="H55" s="1412"/>
      <c r="I55" s="1412"/>
      <c r="J55" s="1412"/>
      <c r="K55" s="1412"/>
      <c r="L55" s="1412"/>
      <c r="M55" s="1412"/>
      <c r="N55" s="1412"/>
      <c r="O55" s="1412"/>
      <c r="P55" s="1412"/>
      <c r="Q55" s="1412"/>
      <c r="R55" s="1412"/>
      <c r="S55" s="1412"/>
      <c r="T55" s="1412"/>
      <c r="U55" s="1412"/>
      <c r="V55" s="1412"/>
      <c r="W55" s="361"/>
      <c r="X55" s="363"/>
      <c r="Y55" s="1336"/>
      <c r="Z55" s="1336"/>
      <c r="AA55" s="1336"/>
      <c r="AB55" s="1359"/>
      <c r="AC55" s="1359"/>
      <c r="AD55" s="1359"/>
      <c r="AE55" s="1359"/>
      <c r="AF55" s="1359"/>
      <c r="AG55" s="361"/>
      <c r="AH55" s="361"/>
      <c r="AI55" s="361"/>
      <c r="AJ55" s="361"/>
      <c r="AK55" s="361"/>
      <c r="AL55" s="361"/>
      <c r="AM55" s="361"/>
      <c r="AN55" s="361"/>
      <c r="AO55" s="1336"/>
      <c r="AP55" s="1336"/>
      <c r="AQ55" s="1336"/>
      <c r="AR55" s="1359"/>
      <c r="AS55" s="1359"/>
      <c r="AT55" s="1359"/>
      <c r="AU55" s="1359"/>
      <c r="AV55" s="1359"/>
      <c r="AW55" s="1359"/>
      <c r="AX55" s="1359"/>
      <c r="AY55" s="1359"/>
      <c r="AZ55" s="1359"/>
      <c r="BA55" s="361"/>
      <c r="BB55" s="361"/>
      <c r="BC55" s="361"/>
      <c r="BD55" s="1336"/>
      <c r="BE55" s="1336"/>
      <c r="BF55" s="1336"/>
      <c r="BG55" s="1359"/>
      <c r="BH55" s="1359"/>
      <c r="BI55" s="1359"/>
      <c r="BJ55" s="1359"/>
      <c r="BK55" s="1359"/>
      <c r="BL55" s="1359"/>
      <c r="BM55" s="1359"/>
      <c r="BN55" s="1359"/>
      <c r="BO55" s="1359"/>
      <c r="BP55" s="361"/>
      <c r="BQ55" s="361"/>
      <c r="BR55" s="361"/>
      <c r="BS55" s="361"/>
      <c r="BT55" s="361"/>
      <c r="BU55" s="364"/>
      <c r="BV55" s="142"/>
      <c r="BW55" s="142"/>
    </row>
    <row r="56" spans="3:75" s="155" customFormat="1" ht="9.75" customHeight="1">
      <c r="C56" s="365"/>
      <c r="D56" s="366"/>
      <c r="E56" s="1334" t="s">
        <v>30</v>
      </c>
      <c r="F56" s="1334"/>
      <c r="G56" s="1334"/>
      <c r="H56" s="1334"/>
      <c r="I56" s="1334"/>
      <c r="J56" s="1334"/>
      <c r="K56" s="1334"/>
      <c r="L56" s="1334"/>
      <c r="M56" s="1334"/>
      <c r="N56" s="1334"/>
      <c r="O56" s="1334"/>
      <c r="P56" s="1334"/>
      <c r="Q56" s="1334"/>
      <c r="R56" s="1334"/>
      <c r="S56" s="1334"/>
      <c r="T56" s="1334"/>
      <c r="U56" s="1334"/>
      <c r="V56" s="1334"/>
      <c r="W56" s="366"/>
      <c r="X56" s="1327" t="s">
        <v>4</v>
      </c>
      <c r="Y56" s="1328"/>
      <c r="Z56" s="1328"/>
      <c r="AA56" s="1328"/>
      <c r="AB56" s="1338"/>
      <c r="AC56" s="1339"/>
      <c r="AD56" s="1339"/>
      <c r="AE56" s="1339"/>
      <c r="AF56" s="1339"/>
      <c r="AG56" s="1339"/>
      <c r="AH56" s="1339"/>
      <c r="AI56" s="1339"/>
      <c r="AJ56" s="1339"/>
      <c r="AK56" s="1339"/>
      <c r="AL56" s="1339"/>
      <c r="AM56" s="1339"/>
      <c r="AN56" s="1339"/>
      <c r="AO56" s="1339"/>
      <c r="AP56" s="1339"/>
      <c r="AQ56" s="1339"/>
      <c r="AR56" s="1339"/>
      <c r="AS56" s="1339"/>
      <c r="AT56" s="1339"/>
      <c r="AU56" s="1340"/>
      <c r="AV56" s="1327" t="s">
        <v>31</v>
      </c>
      <c r="AW56" s="1328"/>
      <c r="AX56" s="1328"/>
      <c r="AY56" s="1328"/>
      <c r="AZ56" s="1328"/>
      <c r="BA56" s="1328"/>
      <c r="BB56" s="1318"/>
      <c r="BC56" s="1319"/>
      <c r="BD56" s="1319"/>
      <c r="BE56" s="1319"/>
      <c r="BF56" s="1319"/>
      <c r="BG56" s="1319"/>
      <c r="BH56" s="1319"/>
      <c r="BI56" s="1319"/>
      <c r="BJ56" s="1319"/>
      <c r="BK56" s="1319"/>
      <c r="BL56" s="1319"/>
      <c r="BM56" s="1319"/>
      <c r="BN56" s="1319"/>
      <c r="BO56" s="1319"/>
      <c r="BP56" s="1319"/>
      <c r="BQ56" s="1319"/>
      <c r="BR56" s="1319"/>
      <c r="BS56" s="1319"/>
      <c r="BT56" s="1319"/>
      <c r="BU56" s="1320"/>
    </row>
    <row r="57" spans="3:75" s="155" customFormat="1" ht="9.75" customHeight="1" thickBot="1">
      <c r="C57" s="367"/>
      <c r="D57" s="138"/>
      <c r="E57" s="1335"/>
      <c r="F57" s="1335"/>
      <c r="G57" s="1335"/>
      <c r="H57" s="1335"/>
      <c r="I57" s="1335"/>
      <c r="J57" s="1335"/>
      <c r="K57" s="1335"/>
      <c r="L57" s="1335"/>
      <c r="M57" s="1335"/>
      <c r="N57" s="1335"/>
      <c r="O57" s="1335"/>
      <c r="P57" s="1335"/>
      <c r="Q57" s="1335"/>
      <c r="R57" s="1335"/>
      <c r="S57" s="1335"/>
      <c r="T57" s="1335"/>
      <c r="U57" s="1335"/>
      <c r="V57" s="1335"/>
      <c r="W57" s="368"/>
      <c r="X57" s="1329"/>
      <c r="Y57" s="1330"/>
      <c r="Z57" s="1330"/>
      <c r="AA57" s="1330"/>
      <c r="AB57" s="1341"/>
      <c r="AC57" s="1342"/>
      <c r="AD57" s="1342"/>
      <c r="AE57" s="1342"/>
      <c r="AF57" s="1342"/>
      <c r="AG57" s="1342"/>
      <c r="AH57" s="1342"/>
      <c r="AI57" s="1342"/>
      <c r="AJ57" s="1342"/>
      <c r="AK57" s="1342"/>
      <c r="AL57" s="1342"/>
      <c r="AM57" s="1342"/>
      <c r="AN57" s="1342"/>
      <c r="AO57" s="1342"/>
      <c r="AP57" s="1342"/>
      <c r="AQ57" s="1342"/>
      <c r="AR57" s="1342"/>
      <c r="AS57" s="1342"/>
      <c r="AT57" s="1342"/>
      <c r="AU57" s="1343"/>
      <c r="AV57" s="1329"/>
      <c r="AW57" s="1330"/>
      <c r="AX57" s="1330"/>
      <c r="AY57" s="1330"/>
      <c r="AZ57" s="1330"/>
      <c r="BA57" s="1330"/>
      <c r="BB57" s="1321"/>
      <c r="BC57" s="1322"/>
      <c r="BD57" s="1322"/>
      <c r="BE57" s="1322"/>
      <c r="BF57" s="1322"/>
      <c r="BG57" s="1322"/>
      <c r="BH57" s="1322"/>
      <c r="BI57" s="1322"/>
      <c r="BJ57" s="1322"/>
      <c r="BK57" s="1322"/>
      <c r="BL57" s="1322"/>
      <c r="BM57" s="1322"/>
      <c r="BN57" s="1322"/>
      <c r="BO57" s="1322"/>
      <c r="BP57" s="1322"/>
      <c r="BQ57" s="1322"/>
      <c r="BR57" s="1322"/>
      <c r="BS57" s="1322"/>
      <c r="BT57" s="1322"/>
      <c r="BU57" s="1323"/>
    </row>
    <row r="58" spans="3:75" s="155" customFormat="1" ht="6" customHeight="1">
      <c r="C58" s="1331" t="s">
        <v>548</v>
      </c>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331"/>
      <c r="AF58" s="1331"/>
      <c r="AG58" s="1331"/>
      <c r="AH58" s="1331"/>
      <c r="AI58" s="1331"/>
      <c r="AJ58" s="1331"/>
      <c r="AK58" s="1331"/>
      <c r="AL58" s="1331"/>
      <c r="AM58" s="1331"/>
      <c r="AN58" s="1331"/>
      <c r="AO58" s="1331"/>
      <c r="AP58" s="1331"/>
      <c r="AQ58" s="1331"/>
      <c r="AR58" s="1331"/>
      <c r="AS58" s="1331"/>
      <c r="AT58" s="1331"/>
      <c r="AU58" s="1331"/>
      <c r="AV58" s="1331"/>
      <c r="AW58" s="1331"/>
      <c r="AX58" s="1331"/>
      <c r="AY58" s="1331"/>
      <c r="AZ58" s="1331"/>
      <c r="BA58" s="1331"/>
      <c r="BB58" s="1331"/>
      <c r="BC58" s="1331"/>
      <c r="BD58" s="1331"/>
      <c r="BE58" s="1331"/>
      <c r="BF58" s="1331"/>
      <c r="BG58" s="1331"/>
      <c r="BH58" s="1331"/>
      <c r="BI58" s="1331"/>
      <c r="BJ58" s="1331"/>
      <c r="BK58" s="1331"/>
      <c r="BL58" s="1331"/>
      <c r="BM58" s="1331"/>
      <c r="BN58" s="1331"/>
      <c r="BO58" s="1331"/>
      <c r="BP58" s="1331"/>
      <c r="BQ58" s="1331"/>
      <c r="BR58" s="1331"/>
      <c r="BS58" s="1331"/>
      <c r="BT58" s="1331"/>
      <c r="BU58" s="1331"/>
    </row>
    <row r="59" spans="3:75" s="155" customFormat="1" ht="6" customHeight="1" thickBot="1">
      <c r="C59" s="1332"/>
      <c r="D59" s="1332"/>
      <c r="E59" s="1332"/>
      <c r="F59" s="1332"/>
      <c r="G59" s="1332"/>
      <c r="H59" s="1332"/>
      <c r="I59" s="1332"/>
      <c r="J59" s="1332"/>
      <c r="K59" s="1332"/>
      <c r="L59" s="1332"/>
      <c r="M59" s="1332"/>
      <c r="N59" s="1332"/>
      <c r="O59" s="1332"/>
      <c r="P59" s="1332"/>
      <c r="Q59" s="1332"/>
      <c r="R59" s="1332"/>
      <c r="S59" s="1332"/>
      <c r="T59" s="1332"/>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V59" s="1332"/>
      <c r="AW59" s="1332"/>
      <c r="AX59" s="1332"/>
      <c r="AY59" s="1332"/>
      <c r="AZ59" s="1332"/>
      <c r="BA59" s="1332"/>
      <c r="BB59" s="1332"/>
      <c r="BC59" s="1332"/>
      <c r="BD59" s="1332"/>
      <c r="BE59" s="1332"/>
      <c r="BF59" s="1332"/>
      <c r="BG59" s="1332"/>
      <c r="BH59" s="1332"/>
      <c r="BI59" s="1332"/>
      <c r="BJ59" s="1332"/>
      <c r="BK59" s="1332"/>
      <c r="BL59" s="1332"/>
      <c r="BM59" s="1332"/>
      <c r="BN59" s="1332"/>
      <c r="BO59" s="1332"/>
      <c r="BP59" s="1332"/>
      <c r="BQ59" s="1332"/>
      <c r="BR59" s="1332"/>
      <c r="BS59" s="1332"/>
      <c r="BT59" s="1332"/>
      <c r="BU59" s="1332"/>
    </row>
    <row r="60" spans="3:75" s="139" customFormat="1" ht="9.9499999999999993" customHeight="1">
      <c r="C60" s="369"/>
      <c r="D60" s="1266" t="s">
        <v>9</v>
      </c>
      <c r="E60" s="1266"/>
      <c r="F60" s="1266"/>
      <c r="G60" s="370"/>
      <c r="H60" s="1326" t="s">
        <v>465</v>
      </c>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D60" s="1326"/>
      <c r="BE60" s="1326"/>
      <c r="BF60" s="1326"/>
      <c r="BG60" s="1326"/>
      <c r="BH60" s="1326"/>
      <c r="BI60" s="1326"/>
      <c r="BJ60" s="1326"/>
      <c r="BK60" s="1326"/>
      <c r="BL60" s="1326"/>
      <c r="BM60" s="1326"/>
      <c r="BN60" s="1326"/>
      <c r="BO60" s="1326"/>
      <c r="BP60" s="1326"/>
      <c r="BQ60" s="1326"/>
      <c r="BR60" s="1326"/>
      <c r="BS60" s="1326"/>
      <c r="BT60" s="1326"/>
      <c r="BU60" s="371"/>
    </row>
    <row r="61" spans="3:75" s="139" customFormat="1" ht="9.9499999999999993" customHeight="1">
      <c r="C61" s="372"/>
      <c r="D61" s="1336"/>
      <c r="E61" s="1336"/>
      <c r="F61" s="1336"/>
      <c r="G61" s="373"/>
      <c r="H61" s="1325"/>
      <c r="I61" s="1325"/>
      <c r="J61" s="1325"/>
      <c r="K61" s="1325"/>
      <c r="L61" s="1325"/>
      <c r="M61" s="1325"/>
      <c r="N61" s="1325"/>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1325"/>
      <c r="BL61" s="1325"/>
      <c r="BM61" s="1325"/>
      <c r="BN61" s="1325"/>
      <c r="BO61" s="1325"/>
      <c r="BP61" s="1325"/>
      <c r="BQ61" s="1325"/>
      <c r="BR61" s="1325"/>
      <c r="BS61" s="1325"/>
      <c r="BT61" s="1325"/>
      <c r="BU61" s="374"/>
    </row>
    <row r="62" spans="3:75" s="139" customFormat="1" ht="9.9499999999999993" customHeight="1">
      <c r="C62" s="375"/>
      <c r="D62" s="1266" t="s">
        <v>9</v>
      </c>
      <c r="E62" s="1266"/>
      <c r="F62" s="1266"/>
      <c r="G62" s="376"/>
      <c r="H62" s="1324" t="s">
        <v>466</v>
      </c>
      <c r="I62" s="1324"/>
      <c r="J62" s="1324"/>
      <c r="K62" s="1324"/>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D62" s="1324"/>
      <c r="BE62" s="1324"/>
      <c r="BF62" s="1324"/>
      <c r="BG62" s="1324"/>
      <c r="BH62" s="1324"/>
      <c r="BI62" s="1324"/>
      <c r="BJ62" s="1324"/>
      <c r="BK62" s="1324"/>
      <c r="BL62" s="1324"/>
      <c r="BM62" s="1324"/>
      <c r="BN62" s="1324"/>
      <c r="BO62" s="1324"/>
      <c r="BP62" s="1324"/>
      <c r="BQ62" s="1324"/>
      <c r="BR62" s="1324"/>
      <c r="BS62" s="1324"/>
      <c r="BT62" s="1324"/>
      <c r="BU62" s="377"/>
    </row>
    <row r="63" spans="3:75" s="155" customFormat="1" ht="9" customHeight="1">
      <c r="C63" s="378"/>
      <c r="D63" s="1336"/>
      <c r="E63" s="1336"/>
      <c r="F63" s="1336"/>
      <c r="G63" s="379"/>
      <c r="H63" s="1325"/>
      <c r="I63" s="1325"/>
      <c r="J63" s="1325"/>
      <c r="K63" s="1325"/>
      <c r="L63" s="1325"/>
      <c r="M63" s="1325"/>
      <c r="N63" s="1325"/>
      <c r="O63" s="1325"/>
      <c r="P63" s="1325"/>
      <c r="Q63" s="1325"/>
      <c r="R63" s="1325"/>
      <c r="S63" s="1325"/>
      <c r="T63" s="1325"/>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S63" s="1325"/>
      <c r="BT63" s="1325"/>
      <c r="BU63" s="380"/>
    </row>
    <row r="64" spans="3:75" s="155" customFormat="1" ht="10.15" customHeight="1">
      <c r="C64" s="365"/>
      <c r="D64" s="366"/>
      <c r="E64" s="1334" t="s">
        <v>30</v>
      </c>
      <c r="F64" s="1334"/>
      <c r="G64" s="1334"/>
      <c r="H64" s="1334"/>
      <c r="I64" s="1334"/>
      <c r="J64" s="1334"/>
      <c r="K64" s="1334"/>
      <c r="L64" s="1334"/>
      <c r="M64" s="1334"/>
      <c r="N64" s="1334"/>
      <c r="O64" s="1334"/>
      <c r="P64" s="1334"/>
      <c r="Q64" s="1334"/>
      <c r="R64" s="1334"/>
      <c r="S64" s="1334"/>
      <c r="T64" s="1334"/>
      <c r="U64" s="1334"/>
      <c r="V64" s="1334"/>
      <c r="W64" s="366"/>
      <c r="X64" s="1327" t="s">
        <v>4</v>
      </c>
      <c r="Y64" s="1328"/>
      <c r="Z64" s="1328"/>
      <c r="AA64" s="1328"/>
      <c r="AB64" s="1338"/>
      <c r="AC64" s="1339"/>
      <c r="AD64" s="1339"/>
      <c r="AE64" s="1339"/>
      <c r="AF64" s="1339"/>
      <c r="AG64" s="1339"/>
      <c r="AH64" s="1339"/>
      <c r="AI64" s="1339"/>
      <c r="AJ64" s="1339"/>
      <c r="AK64" s="1339"/>
      <c r="AL64" s="1339"/>
      <c r="AM64" s="1339"/>
      <c r="AN64" s="1339"/>
      <c r="AO64" s="1339"/>
      <c r="AP64" s="1339"/>
      <c r="AQ64" s="1339"/>
      <c r="AR64" s="1339"/>
      <c r="AS64" s="1339"/>
      <c r="AT64" s="1339"/>
      <c r="AU64" s="1340"/>
      <c r="AV64" s="1327" t="s">
        <v>31</v>
      </c>
      <c r="AW64" s="1328"/>
      <c r="AX64" s="1328"/>
      <c r="AY64" s="1328"/>
      <c r="AZ64" s="1328"/>
      <c r="BA64" s="1328"/>
      <c r="BB64" s="1318"/>
      <c r="BC64" s="1319"/>
      <c r="BD64" s="1319"/>
      <c r="BE64" s="1319"/>
      <c r="BF64" s="1319"/>
      <c r="BG64" s="1319"/>
      <c r="BH64" s="1319"/>
      <c r="BI64" s="1319"/>
      <c r="BJ64" s="1319"/>
      <c r="BK64" s="1319"/>
      <c r="BL64" s="1319"/>
      <c r="BM64" s="1319"/>
      <c r="BN64" s="1319"/>
      <c r="BO64" s="1319"/>
      <c r="BP64" s="1319"/>
      <c r="BQ64" s="1319"/>
      <c r="BR64" s="1319"/>
      <c r="BS64" s="1319"/>
      <c r="BT64" s="1319"/>
      <c r="BU64" s="1320"/>
    </row>
    <row r="65" spans="3:75" s="155" customFormat="1" ht="10.15" customHeight="1" thickBot="1">
      <c r="C65" s="367"/>
      <c r="D65" s="138"/>
      <c r="E65" s="1335"/>
      <c r="F65" s="1335"/>
      <c r="G65" s="1335"/>
      <c r="H65" s="1335"/>
      <c r="I65" s="1335"/>
      <c r="J65" s="1335"/>
      <c r="K65" s="1335"/>
      <c r="L65" s="1335"/>
      <c r="M65" s="1335"/>
      <c r="N65" s="1335"/>
      <c r="O65" s="1335"/>
      <c r="P65" s="1335"/>
      <c r="Q65" s="1335"/>
      <c r="R65" s="1335"/>
      <c r="S65" s="1335"/>
      <c r="T65" s="1335"/>
      <c r="U65" s="1335"/>
      <c r="V65" s="1335"/>
      <c r="W65" s="368"/>
      <c r="X65" s="1329"/>
      <c r="Y65" s="1330"/>
      <c r="Z65" s="1330"/>
      <c r="AA65" s="1330"/>
      <c r="AB65" s="1341"/>
      <c r="AC65" s="1342"/>
      <c r="AD65" s="1342"/>
      <c r="AE65" s="1342"/>
      <c r="AF65" s="1342"/>
      <c r="AG65" s="1342"/>
      <c r="AH65" s="1342"/>
      <c r="AI65" s="1342"/>
      <c r="AJ65" s="1342"/>
      <c r="AK65" s="1342"/>
      <c r="AL65" s="1342"/>
      <c r="AM65" s="1342"/>
      <c r="AN65" s="1342"/>
      <c r="AO65" s="1342"/>
      <c r="AP65" s="1342"/>
      <c r="AQ65" s="1342"/>
      <c r="AR65" s="1342"/>
      <c r="AS65" s="1342"/>
      <c r="AT65" s="1342"/>
      <c r="AU65" s="1343"/>
      <c r="AV65" s="1329"/>
      <c r="AW65" s="1330"/>
      <c r="AX65" s="1330"/>
      <c r="AY65" s="1330"/>
      <c r="AZ65" s="1330"/>
      <c r="BA65" s="1330"/>
      <c r="BB65" s="1321"/>
      <c r="BC65" s="1322"/>
      <c r="BD65" s="1322"/>
      <c r="BE65" s="1322"/>
      <c r="BF65" s="1322"/>
      <c r="BG65" s="1322"/>
      <c r="BH65" s="1322"/>
      <c r="BI65" s="1322"/>
      <c r="BJ65" s="1322"/>
      <c r="BK65" s="1322"/>
      <c r="BL65" s="1322"/>
      <c r="BM65" s="1322"/>
      <c r="BN65" s="1322"/>
      <c r="BO65" s="1322"/>
      <c r="BP65" s="1322"/>
      <c r="BQ65" s="1322"/>
      <c r="BR65" s="1322"/>
      <c r="BS65" s="1322"/>
      <c r="BT65" s="1322"/>
      <c r="BU65" s="1323"/>
    </row>
    <row r="66" spans="3:75" s="155" customFormat="1" ht="3" customHeight="1">
      <c r="C66" s="139"/>
      <c r="D66" s="139"/>
      <c r="E66" s="1333"/>
      <c r="F66" s="1333"/>
      <c r="G66" s="1333"/>
      <c r="H66" s="1333"/>
      <c r="I66" s="1333"/>
      <c r="J66" s="1333"/>
      <c r="K66" s="1333"/>
      <c r="L66" s="1333"/>
      <c r="M66" s="1333"/>
      <c r="N66" s="1333"/>
      <c r="O66" s="1333"/>
      <c r="P66" s="1333"/>
      <c r="Q66" s="1333"/>
      <c r="R66" s="1333"/>
      <c r="S66" s="1333"/>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68"/>
      <c r="BS66" s="168"/>
      <c r="BT66" s="168"/>
      <c r="BU66" s="168"/>
    </row>
    <row r="67" spans="3:75" ht="6.75" customHeight="1">
      <c r="C67" s="1337" t="s">
        <v>473</v>
      </c>
      <c r="D67" s="1337"/>
      <c r="E67" s="1337"/>
      <c r="F67" s="1337"/>
      <c r="G67" s="1337"/>
      <c r="H67" s="1337"/>
      <c r="I67" s="1337"/>
      <c r="J67" s="1337"/>
      <c r="K67" s="1337"/>
      <c r="L67" s="1337"/>
      <c r="M67" s="1337"/>
      <c r="N67" s="1337"/>
      <c r="O67" s="1337"/>
      <c r="P67" s="1337"/>
      <c r="Q67" s="1337"/>
      <c r="R67" s="1337"/>
      <c r="S67" s="1337"/>
      <c r="T67" s="381"/>
      <c r="U67" s="381"/>
      <c r="V67" s="382"/>
      <c r="W67" s="382"/>
      <c r="X67" s="382"/>
      <c r="Y67" s="382"/>
      <c r="Z67" s="382"/>
      <c r="AA67" s="382"/>
      <c r="AE67" s="383"/>
      <c r="AF67" s="383"/>
      <c r="AG67" s="383"/>
      <c r="AH67" s="382"/>
      <c r="AI67" s="382"/>
      <c r="AJ67" s="382"/>
      <c r="AK67" s="382"/>
      <c r="AL67" s="384"/>
      <c r="AM67" s="384"/>
      <c r="AN67" s="384"/>
      <c r="AO67" s="384"/>
      <c r="AP67" s="384"/>
      <c r="AQ67" s="384"/>
      <c r="AR67" s="384"/>
      <c r="AS67" s="384"/>
      <c r="AT67" s="203"/>
      <c r="AU67" s="203"/>
      <c r="AV67" s="203"/>
      <c r="AW67" s="385"/>
      <c r="AX67" s="385"/>
      <c r="AY67" s="385"/>
      <c r="AZ67" s="382"/>
      <c r="BA67" s="382"/>
      <c r="BB67" s="382"/>
      <c r="BC67" s="382"/>
      <c r="BD67" s="382"/>
      <c r="BE67" s="382"/>
      <c r="BF67" s="382"/>
      <c r="BG67" s="382"/>
      <c r="BH67" s="382"/>
      <c r="BI67" s="382"/>
      <c r="BJ67" s="382"/>
      <c r="BK67" s="382"/>
      <c r="BL67" s="384"/>
      <c r="BM67" s="384"/>
      <c r="BN67" s="384"/>
      <c r="BO67" s="385"/>
      <c r="BP67" s="385"/>
      <c r="BQ67" s="385"/>
      <c r="BR67" s="382"/>
      <c r="BS67" s="382"/>
      <c r="BT67" s="382"/>
      <c r="BU67" s="382"/>
      <c r="BV67" s="203"/>
      <c r="BW67" s="203"/>
    </row>
    <row r="68" spans="3:75" ht="6.75" customHeight="1">
      <c r="C68" s="1337"/>
      <c r="D68" s="1337"/>
      <c r="E68" s="1337"/>
      <c r="F68" s="1337"/>
      <c r="G68" s="1337"/>
      <c r="H68" s="1337"/>
      <c r="I68" s="1337"/>
      <c r="J68" s="1337"/>
      <c r="K68" s="1337"/>
      <c r="L68" s="1337"/>
      <c r="M68" s="1337"/>
      <c r="N68" s="1337"/>
      <c r="O68" s="1337"/>
      <c r="P68" s="1337"/>
      <c r="Q68" s="1337"/>
      <c r="R68" s="1337"/>
      <c r="S68" s="1337"/>
      <c r="T68" s="381"/>
      <c r="U68" s="381"/>
      <c r="V68" s="386"/>
      <c r="W68" s="386"/>
      <c r="X68" s="386"/>
      <c r="Y68" s="386"/>
      <c r="Z68" s="386"/>
      <c r="AA68" s="386"/>
      <c r="AB68" s="386"/>
      <c r="AC68" s="386"/>
      <c r="AD68" s="386"/>
      <c r="AE68" s="386"/>
      <c r="AF68" s="386"/>
      <c r="AG68" s="386"/>
      <c r="AH68" s="386"/>
      <c r="AI68" s="386"/>
      <c r="AJ68" s="386"/>
      <c r="AK68" s="386"/>
      <c r="AL68" s="386"/>
      <c r="AM68" s="386"/>
      <c r="AN68" s="386"/>
      <c r="AO68" s="386"/>
      <c r="AP68" s="386"/>
      <c r="AQ68" s="386"/>
      <c r="AR68" s="386"/>
      <c r="AS68" s="386"/>
      <c r="AT68" s="386"/>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row>
    <row r="69" spans="3:75" ht="6" customHeight="1">
      <c r="C69" s="1278" t="s">
        <v>628</v>
      </c>
      <c r="D69" s="1278"/>
      <c r="E69" s="1278"/>
      <c r="F69" s="1278"/>
      <c r="G69" s="1278"/>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G69" s="386"/>
      <c r="AH69" s="386"/>
      <c r="AI69" s="386"/>
      <c r="AJ69" s="386"/>
      <c r="AK69" s="386"/>
      <c r="AL69" s="386"/>
      <c r="AM69" s="386"/>
      <c r="AN69" s="386"/>
      <c r="AO69" s="386"/>
      <c r="AP69" s="386"/>
      <c r="AQ69" s="386"/>
      <c r="AR69" s="386"/>
      <c r="AS69" s="386"/>
      <c r="AT69" s="386"/>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row>
    <row r="70" spans="3:75" ht="6" customHeight="1" thickBot="1">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1316"/>
      <c r="AC70" s="1316"/>
      <c r="AD70" s="1316"/>
      <c r="AG70" s="386"/>
      <c r="AH70" s="386"/>
      <c r="AI70" s="386"/>
      <c r="AJ70" s="386"/>
      <c r="AK70" s="386"/>
      <c r="AL70" s="386"/>
      <c r="AM70" s="386"/>
      <c r="AN70" s="386"/>
      <c r="AO70" s="386"/>
      <c r="AP70" s="386"/>
      <c r="AQ70" s="386"/>
      <c r="AR70" s="386"/>
      <c r="AS70" s="386"/>
      <c r="AT70" s="386"/>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row>
    <row r="71" spans="3:75" ht="9" customHeight="1">
      <c r="C71" s="387"/>
      <c r="D71" s="1306" t="s">
        <v>271</v>
      </c>
      <c r="E71" s="1306"/>
      <c r="F71" s="1306"/>
      <c r="G71" s="1306"/>
      <c r="H71" s="1306"/>
      <c r="I71" s="1306"/>
      <c r="J71" s="1306"/>
      <c r="K71" s="1306"/>
      <c r="L71" s="1306"/>
      <c r="M71" s="1306"/>
      <c r="N71" s="1306"/>
      <c r="O71" s="1306"/>
      <c r="P71" s="1306"/>
      <c r="Q71" s="1306"/>
      <c r="R71" s="1306"/>
      <c r="S71" s="1307"/>
      <c r="T71" s="388"/>
      <c r="U71" s="388"/>
      <c r="V71" s="1310" t="s">
        <v>9</v>
      </c>
      <c r="W71" s="1310"/>
      <c r="X71" s="1310"/>
      <c r="Y71" s="1228" t="s">
        <v>381</v>
      </c>
      <c r="Z71" s="1228"/>
      <c r="AA71" s="1228"/>
      <c r="AB71" s="1228"/>
      <c r="AC71" s="1228"/>
      <c r="AD71" s="1228"/>
      <c r="AE71" s="388"/>
      <c r="AF71" s="1313"/>
      <c r="AG71" s="1313"/>
      <c r="AH71" s="1313"/>
      <c r="AI71" s="1314"/>
      <c r="AJ71" s="1314"/>
      <c r="AK71" s="1314"/>
      <c r="AL71" s="1314"/>
      <c r="AM71" s="1314"/>
      <c r="AN71" s="1314"/>
      <c r="AO71" s="388"/>
      <c r="AP71" s="388"/>
      <c r="AQ71" s="388"/>
      <c r="AR71" s="388"/>
      <c r="AS71" s="388"/>
      <c r="AT71" s="388"/>
      <c r="AU71" s="388"/>
      <c r="AV71" s="388"/>
      <c r="AW71" s="388"/>
      <c r="AX71" s="388"/>
      <c r="AY71" s="388"/>
      <c r="AZ71" s="388"/>
      <c r="BA71" s="388"/>
      <c r="BB71" s="388"/>
      <c r="BC71" s="388"/>
      <c r="BD71" s="388"/>
      <c r="BE71" s="388"/>
      <c r="BF71" s="388"/>
      <c r="BG71" s="388"/>
      <c r="BH71" s="388"/>
      <c r="BI71" s="388"/>
      <c r="BJ71" s="388"/>
      <c r="BK71" s="388"/>
      <c r="BL71" s="388"/>
      <c r="BM71" s="388"/>
      <c r="BN71" s="388"/>
      <c r="BO71" s="388"/>
      <c r="BP71" s="388"/>
      <c r="BQ71" s="388"/>
      <c r="BR71" s="388"/>
      <c r="BS71" s="388"/>
      <c r="BT71" s="388"/>
      <c r="BU71" s="389"/>
      <c r="BV71" s="203"/>
      <c r="BW71" s="203"/>
    </row>
    <row r="72" spans="3:75" ht="9" customHeight="1">
      <c r="C72" s="390"/>
      <c r="D72" s="1308"/>
      <c r="E72" s="1308"/>
      <c r="F72" s="1308"/>
      <c r="G72" s="1308"/>
      <c r="H72" s="1308"/>
      <c r="I72" s="1308"/>
      <c r="J72" s="1308"/>
      <c r="K72" s="1308"/>
      <c r="L72" s="1308"/>
      <c r="M72" s="1308"/>
      <c r="N72" s="1308"/>
      <c r="O72" s="1308"/>
      <c r="P72" s="1308"/>
      <c r="Q72" s="1308"/>
      <c r="R72" s="1308"/>
      <c r="S72" s="1309"/>
      <c r="T72" s="391"/>
      <c r="U72" s="391"/>
      <c r="V72" s="1311"/>
      <c r="W72" s="1311"/>
      <c r="X72" s="1311"/>
      <c r="Y72" s="1312"/>
      <c r="Z72" s="1312"/>
      <c r="AA72" s="1312"/>
      <c r="AB72" s="1312"/>
      <c r="AC72" s="1312"/>
      <c r="AD72" s="1312"/>
      <c r="AF72" s="1245"/>
      <c r="AG72" s="1245"/>
      <c r="AH72" s="1245"/>
      <c r="AI72" s="1315"/>
      <c r="AJ72" s="1315"/>
      <c r="AK72" s="1315"/>
      <c r="AL72" s="1315"/>
      <c r="AM72" s="1315"/>
      <c r="AN72" s="1315"/>
      <c r="AO72" s="391"/>
      <c r="AP72" s="391"/>
      <c r="AQ72" s="391"/>
      <c r="AR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2"/>
      <c r="BV72" s="203"/>
      <c r="BW72" s="203"/>
    </row>
    <row r="73" spans="3:75" ht="9" customHeight="1">
      <c r="C73" s="393"/>
      <c r="D73" s="1376" t="s">
        <v>598</v>
      </c>
      <c r="E73" s="1376"/>
      <c r="F73" s="1376"/>
      <c r="G73" s="1376"/>
      <c r="H73" s="1376"/>
      <c r="I73" s="1376"/>
      <c r="J73" s="1376"/>
      <c r="K73" s="1376"/>
      <c r="L73" s="1376"/>
      <c r="M73" s="1376"/>
      <c r="N73" s="1376"/>
      <c r="O73" s="1376"/>
      <c r="P73" s="1376"/>
      <c r="Q73" s="1376"/>
      <c r="R73" s="1376"/>
      <c r="S73" s="1376"/>
      <c r="T73" s="1376"/>
      <c r="U73" s="1376"/>
      <c r="V73" s="1376"/>
      <c r="W73" s="1376"/>
      <c r="X73" s="1376"/>
      <c r="Y73" s="1376"/>
      <c r="Z73" s="1376"/>
      <c r="AA73" s="1376"/>
      <c r="AB73" s="1376"/>
      <c r="AC73" s="1376"/>
      <c r="AD73" s="1376"/>
      <c r="AE73" s="1376"/>
      <c r="AF73" s="1376"/>
      <c r="AG73" s="1376"/>
      <c r="AH73" s="1376"/>
      <c r="AI73" s="1376"/>
      <c r="AJ73" s="1376"/>
      <c r="AK73" s="1376"/>
      <c r="AL73" s="1376"/>
      <c r="AM73" s="1376"/>
      <c r="AN73" s="1376"/>
      <c r="AO73" s="1376"/>
      <c r="AP73" s="1376"/>
      <c r="AQ73" s="1376"/>
      <c r="AR73" s="1376"/>
      <c r="AS73" s="1376"/>
      <c r="AT73" s="1376"/>
      <c r="AU73" s="1376"/>
      <c r="AV73" s="1376"/>
      <c r="AW73" s="1376"/>
      <c r="AX73" s="1376"/>
      <c r="AY73" s="1376"/>
      <c r="AZ73" s="1376"/>
      <c r="BA73" s="1376"/>
      <c r="BB73" s="1376"/>
      <c r="BC73" s="1376"/>
      <c r="BD73" s="1376"/>
      <c r="BE73" s="1376"/>
      <c r="BF73" s="1376"/>
      <c r="BG73" s="1376"/>
      <c r="BH73" s="1376"/>
      <c r="BI73" s="1376"/>
      <c r="BJ73" s="1376"/>
      <c r="BK73" s="1376"/>
      <c r="BL73" s="1376"/>
      <c r="BM73" s="1376"/>
      <c r="BN73" s="1376"/>
      <c r="BO73" s="1376"/>
      <c r="BP73" s="1376"/>
      <c r="BQ73" s="1376"/>
      <c r="BR73" s="1376"/>
      <c r="BS73" s="1376"/>
      <c r="BT73" s="1376"/>
      <c r="BU73" s="394"/>
      <c r="BV73" s="203"/>
      <c r="BW73" s="203"/>
    </row>
    <row r="74" spans="3:75" ht="9" customHeight="1" thickBot="1">
      <c r="C74" s="395"/>
      <c r="D74" s="1377"/>
      <c r="E74" s="1377"/>
      <c r="F74" s="1377"/>
      <c r="G74" s="1377"/>
      <c r="H74" s="1377"/>
      <c r="I74" s="1377"/>
      <c r="J74" s="1377"/>
      <c r="K74" s="1377"/>
      <c r="L74" s="1377"/>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c r="AI74" s="1377"/>
      <c r="AJ74" s="1377"/>
      <c r="AK74" s="1377"/>
      <c r="AL74" s="1377"/>
      <c r="AM74" s="1377"/>
      <c r="AN74" s="1377"/>
      <c r="AO74" s="1377"/>
      <c r="AP74" s="1377"/>
      <c r="AQ74" s="1377"/>
      <c r="AR74" s="1377"/>
      <c r="AS74" s="1377"/>
      <c r="AT74" s="1377"/>
      <c r="AU74" s="1377"/>
      <c r="AV74" s="1377"/>
      <c r="AW74" s="1377"/>
      <c r="AX74" s="1377"/>
      <c r="AY74" s="1377"/>
      <c r="AZ74" s="1377"/>
      <c r="BA74" s="1377"/>
      <c r="BB74" s="1377"/>
      <c r="BC74" s="1377"/>
      <c r="BD74" s="1377"/>
      <c r="BE74" s="1377"/>
      <c r="BF74" s="1377"/>
      <c r="BG74" s="1377"/>
      <c r="BH74" s="1377"/>
      <c r="BI74" s="1377"/>
      <c r="BJ74" s="1377"/>
      <c r="BK74" s="1377"/>
      <c r="BL74" s="1377"/>
      <c r="BM74" s="1377"/>
      <c r="BN74" s="1377"/>
      <c r="BO74" s="1377"/>
      <c r="BP74" s="1377"/>
      <c r="BQ74" s="1377"/>
      <c r="BR74" s="1377"/>
      <c r="BS74" s="1377"/>
      <c r="BT74" s="1377"/>
      <c r="BU74" s="396"/>
      <c r="BV74" s="203"/>
      <c r="BW74" s="203"/>
    </row>
    <row r="75" spans="3:75" ht="3" customHeight="1">
      <c r="C75" s="764"/>
      <c r="D75" s="765"/>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c r="AI75" s="765"/>
      <c r="AJ75" s="765"/>
      <c r="AK75" s="765"/>
      <c r="AL75" s="765"/>
      <c r="AM75" s="765"/>
      <c r="AN75" s="765"/>
      <c r="AO75" s="765"/>
      <c r="AP75" s="765"/>
      <c r="AQ75" s="765"/>
      <c r="AR75" s="765"/>
      <c r="AS75" s="765"/>
      <c r="AT75" s="765"/>
      <c r="AU75" s="765"/>
      <c r="AV75" s="765"/>
      <c r="AW75" s="765"/>
      <c r="AX75" s="765"/>
      <c r="AY75" s="765"/>
      <c r="AZ75" s="765"/>
      <c r="BA75" s="765"/>
      <c r="BB75" s="765"/>
      <c r="BC75" s="765"/>
      <c r="BD75" s="765"/>
      <c r="BE75" s="765"/>
      <c r="BF75" s="765"/>
      <c r="BG75" s="765"/>
      <c r="BH75" s="765"/>
      <c r="BI75" s="765"/>
      <c r="BJ75" s="765"/>
      <c r="BK75" s="765"/>
      <c r="BL75" s="765"/>
      <c r="BM75" s="765"/>
      <c r="BN75" s="765"/>
      <c r="BO75" s="765"/>
      <c r="BP75" s="765"/>
      <c r="BQ75" s="765"/>
      <c r="BR75" s="765"/>
      <c r="BS75" s="765"/>
      <c r="BT75" s="765"/>
      <c r="BU75" s="766"/>
      <c r="BV75" s="203"/>
      <c r="BW75" s="203"/>
    </row>
    <row r="76" spans="3:75" s="155" customFormat="1" ht="6.75" customHeight="1">
      <c r="C76" s="1271" t="s">
        <v>630</v>
      </c>
      <c r="D76" s="1271"/>
      <c r="E76" s="1271"/>
      <c r="F76" s="1271"/>
      <c r="G76" s="1271"/>
      <c r="H76" s="1271"/>
      <c r="I76" s="1271"/>
      <c r="J76" s="1271"/>
      <c r="K76" s="1271"/>
      <c r="L76" s="1271"/>
      <c r="M76" s="1271"/>
      <c r="N76" s="1271"/>
      <c r="O76" s="1271"/>
      <c r="P76" s="1271"/>
      <c r="Q76" s="1271"/>
      <c r="R76" s="1271"/>
      <c r="S76" s="1271"/>
      <c r="T76" s="1271"/>
      <c r="U76" s="1271"/>
      <c r="V76" s="1271"/>
      <c r="W76" s="1271"/>
      <c r="X76" s="1271"/>
      <c r="Y76" s="1271"/>
      <c r="Z76" s="1271"/>
      <c r="AA76" s="1271"/>
      <c r="AB76" s="1271"/>
      <c r="AC76" s="1271"/>
      <c r="AD76" s="1271"/>
      <c r="AE76" s="1271"/>
      <c r="AF76" s="1271"/>
      <c r="AG76" s="1271"/>
      <c r="AH76" s="1271"/>
      <c r="AI76" s="1271"/>
      <c r="AJ76" s="1271"/>
      <c r="AK76" s="1271"/>
      <c r="AL76" s="1271"/>
      <c r="AM76" s="1271"/>
      <c r="AN76" s="1271"/>
      <c r="AO76" s="1271"/>
      <c r="AP76" s="1271"/>
      <c r="AQ76" s="1271"/>
      <c r="AR76" s="1271"/>
      <c r="AS76" s="1271"/>
      <c r="AT76" s="1271"/>
      <c r="AU76" s="1271"/>
      <c r="AV76" s="1271"/>
      <c r="AW76" s="1271"/>
      <c r="AX76" s="1271"/>
      <c r="AY76" s="1271"/>
      <c r="AZ76" s="1271"/>
      <c r="BA76" s="1271"/>
      <c r="BB76" s="1271"/>
      <c r="BC76" s="1271"/>
      <c r="BD76" s="159"/>
      <c r="BE76" s="159"/>
      <c r="BF76" s="159"/>
      <c r="BG76" s="159"/>
      <c r="BH76" s="159"/>
      <c r="BI76" s="159"/>
      <c r="BJ76" s="159"/>
      <c r="BK76" s="159"/>
      <c r="BL76" s="159"/>
      <c r="BM76" s="159"/>
      <c r="BN76" s="159"/>
      <c r="BO76" s="159"/>
      <c r="BP76" s="159"/>
      <c r="BQ76" s="159"/>
      <c r="BR76" s="159"/>
      <c r="BS76" s="159"/>
      <c r="BT76" s="159"/>
      <c r="BU76" s="159"/>
      <c r="BV76" s="142"/>
      <c r="BW76" s="142"/>
    </row>
    <row r="77" spans="3:75" s="155" customFormat="1" ht="6.75" customHeight="1" thickBot="1">
      <c r="C77" s="1272"/>
      <c r="D77" s="1272"/>
      <c r="E77" s="1272"/>
      <c r="F77" s="1272"/>
      <c r="G77" s="1272"/>
      <c r="H77" s="1272"/>
      <c r="I77" s="1272"/>
      <c r="J77" s="1272"/>
      <c r="K77" s="1272"/>
      <c r="L77" s="1272"/>
      <c r="M77" s="1272"/>
      <c r="N77" s="1272"/>
      <c r="O77" s="1272"/>
      <c r="P77" s="1272"/>
      <c r="Q77" s="1272"/>
      <c r="R77" s="1272"/>
      <c r="S77" s="1272"/>
      <c r="T77" s="1272"/>
      <c r="U77" s="1272"/>
      <c r="V77" s="1272"/>
      <c r="W77" s="1272"/>
      <c r="X77" s="1272"/>
      <c r="Y77" s="1272"/>
      <c r="Z77" s="1272"/>
      <c r="AA77" s="1272"/>
      <c r="AB77" s="1272"/>
      <c r="AC77" s="1272"/>
      <c r="AD77" s="1272"/>
      <c r="AE77" s="1272"/>
      <c r="AF77" s="1272"/>
      <c r="AG77" s="1272"/>
      <c r="AH77" s="1272"/>
      <c r="AI77" s="1272"/>
      <c r="AJ77" s="1272"/>
      <c r="AK77" s="1272"/>
      <c r="AL77" s="1272"/>
      <c r="AM77" s="1272"/>
      <c r="AN77" s="1272"/>
      <c r="AO77" s="1272"/>
      <c r="AP77" s="1272"/>
      <c r="AQ77" s="1272"/>
      <c r="AR77" s="1272"/>
      <c r="AS77" s="1272"/>
      <c r="AT77" s="1272"/>
      <c r="AU77" s="1272"/>
      <c r="AV77" s="1272"/>
      <c r="AW77" s="1272"/>
      <c r="AX77" s="1272"/>
      <c r="AY77" s="1272"/>
      <c r="AZ77" s="1272"/>
      <c r="BA77" s="1272"/>
      <c r="BB77" s="1272"/>
      <c r="BC77" s="1272"/>
      <c r="BD77" s="159"/>
      <c r="BE77" s="159"/>
      <c r="BF77" s="159"/>
      <c r="BG77" s="159"/>
      <c r="BH77" s="159"/>
      <c r="BI77" s="159"/>
      <c r="BJ77" s="159"/>
      <c r="BK77" s="159"/>
      <c r="BL77" s="159"/>
      <c r="BM77" s="159"/>
      <c r="BN77" s="159"/>
      <c r="BO77" s="159"/>
      <c r="BP77" s="159"/>
      <c r="BQ77" s="159"/>
      <c r="BR77" s="159"/>
      <c r="BS77" s="159"/>
      <c r="BT77" s="159"/>
      <c r="BU77" s="159"/>
      <c r="BV77" s="142"/>
      <c r="BW77" s="142"/>
    </row>
    <row r="78" spans="3:75" s="155" customFormat="1" ht="10.5" customHeight="1">
      <c r="C78" s="160"/>
      <c r="D78" s="1273" t="s">
        <v>624</v>
      </c>
      <c r="E78" s="1273"/>
      <c r="F78" s="1273"/>
      <c r="G78" s="1273"/>
      <c r="H78" s="1273"/>
      <c r="I78" s="1273"/>
      <c r="J78" s="1273"/>
      <c r="K78" s="1273"/>
      <c r="L78" s="1273"/>
      <c r="M78" s="1273"/>
      <c r="N78" s="1273"/>
      <c r="O78" s="1273"/>
      <c r="P78" s="1275"/>
      <c r="Q78" s="1275"/>
      <c r="R78" s="1275"/>
      <c r="S78" s="1275"/>
      <c r="T78" s="1275"/>
      <c r="U78" s="1275"/>
      <c r="V78" s="1275"/>
      <c r="W78" s="1275"/>
      <c r="X78" s="1275"/>
      <c r="Y78" s="1269" t="s">
        <v>623</v>
      </c>
      <c r="Z78" s="1269"/>
      <c r="AA78" s="1269"/>
      <c r="AB78" s="161"/>
      <c r="AC78" s="776"/>
      <c r="AD78" s="1273" t="s">
        <v>625</v>
      </c>
      <c r="AE78" s="1273"/>
      <c r="AF78" s="1273"/>
      <c r="AG78" s="1273"/>
      <c r="AH78" s="1273"/>
      <c r="AI78" s="1273"/>
      <c r="AJ78" s="1273"/>
      <c r="AK78" s="1273"/>
      <c r="AL78" s="1273"/>
      <c r="AM78" s="1273"/>
      <c r="AN78" s="1273"/>
      <c r="AO78" s="1273"/>
      <c r="AP78" s="1273"/>
      <c r="AQ78" s="1275"/>
      <c r="AR78" s="1275"/>
      <c r="AS78" s="1275"/>
      <c r="AT78" s="1275"/>
      <c r="AU78" s="1275"/>
      <c r="AV78" s="1275"/>
      <c r="AW78" s="1275"/>
      <c r="AX78" s="1275"/>
      <c r="AY78" s="1275"/>
      <c r="AZ78" s="1269" t="s">
        <v>626</v>
      </c>
      <c r="BA78" s="1269"/>
      <c r="BB78" s="1269"/>
      <c r="BC78" s="161"/>
      <c r="BD78" s="778"/>
      <c r="BE78" s="159"/>
      <c r="BF78" s="159"/>
      <c r="BG78" s="159"/>
      <c r="BH78" s="159"/>
      <c r="BI78" s="159"/>
      <c r="BJ78" s="159"/>
      <c r="BK78" s="159"/>
      <c r="BL78" s="159"/>
      <c r="BM78" s="159"/>
      <c r="BN78" s="159"/>
      <c r="BO78" s="159"/>
      <c r="BP78" s="159"/>
      <c r="BQ78" s="159"/>
      <c r="BR78" s="159"/>
      <c r="BS78" s="159"/>
      <c r="BT78" s="159"/>
      <c r="BU78" s="159"/>
      <c r="BV78" s="142"/>
      <c r="BW78" s="142"/>
    </row>
    <row r="79" spans="3:75" s="155" customFormat="1" ht="7.5" customHeight="1" thickBot="1">
      <c r="C79" s="163"/>
      <c r="D79" s="1274"/>
      <c r="E79" s="1274"/>
      <c r="F79" s="1274"/>
      <c r="G79" s="1274"/>
      <c r="H79" s="1274"/>
      <c r="I79" s="1274"/>
      <c r="J79" s="1274"/>
      <c r="K79" s="1274"/>
      <c r="L79" s="1274"/>
      <c r="M79" s="1274"/>
      <c r="N79" s="1274"/>
      <c r="O79" s="1274"/>
      <c r="P79" s="1276"/>
      <c r="Q79" s="1276"/>
      <c r="R79" s="1276"/>
      <c r="S79" s="1276"/>
      <c r="T79" s="1276"/>
      <c r="U79" s="1276"/>
      <c r="V79" s="1276"/>
      <c r="W79" s="1276"/>
      <c r="X79" s="1276"/>
      <c r="Y79" s="1270"/>
      <c r="Z79" s="1270"/>
      <c r="AA79" s="1270"/>
      <c r="AB79" s="164"/>
      <c r="AC79" s="777"/>
      <c r="AD79" s="1274"/>
      <c r="AE79" s="1274"/>
      <c r="AF79" s="1274"/>
      <c r="AG79" s="1274"/>
      <c r="AH79" s="1274"/>
      <c r="AI79" s="1274"/>
      <c r="AJ79" s="1274"/>
      <c r="AK79" s="1274"/>
      <c r="AL79" s="1274"/>
      <c r="AM79" s="1274"/>
      <c r="AN79" s="1274"/>
      <c r="AO79" s="1274"/>
      <c r="AP79" s="1274"/>
      <c r="AQ79" s="1276"/>
      <c r="AR79" s="1276"/>
      <c r="AS79" s="1276"/>
      <c r="AT79" s="1276"/>
      <c r="AU79" s="1276"/>
      <c r="AV79" s="1276"/>
      <c r="AW79" s="1276"/>
      <c r="AX79" s="1276"/>
      <c r="AY79" s="1276"/>
      <c r="AZ79" s="1270"/>
      <c r="BA79" s="1270"/>
      <c r="BB79" s="1270"/>
      <c r="BC79" s="164"/>
      <c r="BD79" s="778"/>
      <c r="BE79" s="159"/>
      <c r="BF79" s="159"/>
      <c r="BG79" s="159"/>
      <c r="BH79" s="159"/>
      <c r="BI79" s="159"/>
      <c r="BJ79" s="159"/>
      <c r="BK79" s="159"/>
      <c r="BL79" s="159"/>
      <c r="BM79" s="159"/>
      <c r="BN79" s="159"/>
      <c r="BO79" s="159"/>
      <c r="BP79" s="159"/>
      <c r="BQ79" s="159"/>
      <c r="BR79" s="159"/>
      <c r="BS79" s="159"/>
      <c r="BT79" s="159"/>
      <c r="BU79" s="159"/>
      <c r="BV79" s="142"/>
      <c r="BW79" s="142"/>
    </row>
    <row r="80" spans="3:75" s="139" customFormat="1" ht="3" customHeight="1">
      <c r="C80" s="159"/>
      <c r="D80" s="159"/>
      <c r="E80" s="166"/>
      <c r="F80" s="166"/>
      <c r="G80" s="166"/>
      <c r="H80" s="167"/>
      <c r="I80" s="167"/>
      <c r="J80" s="167"/>
      <c r="K80" s="167"/>
      <c r="L80" s="167"/>
      <c r="M80" s="167"/>
      <c r="N80" s="167"/>
      <c r="O80" s="167"/>
      <c r="P80" s="167"/>
      <c r="Q80" s="167"/>
      <c r="R80" s="167"/>
      <c r="S80" s="167"/>
      <c r="T80" s="167"/>
      <c r="U80" s="167"/>
      <c r="V80" s="167"/>
      <c r="W80" s="167"/>
      <c r="X80" s="167"/>
      <c r="Y80" s="167"/>
      <c r="Z80" s="166"/>
      <c r="AA80" s="166"/>
      <c r="AB80" s="166"/>
      <c r="AC80" s="167"/>
      <c r="AD80" s="167"/>
      <c r="AE80" s="167"/>
      <c r="AF80" s="167"/>
      <c r="AG80" s="167"/>
      <c r="AH80" s="167"/>
      <c r="AI80" s="167"/>
      <c r="AJ80" s="167"/>
      <c r="AK80" s="167"/>
      <c r="AL80" s="167"/>
      <c r="AM80" s="167"/>
      <c r="AN80" s="167"/>
      <c r="AO80" s="167"/>
      <c r="AP80" s="167"/>
      <c r="AQ80" s="167"/>
      <c r="BC80" s="159"/>
      <c r="BD80" s="159"/>
      <c r="BE80" s="159"/>
      <c r="BF80" s="159"/>
      <c r="BG80" s="159"/>
      <c r="BH80" s="159"/>
      <c r="BI80" s="159"/>
      <c r="BJ80" s="159"/>
      <c r="BK80" s="159"/>
      <c r="BL80" s="159"/>
      <c r="BM80" s="159"/>
      <c r="BN80" s="159"/>
      <c r="BO80" s="159"/>
      <c r="BP80" s="159"/>
      <c r="BQ80" s="159"/>
      <c r="BR80" s="159"/>
      <c r="BS80" s="159"/>
      <c r="BT80" s="159"/>
      <c r="BU80" s="159"/>
      <c r="BV80" s="325"/>
      <c r="BW80" s="325"/>
    </row>
    <row r="81" spans="2:75" ht="6.75" customHeight="1">
      <c r="C81" s="1317" t="s">
        <v>627</v>
      </c>
      <c r="D81" s="1317"/>
      <c r="E81" s="1317"/>
      <c r="F81" s="1317"/>
      <c r="G81" s="1317"/>
      <c r="H81" s="1317"/>
      <c r="I81" s="1317"/>
      <c r="J81" s="1317"/>
      <c r="K81" s="1317"/>
      <c r="L81" s="1317"/>
      <c r="M81" s="1317"/>
      <c r="N81" s="1317"/>
      <c r="O81" s="1317"/>
      <c r="P81" s="1317"/>
      <c r="Q81" s="1317"/>
      <c r="R81" s="1317"/>
      <c r="S81" s="1317"/>
      <c r="T81" s="1317"/>
      <c r="U81" s="1317"/>
      <c r="V81" s="1317"/>
      <c r="W81" s="1317"/>
      <c r="X81" s="1317"/>
      <c r="Y81" s="1317"/>
      <c r="Z81" s="1317"/>
      <c r="AA81" s="1317"/>
      <c r="AB81" s="1317"/>
      <c r="AC81" s="1317"/>
      <c r="AD81" s="1317"/>
      <c r="AE81" s="1317"/>
      <c r="AF81" s="1317"/>
      <c r="AG81" s="1317"/>
      <c r="AH81" s="1317"/>
      <c r="AI81" s="1317"/>
      <c r="AJ81" s="1317"/>
      <c r="AK81" s="1317"/>
      <c r="AL81" s="1317"/>
      <c r="AM81" s="1317"/>
      <c r="AN81" s="1317"/>
      <c r="AO81" s="1317"/>
      <c r="AP81" s="1317"/>
      <c r="AQ81" s="1317"/>
      <c r="AR81" s="1317"/>
      <c r="AS81" s="1317"/>
      <c r="AT81" s="1317"/>
      <c r="AU81" s="1317"/>
      <c r="AV81" s="1317"/>
      <c r="AW81" s="1317"/>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203"/>
      <c r="BW81" s="203"/>
    </row>
    <row r="82" spans="2:75" ht="6.75" customHeight="1" thickBot="1">
      <c r="C82" s="1317"/>
      <c r="D82" s="1317"/>
      <c r="E82" s="1317"/>
      <c r="F82" s="1317"/>
      <c r="G82" s="1317"/>
      <c r="H82" s="1317"/>
      <c r="I82" s="1317"/>
      <c r="J82" s="1317"/>
      <c r="K82" s="1317"/>
      <c r="L82" s="1317"/>
      <c r="M82" s="1317"/>
      <c r="N82" s="1317"/>
      <c r="O82" s="1317"/>
      <c r="P82" s="1317"/>
      <c r="Q82" s="1317"/>
      <c r="R82" s="1317"/>
      <c r="S82" s="1317"/>
      <c r="T82" s="1317"/>
      <c r="U82" s="1317"/>
      <c r="V82" s="1317"/>
      <c r="W82" s="1317"/>
      <c r="X82" s="1317"/>
      <c r="Y82" s="1317"/>
      <c r="Z82" s="1317"/>
      <c r="AA82" s="1317"/>
      <c r="AB82" s="1317"/>
      <c r="AC82" s="1317"/>
      <c r="AD82" s="1317"/>
      <c r="AE82" s="1317"/>
      <c r="AF82" s="1317"/>
      <c r="AG82" s="1317"/>
      <c r="AH82" s="1317"/>
      <c r="AI82" s="1317"/>
      <c r="AJ82" s="1317"/>
      <c r="AK82" s="1317"/>
      <c r="AL82" s="1317"/>
      <c r="AM82" s="1317"/>
      <c r="AN82" s="1317"/>
      <c r="AO82" s="1317"/>
      <c r="AP82" s="1317"/>
      <c r="AQ82" s="1317"/>
      <c r="AR82" s="1317"/>
      <c r="AS82" s="1317"/>
      <c r="AT82" s="1317"/>
      <c r="AU82" s="1317"/>
      <c r="AV82" s="1317"/>
      <c r="AW82" s="1317"/>
      <c r="AX82" s="1317"/>
      <c r="AY82" s="1317"/>
      <c r="AZ82" s="1317"/>
      <c r="BA82" s="1317"/>
      <c r="BB82" s="1317"/>
      <c r="BC82" s="1317"/>
      <c r="BD82" s="1317"/>
      <c r="BE82" s="1317"/>
      <c r="BF82" s="1317"/>
      <c r="BG82" s="1317"/>
      <c r="BH82" s="1317"/>
      <c r="BI82" s="1317"/>
      <c r="BJ82" s="1317"/>
      <c r="BK82" s="1317"/>
      <c r="BL82" s="1317"/>
      <c r="BM82" s="1317"/>
      <c r="BN82" s="1317"/>
      <c r="BO82" s="1317"/>
      <c r="BP82" s="1317"/>
      <c r="BQ82" s="1317"/>
      <c r="BR82" s="1317"/>
      <c r="BS82" s="1317"/>
      <c r="BT82" s="1317"/>
      <c r="BU82" s="1317"/>
      <c r="BV82" s="203"/>
      <c r="BW82" s="203"/>
    </row>
    <row r="83" spans="2:75" ht="8.25" customHeight="1">
      <c r="C83" s="1263" t="s">
        <v>9</v>
      </c>
      <c r="D83" s="1264"/>
      <c r="E83" s="1264"/>
      <c r="F83" s="1228" t="s">
        <v>640</v>
      </c>
      <c r="G83" s="1228"/>
      <c r="H83" s="1228"/>
      <c r="I83" s="1228"/>
      <c r="J83" s="1228"/>
      <c r="K83" s="1228"/>
      <c r="L83" s="1228"/>
      <c r="M83" s="1228"/>
      <c r="N83" s="1228"/>
      <c r="O83" s="1228"/>
      <c r="P83" s="1228"/>
      <c r="Q83" s="1228"/>
      <c r="R83" s="1228"/>
      <c r="S83" s="1228"/>
      <c r="T83" s="1228"/>
      <c r="U83" s="1228"/>
      <c r="V83" s="1228"/>
      <c r="W83" s="1228"/>
      <c r="X83" s="1228"/>
      <c r="Y83" s="1228"/>
      <c r="Z83" s="1228"/>
      <c r="AA83" s="1229"/>
      <c r="AB83" s="1248" t="s">
        <v>642</v>
      </c>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row>
    <row r="84" spans="2:75" ht="8.25" customHeight="1" thickBot="1">
      <c r="C84" s="1265"/>
      <c r="D84" s="1266"/>
      <c r="E84" s="1266"/>
      <c r="F84" s="1230"/>
      <c r="G84" s="1230"/>
      <c r="H84" s="1230"/>
      <c r="I84" s="1230"/>
      <c r="J84" s="1230"/>
      <c r="K84" s="1230"/>
      <c r="L84" s="1230"/>
      <c r="M84" s="1230"/>
      <c r="N84" s="1230"/>
      <c r="O84" s="1230"/>
      <c r="P84" s="1230"/>
      <c r="Q84" s="1230"/>
      <c r="R84" s="1230"/>
      <c r="S84" s="1230"/>
      <c r="T84" s="1230"/>
      <c r="U84" s="1230"/>
      <c r="V84" s="1230"/>
      <c r="W84" s="1230"/>
      <c r="X84" s="1230"/>
      <c r="Y84" s="1230"/>
      <c r="Z84" s="1230"/>
      <c r="AA84" s="1231"/>
      <c r="AB84" s="1248"/>
      <c r="AC84" s="1249"/>
      <c r="AD84" s="1249"/>
      <c r="AE84" s="1249"/>
      <c r="AF84" s="1249"/>
      <c r="AG84" s="1249"/>
      <c r="AH84" s="1249"/>
      <c r="AI84" s="1249"/>
      <c r="AJ84" s="1249"/>
      <c r="AK84" s="1249"/>
      <c r="AL84" s="1249"/>
      <c r="AM84" s="1249"/>
      <c r="AN84" s="1249"/>
      <c r="AO84" s="1249"/>
      <c r="AP84" s="1249"/>
      <c r="AQ84" s="1249"/>
      <c r="AR84" s="1249"/>
      <c r="AS84" s="1249"/>
      <c r="AT84" s="1249"/>
      <c r="AU84" s="1249"/>
      <c r="AV84" s="1249"/>
      <c r="AW84" s="1249"/>
      <c r="AX84" s="1249"/>
      <c r="AY84" s="1249"/>
      <c r="AZ84" s="1249"/>
      <c r="BA84" s="1249"/>
      <c r="BB84" s="1249"/>
      <c r="BC84" s="1249"/>
      <c r="BD84" s="1249"/>
      <c r="BE84" s="1249"/>
      <c r="BF84" s="1249"/>
      <c r="BG84" s="1249"/>
      <c r="BH84" s="1249"/>
      <c r="BI84" s="1249"/>
      <c r="BJ84" s="1249"/>
      <c r="BK84" s="1249"/>
      <c r="BL84" s="1249"/>
      <c r="BM84" s="1249"/>
      <c r="BN84" s="1249"/>
      <c r="BO84" s="1249"/>
      <c r="BP84" s="1249"/>
      <c r="BQ84" s="1249"/>
      <c r="BR84" s="1249"/>
      <c r="BS84" s="1249"/>
      <c r="BT84" s="1249"/>
      <c r="BU84" s="1249"/>
    </row>
    <row r="85" spans="2:75" ht="8.25" customHeight="1">
      <c r="C85" s="339"/>
      <c r="D85" s="142"/>
      <c r="E85" s="142"/>
      <c r="F85" s="142"/>
      <c r="G85" s="142"/>
      <c r="H85" s="142"/>
      <c r="I85" s="142"/>
      <c r="J85" s="142"/>
      <c r="K85" s="142"/>
      <c r="L85" s="142"/>
      <c r="M85" s="1243" t="s">
        <v>639</v>
      </c>
      <c r="N85" s="1243"/>
      <c r="O85" s="1243"/>
      <c r="P85" s="1243"/>
      <c r="Q85" s="1243"/>
      <c r="R85" s="1243"/>
      <c r="S85" s="1243"/>
      <c r="T85" s="1234"/>
      <c r="U85" s="1234"/>
      <c r="V85" s="1234"/>
      <c r="W85" s="1234"/>
      <c r="X85" s="1234"/>
      <c r="Y85" s="1234"/>
      <c r="Z85" s="1234"/>
      <c r="AA85" s="1235"/>
      <c r="AB85" s="142"/>
      <c r="AH85" s="1254"/>
      <c r="AI85" s="1250"/>
      <c r="AJ85" s="1250"/>
      <c r="AK85" s="1250"/>
      <c r="AL85" s="1250"/>
      <c r="AM85" s="1250" t="s">
        <v>632</v>
      </c>
      <c r="AN85" s="1250"/>
      <c r="AO85" s="1250"/>
      <c r="AP85" s="1250"/>
      <c r="AQ85" s="1250"/>
      <c r="AR85" s="1250"/>
      <c r="AS85" s="1250"/>
      <c r="AT85" s="1250" t="s">
        <v>634</v>
      </c>
      <c r="AU85" s="1250"/>
      <c r="AV85" s="1250"/>
      <c r="AW85" s="1250"/>
      <c r="AX85" s="1250"/>
      <c r="AY85" s="1250"/>
      <c r="AZ85" s="1250"/>
      <c r="BA85" s="1250" t="s">
        <v>635</v>
      </c>
      <c r="BB85" s="1250"/>
      <c r="BC85" s="1250"/>
      <c r="BD85" s="1250"/>
      <c r="BE85" s="1250"/>
      <c r="BF85" s="1250"/>
      <c r="BG85" s="1250"/>
      <c r="BH85" s="1250" t="s">
        <v>636</v>
      </c>
      <c r="BI85" s="1250"/>
      <c r="BJ85" s="1250"/>
      <c r="BK85" s="1250"/>
      <c r="BL85" s="1250"/>
      <c r="BM85" s="1250"/>
      <c r="BN85" s="1250"/>
      <c r="BO85" s="1250" t="s">
        <v>633</v>
      </c>
      <c r="BP85" s="1250"/>
      <c r="BQ85" s="1250"/>
      <c r="BR85" s="1250"/>
      <c r="BS85" s="1250"/>
      <c r="BT85" s="1250"/>
      <c r="BU85" s="1252"/>
    </row>
    <row r="86" spans="2:75" ht="8.25" customHeight="1">
      <c r="C86" s="780"/>
      <c r="D86" s="779"/>
      <c r="E86" s="779"/>
      <c r="F86" s="779"/>
      <c r="G86" s="779"/>
      <c r="H86" s="779"/>
      <c r="I86" s="779"/>
      <c r="J86" s="779"/>
      <c r="K86" s="779"/>
      <c r="L86" s="779"/>
      <c r="M86" s="1245"/>
      <c r="N86" s="1245"/>
      <c r="O86" s="1245"/>
      <c r="P86" s="1245"/>
      <c r="Q86" s="1245"/>
      <c r="R86" s="1245"/>
      <c r="S86" s="1245"/>
      <c r="T86" s="1236"/>
      <c r="U86" s="1236"/>
      <c r="V86" s="1236"/>
      <c r="W86" s="1236"/>
      <c r="X86" s="1236"/>
      <c r="Y86" s="1236"/>
      <c r="Z86" s="1236"/>
      <c r="AA86" s="1237"/>
      <c r="AB86" s="142"/>
      <c r="AH86" s="1255"/>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3"/>
    </row>
    <row r="87" spans="2:75" ht="8.25" customHeight="1">
      <c r="C87" s="1267" t="s">
        <v>9</v>
      </c>
      <c r="D87" s="1268"/>
      <c r="E87" s="1268"/>
      <c r="F87" s="1232" t="s">
        <v>641</v>
      </c>
      <c r="G87" s="1232"/>
      <c r="H87" s="1232"/>
      <c r="I87" s="1232"/>
      <c r="J87" s="1232"/>
      <c r="K87" s="1232"/>
      <c r="L87" s="1232"/>
      <c r="M87" s="1232"/>
      <c r="N87" s="1232"/>
      <c r="O87" s="1232"/>
      <c r="P87" s="1232"/>
      <c r="Q87" s="1232"/>
      <c r="R87" s="1232"/>
      <c r="S87" s="1232"/>
      <c r="T87" s="1232"/>
      <c r="U87" s="1232"/>
      <c r="V87" s="1232"/>
      <c r="W87" s="1232"/>
      <c r="X87" s="1232"/>
      <c r="Y87" s="1232"/>
      <c r="Z87" s="1232"/>
      <c r="AA87" s="1233"/>
      <c r="AB87" s="157"/>
      <c r="AH87" s="1256" t="s">
        <v>637</v>
      </c>
      <c r="AI87" s="1257"/>
      <c r="AJ87" s="1257"/>
      <c r="AK87" s="1257"/>
      <c r="AL87" s="1258"/>
      <c r="AM87" s="1216"/>
      <c r="AN87" s="1217"/>
      <c r="AO87" s="1217"/>
      <c r="AP87" s="1217"/>
      <c r="AQ87" s="1217"/>
      <c r="AR87" s="1217"/>
      <c r="AS87" s="1218"/>
      <c r="AT87" s="1216"/>
      <c r="AU87" s="1217"/>
      <c r="AV87" s="1217"/>
      <c r="AW87" s="1217"/>
      <c r="AX87" s="1217"/>
      <c r="AY87" s="1217"/>
      <c r="AZ87" s="1218"/>
      <c r="BA87" s="1216"/>
      <c r="BB87" s="1217"/>
      <c r="BC87" s="1217"/>
      <c r="BD87" s="1217"/>
      <c r="BE87" s="1217"/>
      <c r="BF87" s="1217"/>
      <c r="BG87" s="1218"/>
      <c r="BH87" s="1216"/>
      <c r="BI87" s="1217"/>
      <c r="BJ87" s="1217"/>
      <c r="BK87" s="1217"/>
      <c r="BL87" s="1217"/>
      <c r="BM87" s="1217"/>
      <c r="BN87" s="1218"/>
      <c r="BO87" s="1216"/>
      <c r="BP87" s="1217"/>
      <c r="BQ87" s="1217"/>
      <c r="BR87" s="1217"/>
      <c r="BS87" s="1217"/>
      <c r="BT87" s="1217"/>
      <c r="BU87" s="1222"/>
    </row>
    <row r="88" spans="2:75" ht="8.25" customHeight="1">
      <c r="C88" s="1265"/>
      <c r="D88" s="1266"/>
      <c r="E88" s="1266"/>
      <c r="F88" s="1230"/>
      <c r="G88" s="1230"/>
      <c r="H88" s="1230"/>
      <c r="I88" s="1230"/>
      <c r="J88" s="1230"/>
      <c r="K88" s="1230"/>
      <c r="L88" s="1230"/>
      <c r="M88" s="1230"/>
      <c r="N88" s="1230"/>
      <c r="O88" s="1230"/>
      <c r="P88" s="1230"/>
      <c r="Q88" s="1230"/>
      <c r="R88" s="1230"/>
      <c r="S88" s="1230"/>
      <c r="T88" s="1230"/>
      <c r="U88" s="1230"/>
      <c r="V88" s="1230"/>
      <c r="W88" s="1230"/>
      <c r="X88" s="1230"/>
      <c r="Y88" s="1230"/>
      <c r="Z88" s="1230"/>
      <c r="AA88" s="1231"/>
      <c r="AB88" s="157"/>
      <c r="AD88" s="781"/>
      <c r="AE88" s="781"/>
      <c r="AF88" s="781"/>
      <c r="AG88" s="782"/>
      <c r="AH88" s="1259"/>
      <c r="AI88" s="1245"/>
      <c r="AJ88" s="1245"/>
      <c r="AK88" s="1245"/>
      <c r="AL88" s="1260"/>
      <c r="AM88" s="1219"/>
      <c r="AN88" s="1220"/>
      <c r="AO88" s="1220"/>
      <c r="AP88" s="1220"/>
      <c r="AQ88" s="1220"/>
      <c r="AR88" s="1220"/>
      <c r="AS88" s="1221"/>
      <c r="AT88" s="1219"/>
      <c r="AU88" s="1220"/>
      <c r="AV88" s="1220"/>
      <c r="AW88" s="1220"/>
      <c r="AX88" s="1220"/>
      <c r="AY88" s="1220"/>
      <c r="AZ88" s="1221"/>
      <c r="BA88" s="1219"/>
      <c r="BB88" s="1220"/>
      <c r="BC88" s="1220"/>
      <c r="BD88" s="1220"/>
      <c r="BE88" s="1220"/>
      <c r="BF88" s="1220"/>
      <c r="BG88" s="1221"/>
      <c r="BH88" s="1219"/>
      <c r="BI88" s="1220"/>
      <c r="BJ88" s="1220"/>
      <c r="BK88" s="1220"/>
      <c r="BL88" s="1220"/>
      <c r="BM88" s="1220"/>
      <c r="BN88" s="1221"/>
      <c r="BO88" s="1219"/>
      <c r="BP88" s="1220"/>
      <c r="BQ88" s="1220"/>
      <c r="BR88" s="1220"/>
      <c r="BS88" s="1220"/>
      <c r="BT88" s="1220"/>
      <c r="BU88" s="1223"/>
    </row>
    <row r="89" spans="2:75" ht="8.25" customHeight="1">
      <c r="C89" s="339"/>
      <c r="D89" s="142"/>
      <c r="E89" s="142"/>
      <c r="F89" s="142"/>
      <c r="G89" s="142"/>
      <c r="H89" s="142"/>
      <c r="I89" s="142"/>
      <c r="J89" s="142"/>
      <c r="K89" s="142"/>
      <c r="L89" s="142"/>
      <c r="M89" s="1243" t="s">
        <v>639</v>
      </c>
      <c r="N89" s="1243"/>
      <c r="O89" s="1243"/>
      <c r="P89" s="1243"/>
      <c r="Q89" s="1243"/>
      <c r="R89" s="1243"/>
      <c r="S89" s="1243"/>
      <c r="T89" s="1238" t="str">
        <f>IFERROR(ROUNDUP(SUM(AM87:BU88)/SUM(AM89:BU90),2),"")</f>
        <v/>
      </c>
      <c r="U89" s="1239"/>
      <c r="V89" s="1239"/>
      <c r="W89" s="1239"/>
      <c r="X89" s="1239"/>
      <c r="Y89" s="1239"/>
      <c r="Z89" s="1239"/>
      <c r="AA89" s="1240"/>
      <c r="AB89" s="1246" t="s">
        <v>643</v>
      </c>
      <c r="AC89" s="1246"/>
      <c r="AD89" s="1246"/>
      <c r="AE89" s="1246"/>
      <c r="AF89" s="1246"/>
      <c r="AG89" s="1247"/>
      <c r="AH89" s="1256" t="s">
        <v>638</v>
      </c>
      <c r="AI89" s="1257"/>
      <c r="AJ89" s="1257"/>
      <c r="AK89" s="1257"/>
      <c r="AL89" s="1258"/>
      <c r="AM89" s="1216"/>
      <c r="AN89" s="1217"/>
      <c r="AO89" s="1217"/>
      <c r="AP89" s="1217"/>
      <c r="AQ89" s="1217"/>
      <c r="AR89" s="1217"/>
      <c r="AS89" s="1218"/>
      <c r="AT89" s="1216"/>
      <c r="AU89" s="1217"/>
      <c r="AV89" s="1217"/>
      <c r="AW89" s="1217"/>
      <c r="AX89" s="1217"/>
      <c r="AY89" s="1217"/>
      <c r="AZ89" s="1218"/>
      <c r="BA89" s="1216"/>
      <c r="BB89" s="1217"/>
      <c r="BC89" s="1217"/>
      <c r="BD89" s="1217"/>
      <c r="BE89" s="1217"/>
      <c r="BF89" s="1217"/>
      <c r="BG89" s="1218"/>
      <c r="BH89" s="1216"/>
      <c r="BI89" s="1217"/>
      <c r="BJ89" s="1217"/>
      <c r="BK89" s="1217"/>
      <c r="BL89" s="1217"/>
      <c r="BM89" s="1217"/>
      <c r="BN89" s="1218"/>
      <c r="BO89" s="1216"/>
      <c r="BP89" s="1217"/>
      <c r="BQ89" s="1217"/>
      <c r="BR89" s="1217"/>
      <c r="BS89" s="1217"/>
      <c r="BT89" s="1217"/>
      <c r="BU89" s="1222"/>
    </row>
    <row r="90" spans="2:75" ht="8.25" customHeight="1" thickBot="1">
      <c r="C90" s="355"/>
      <c r="D90" s="356"/>
      <c r="E90" s="356"/>
      <c r="F90" s="356"/>
      <c r="G90" s="356"/>
      <c r="H90" s="356"/>
      <c r="I90" s="356"/>
      <c r="J90" s="356"/>
      <c r="K90" s="356"/>
      <c r="L90" s="356"/>
      <c r="M90" s="1244"/>
      <c r="N90" s="1244"/>
      <c r="O90" s="1244"/>
      <c r="P90" s="1244"/>
      <c r="Q90" s="1244"/>
      <c r="R90" s="1244"/>
      <c r="S90" s="1244"/>
      <c r="T90" s="1241"/>
      <c r="U90" s="1241"/>
      <c r="V90" s="1241"/>
      <c r="W90" s="1241"/>
      <c r="X90" s="1241"/>
      <c r="Y90" s="1241"/>
      <c r="Z90" s="1241"/>
      <c r="AA90" s="1242"/>
      <c r="AB90" s="1246"/>
      <c r="AC90" s="1246"/>
      <c r="AD90" s="1246"/>
      <c r="AE90" s="1246"/>
      <c r="AF90" s="1246"/>
      <c r="AG90" s="1247"/>
      <c r="AH90" s="1261"/>
      <c r="AI90" s="1244"/>
      <c r="AJ90" s="1244"/>
      <c r="AK90" s="1244"/>
      <c r="AL90" s="1262"/>
      <c r="AM90" s="1224"/>
      <c r="AN90" s="1225"/>
      <c r="AO90" s="1225"/>
      <c r="AP90" s="1225"/>
      <c r="AQ90" s="1225"/>
      <c r="AR90" s="1225"/>
      <c r="AS90" s="1226"/>
      <c r="AT90" s="1224"/>
      <c r="AU90" s="1225"/>
      <c r="AV90" s="1225"/>
      <c r="AW90" s="1225"/>
      <c r="AX90" s="1225"/>
      <c r="AY90" s="1225"/>
      <c r="AZ90" s="1226"/>
      <c r="BA90" s="1224"/>
      <c r="BB90" s="1225"/>
      <c r="BC90" s="1225"/>
      <c r="BD90" s="1225"/>
      <c r="BE90" s="1225"/>
      <c r="BF90" s="1225"/>
      <c r="BG90" s="1226"/>
      <c r="BH90" s="1224"/>
      <c r="BI90" s="1225"/>
      <c r="BJ90" s="1225"/>
      <c r="BK90" s="1225"/>
      <c r="BL90" s="1225"/>
      <c r="BM90" s="1225"/>
      <c r="BN90" s="1226"/>
      <c r="BO90" s="1224"/>
      <c r="BP90" s="1225"/>
      <c r="BQ90" s="1225"/>
      <c r="BR90" s="1225"/>
      <c r="BS90" s="1225"/>
      <c r="BT90" s="1225"/>
      <c r="BU90" s="1227"/>
    </row>
    <row r="91" spans="2:75" ht="5.25" customHeight="1">
      <c r="C91" s="397"/>
      <c r="D91" s="397"/>
      <c r="E91" s="397"/>
      <c r="F91" s="397"/>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K91" s="397"/>
      <c r="BL91" s="397"/>
      <c r="BM91" s="397"/>
      <c r="BN91" s="397"/>
      <c r="BO91" s="397"/>
      <c r="BP91" s="397"/>
      <c r="BQ91" s="397"/>
      <c r="BR91" s="397"/>
      <c r="BS91" s="397"/>
      <c r="BT91" s="397"/>
      <c r="BU91" s="397"/>
    </row>
    <row r="92" spans="2:75" ht="6.75" customHeight="1" thickBot="1">
      <c r="B92" s="398"/>
      <c r="C92" s="398"/>
      <c r="D92" s="398"/>
      <c r="E92" s="398"/>
      <c r="F92" s="398"/>
      <c r="G92" s="398"/>
      <c r="H92" s="398"/>
      <c r="I92" s="398"/>
      <c r="J92" s="398"/>
      <c r="K92" s="398"/>
      <c r="L92" s="398"/>
      <c r="M92" s="398"/>
      <c r="N92" s="398"/>
      <c r="O92" s="398"/>
      <c r="P92" s="398"/>
      <c r="Q92" s="1298" t="s">
        <v>477</v>
      </c>
      <c r="R92" s="1298"/>
      <c r="S92" s="1298"/>
      <c r="T92" s="1298"/>
      <c r="U92" s="1298"/>
      <c r="V92" s="1298"/>
      <c r="W92" s="1298"/>
      <c r="X92" s="1298"/>
      <c r="Y92" s="1298"/>
      <c r="Z92" s="1298"/>
      <c r="AA92" s="1298"/>
      <c r="AB92" s="1298"/>
      <c r="AC92" s="1298"/>
      <c r="AD92" s="1298"/>
      <c r="AE92" s="1298"/>
      <c r="AF92" s="1298"/>
      <c r="AG92" s="1298"/>
      <c r="AH92" s="1298"/>
      <c r="AI92" s="1298"/>
      <c r="AJ92" s="1298"/>
      <c r="AK92" s="1298"/>
      <c r="AL92" s="1298"/>
      <c r="AM92" s="1298"/>
      <c r="AN92" s="1298"/>
      <c r="AO92" s="1298"/>
      <c r="AP92" s="1298"/>
      <c r="AQ92" s="1298"/>
      <c r="AR92" s="1298"/>
      <c r="AS92" s="1298"/>
      <c r="AT92" s="1298"/>
      <c r="AU92" s="1298"/>
      <c r="AV92" s="1298"/>
      <c r="AW92" s="1298"/>
      <c r="AX92" s="1298"/>
      <c r="AY92" s="1298"/>
      <c r="AZ92" s="1298"/>
      <c r="BA92" s="1298"/>
      <c r="BB92" s="1298"/>
      <c r="BC92" s="1298"/>
      <c r="BD92" s="1298"/>
      <c r="BE92" s="1298"/>
      <c r="BF92" s="1298"/>
      <c r="BG92" s="398"/>
      <c r="BH92" s="398"/>
      <c r="BI92" s="398"/>
      <c r="BJ92" s="398"/>
      <c r="BK92" s="398"/>
      <c r="BL92" s="398"/>
      <c r="BM92" s="398"/>
      <c r="BN92" s="398"/>
      <c r="BO92" s="398"/>
      <c r="BP92" s="398"/>
      <c r="BQ92" s="398"/>
      <c r="BR92" s="398"/>
      <c r="BS92" s="398"/>
      <c r="BT92" s="398"/>
      <c r="BU92" s="398"/>
      <c r="BV92" s="399"/>
    </row>
    <row r="93" spans="2:75" ht="6.75" customHeight="1">
      <c r="B93" s="381"/>
      <c r="Q93" s="1298"/>
      <c r="R93" s="1298"/>
      <c r="S93" s="1298"/>
      <c r="T93" s="1298"/>
      <c r="U93" s="1298"/>
      <c r="V93" s="1298"/>
      <c r="W93" s="1298"/>
      <c r="X93" s="1298"/>
      <c r="Y93" s="1298"/>
      <c r="Z93" s="1298"/>
      <c r="AA93" s="1298"/>
      <c r="AB93" s="1298"/>
      <c r="AC93" s="1298"/>
      <c r="AD93" s="1298"/>
      <c r="AE93" s="1298"/>
      <c r="AF93" s="1298"/>
      <c r="AG93" s="1298"/>
      <c r="AH93" s="1298"/>
      <c r="AI93" s="1298"/>
      <c r="AJ93" s="1298"/>
      <c r="AK93" s="1298"/>
      <c r="AL93" s="1298"/>
      <c r="AM93" s="1298"/>
      <c r="AN93" s="1298"/>
      <c r="AO93" s="1298"/>
      <c r="AP93" s="1298"/>
      <c r="AQ93" s="1298"/>
      <c r="AR93" s="1298"/>
      <c r="AS93" s="1298"/>
      <c r="AT93" s="1298"/>
      <c r="AU93" s="1298"/>
      <c r="AV93" s="1298"/>
      <c r="AW93" s="1298"/>
      <c r="AX93" s="1298"/>
      <c r="AY93" s="1298"/>
      <c r="AZ93" s="1298"/>
      <c r="BA93" s="1298"/>
      <c r="BB93" s="1298"/>
      <c r="BC93" s="1298"/>
      <c r="BD93" s="1298"/>
      <c r="BE93" s="1298"/>
      <c r="BF93" s="1298"/>
      <c r="BG93" s="400"/>
      <c r="BH93" s="400"/>
      <c r="BI93" s="400"/>
      <c r="BJ93" s="400"/>
      <c r="BK93" s="400"/>
      <c r="BL93" s="401"/>
      <c r="BM93" s="401"/>
      <c r="BN93" s="401"/>
      <c r="BO93" s="402"/>
      <c r="BP93" s="402"/>
      <c r="BQ93" s="402"/>
      <c r="BR93" s="400"/>
      <c r="BS93" s="400"/>
      <c r="BT93" s="400"/>
      <c r="BU93" s="400"/>
      <c r="BV93" s="203"/>
    </row>
    <row r="94" spans="2:75" ht="3" customHeight="1">
      <c r="B94" s="381"/>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203"/>
    </row>
    <row r="95" spans="2:75" ht="9" customHeight="1">
      <c r="B95" s="381"/>
      <c r="C95" s="1279" t="s">
        <v>478</v>
      </c>
      <c r="D95" s="1279"/>
      <c r="E95" s="1279"/>
      <c r="F95" s="1279"/>
      <c r="G95" s="1279"/>
      <c r="H95" s="1292" t="s">
        <v>479</v>
      </c>
      <c r="I95" s="1292"/>
      <c r="J95" s="1292"/>
      <c r="K95" s="1292"/>
      <c r="L95" s="1292"/>
      <c r="M95" s="1292"/>
      <c r="N95" s="1292"/>
      <c r="O95" s="1292"/>
      <c r="P95" s="1292"/>
      <c r="Q95" s="1292"/>
      <c r="R95" s="1292"/>
      <c r="S95" s="1292"/>
      <c r="T95" s="1292"/>
      <c r="U95" s="1292"/>
      <c r="V95" s="1292"/>
      <c r="W95" s="1292"/>
      <c r="X95" s="1292"/>
      <c r="Y95" s="1292"/>
      <c r="Z95" s="1292"/>
      <c r="AA95" s="1292"/>
      <c r="AB95" s="1292"/>
      <c r="AC95" s="1292"/>
      <c r="AD95" s="1292"/>
      <c r="AE95" s="1292"/>
      <c r="AF95" s="1292"/>
      <c r="AG95" s="1292"/>
      <c r="AH95" s="1292"/>
      <c r="AI95" s="1292"/>
      <c r="AJ95" s="1292"/>
      <c r="AK95" s="1292"/>
      <c r="AL95" s="1292"/>
      <c r="AM95" s="1292"/>
      <c r="AN95" s="1292"/>
      <c r="AO95" s="1292"/>
      <c r="AP95" s="1292"/>
      <c r="AQ95" s="1292"/>
      <c r="AR95" s="1292"/>
      <c r="AS95" s="1292"/>
      <c r="AT95" s="1292"/>
      <c r="AU95" s="1292"/>
      <c r="AV95" s="1292"/>
      <c r="AW95" s="1292"/>
      <c r="AX95" s="1292"/>
      <c r="AY95" s="1292"/>
      <c r="AZ95" s="1292"/>
      <c r="BA95" s="1292"/>
      <c r="BB95" s="1292"/>
      <c r="BC95" s="1292"/>
      <c r="BD95" s="1292"/>
      <c r="BE95" s="1292"/>
      <c r="BF95" s="1292"/>
      <c r="BG95" s="1292"/>
      <c r="BH95" s="1292"/>
      <c r="BI95" s="1292"/>
      <c r="BJ95" s="1292"/>
      <c r="BK95" s="1292"/>
      <c r="BL95" s="1292"/>
      <c r="BM95" s="1292"/>
      <c r="BN95" s="1292"/>
      <c r="BO95" s="1292"/>
      <c r="BP95" s="1292"/>
      <c r="BQ95" s="1292"/>
      <c r="BR95" s="1292"/>
      <c r="BS95" s="1292"/>
      <c r="BT95" s="1292"/>
      <c r="BU95" s="406"/>
      <c r="BV95" s="203"/>
    </row>
    <row r="96" spans="2:75" ht="20.25" customHeight="1" thickBot="1">
      <c r="B96" s="381"/>
      <c r="C96" s="1291"/>
      <c r="D96" s="1291"/>
      <c r="E96" s="1291"/>
      <c r="F96" s="1291"/>
      <c r="G96" s="1291"/>
      <c r="H96" s="1293"/>
      <c r="I96" s="1293"/>
      <c r="J96" s="1293"/>
      <c r="K96" s="1293"/>
      <c r="L96" s="1293"/>
      <c r="M96" s="1293"/>
      <c r="N96" s="1293"/>
      <c r="O96" s="1293"/>
      <c r="P96" s="1293"/>
      <c r="Q96" s="1293"/>
      <c r="R96" s="1293"/>
      <c r="S96" s="1293"/>
      <c r="T96" s="1293"/>
      <c r="U96" s="1293"/>
      <c r="V96" s="1293"/>
      <c r="W96" s="1293"/>
      <c r="X96" s="1293"/>
      <c r="Y96" s="1293"/>
      <c r="Z96" s="1293"/>
      <c r="AA96" s="1293"/>
      <c r="AB96" s="1293"/>
      <c r="AC96" s="1293"/>
      <c r="AD96" s="1293"/>
      <c r="AE96" s="1293"/>
      <c r="AF96" s="1293"/>
      <c r="AG96" s="1293"/>
      <c r="AH96" s="1293"/>
      <c r="AI96" s="1293"/>
      <c r="AJ96" s="1293"/>
      <c r="AK96" s="1293"/>
      <c r="AL96" s="1293"/>
      <c r="AM96" s="1293"/>
      <c r="AN96" s="1293"/>
      <c r="AO96" s="1293"/>
      <c r="AP96" s="1293"/>
      <c r="AQ96" s="1293"/>
      <c r="AR96" s="1293"/>
      <c r="AS96" s="1293"/>
      <c r="AT96" s="1293"/>
      <c r="AU96" s="1293"/>
      <c r="AV96" s="1293"/>
      <c r="AW96" s="1293"/>
      <c r="AX96" s="1293"/>
      <c r="AY96" s="1293"/>
      <c r="AZ96" s="1293"/>
      <c r="BA96" s="1293"/>
      <c r="BB96" s="1293"/>
      <c r="BC96" s="1293"/>
      <c r="BD96" s="1293"/>
      <c r="BE96" s="1293"/>
      <c r="BF96" s="1293"/>
      <c r="BG96" s="1293"/>
      <c r="BH96" s="1293"/>
      <c r="BI96" s="1293"/>
      <c r="BJ96" s="1293"/>
      <c r="BK96" s="1293"/>
      <c r="BL96" s="1293"/>
      <c r="BM96" s="1293"/>
      <c r="BN96" s="1293"/>
      <c r="BO96" s="1293"/>
      <c r="BP96" s="1293"/>
      <c r="BQ96" s="1293"/>
      <c r="BR96" s="1293"/>
      <c r="BS96" s="1293"/>
      <c r="BT96" s="1293"/>
      <c r="BU96" s="407"/>
      <c r="BV96" s="203"/>
    </row>
    <row r="97" spans="2:74" ht="9" customHeight="1">
      <c r="B97" s="381"/>
      <c r="C97" s="408"/>
      <c r="D97" s="1281" t="s">
        <v>9</v>
      </c>
      <c r="E97" s="1281"/>
      <c r="F97" s="1281"/>
      <c r="G97" s="1294" t="s">
        <v>480</v>
      </c>
      <c r="H97" s="1294"/>
      <c r="I97" s="1294"/>
      <c r="J97" s="1294"/>
      <c r="K97" s="1294"/>
      <c r="L97" s="1294"/>
      <c r="M97" s="1294"/>
      <c r="N97" s="1294"/>
      <c r="O97" s="1294"/>
      <c r="P97" s="1294"/>
      <c r="Q97" s="1294"/>
      <c r="R97" s="1281" t="s">
        <v>9</v>
      </c>
      <c r="S97" s="1281"/>
      <c r="T97" s="409"/>
      <c r="U97" s="1294" t="s">
        <v>481</v>
      </c>
      <c r="V97" s="1294"/>
      <c r="W97" s="1294"/>
      <c r="X97" s="1294"/>
      <c r="Y97" s="1294"/>
      <c r="Z97" s="1294"/>
      <c r="AA97" s="1294"/>
      <c r="AB97" s="1294"/>
      <c r="AC97" s="1294"/>
      <c r="AD97" s="1294"/>
      <c r="AE97" s="1294"/>
      <c r="AF97" s="1294"/>
      <c r="AG97" s="1294"/>
      <c r="AH97" s="1294"/>
      <c r="AI97" s="1281" t="s">
        <v>9</v>
      </c>
      <c r="AJ97" s="1281"/>
      <c r="AK97" s="1281"/>
      <c r="AL97" s="1294" t="s">
        <v>482</v>
      </c>
      <c r="AM97" s="1294"/>
      <c r="AN97" s="1294"/>
      <c r="AO97" s="1294"/>
      <c r="AP97" s="1294"/>
      <c r="AQ97" s="1294"/>
      <c r="AR97" s="1294"/>
      <c r="AS97" s="1294"/>
      <c r="AT97" s="1294"/>
      <c r="AU97" s="1294"/>
      <c r="AV97" s="1294"/>
      <c r="AW97" s="1294"/>
      <c r="AX97" s="1294"/>
      <c r="AY97" s="1294"/>
      <c r="AZ97" s="1294"/>
      <c r="BA97" s="1294"/>
      <c r="BB97" s="1294"/>
      <c r="BC97" s="1294"/>
      <c r="BD97" s="1294"/>
      <c r="BE97" s="1294"/>
      <c r="BF97" s="1281" t="s">
        <v>9</v>
      </c>
      <c r="BG97" s="1281"/>
      <c r="BH97" s="1281"/>
      <c r="BI97" s="1294" t="s">
        <v>483</v>
      </c>
      <c r="BJ97" s="1294"/>
      <c r="BK97" s="1294"/>
      <c r="BL97" s="1294"/>
      <c r="BM97" s="1294"/>
      <c r="BN97" s="1294"/>
      <c r="BO97" s="1294"/>
      <c r="BP97" s="1294"/>
      <c r="BQ97" s="1294"/>
      <c r="BR97" s="1294"/>
      <c r="BS97" s="1294"/>
      <c r="BT97" s="1294"/>
      <c r="BU97" s="1296"/>
      <c r="BV97" s="203"/>
    </row>
    <row r="98" spans="2:74" ht="9" customHeight="1" thickBot="1">
      <c r="C98" s="410"/>
      <c r="D98" s="1288"/>
      <c r="E98" s="1288"/>
      <c r="F98" s="1288"/>
      <c r="G98" s="1295"/>
      <c r="H98" s="1295"/>
      <c r="I98" s="1295"/>
      <c r="J98" s="1295"/>
      <c r="K98" s="1295"/>
      <c r="L98" s="1295"/>
      <c r="M98" s="1295"/>
      <c r="N98" s="1295"/>
      <c r="O98" s="1295"/>
      <c r="P98" s="1295"/>
      <c r="Q98" s="1295"/>
      <c r="R98" s="1288"/>
      <c r="S98" s="1288"/>
      <c r="T98" s="411"/>
      <c r="U98" s="1295"/>
      <c r="V98" s="1295"/>
      <c r="W98" s="1295"/>
      <c r="X98" s="1295"/>
      <c r="Y98" s="1295"/>
      <c r="Z98" s="1295"/>
      <c r="AA98" s="1295"/>
      <c r="AB98" s="1295"/>
      <c r="AC98" s="1295"/>
      <c r="AD98" s="1295"/>
      <c r="AE98" s="1295"/>
      <c r="AF98" s="1295"/>
      <c r="AG98" s="1295"/>
      <c r="AH98" s="1295"/>
      <c r="AI98" s="1288"/>
      <c r="AJ98" s="1288"/>
      <c r="AK98" s="1288"/>
      <c r="AL98" s="1295"/>
      <c r="AM98" s="1295"/>
      <c r="AN98" s="1295"/>
      <c r="AO98" s="1295"/>
      <c r="AP98" s="1295"/>
      <c r="AQ98" s="1295"/>
      <c r="AR98" s="1295"/>
      <c r="AS98" s="1295"/>
      <c r="AT98" s="1295"/>
      <c r="AU98" s="1295"/>
      <c r="AV98" s="1295"/>
      <c r="AW98" s="1295"/>
      <c r="AX98" s="1295"/>
      <c r="AY98" s="1295"/>
      <c r="AZ98" s="1295"/>
      <c r="BA98" s="1295"/>
      <c r="BB98" s="1295"/>
      <c r="BC98" s="1295"/>
      <c r="BD98" s="1295"/>
      <c r="BE98" s="1295"/>
      <c r="BF98" s="1288"/>
      <c r="BG98" s="1288"/>
      <c r="BH98" s="1288"/>
      <c r="BI98" s="1295"/>
      <c r="BJ98" s="1295"/>
      <c r="BK98" s="1295"/>
      <c r="BL98" s="1295"/>
      <c r="BM98" s="1295"/>
      <c r="BN98" s="1295"/>
      <c r="BO98" s="1295"/>
      <c r="BP98" s="1295"/>
      <c r="BQ98" s="1295"/>
      <c r="BR98" s="1295"/>
      <c r="BS98" s="1295"/>
      <c r="BT98" s="1295"/>
      <c r="BU98" s="1297"/>
    </row>
    <row r="99" spans="2:74" ht="11.25" customHeight="1">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2"/>
      <c r="AY99" s="412"/>
      <c r="AZ99" s="412"/>
      <c r="BA99" s="412"/>
      <c r="BB99" s="412"/>
      <c r="BC99" s="412"/>
      <c r="BD99" s="412"/>
      <c r="BE99" s="412"/>
      <c r="BF99" s="413" t="s">
        <v>484</v>
      </c>
      <c r="BG99" s="414"/>
      <c r="BH99" s="412"/>
      <c r="BI99" s="412"/>
      <c r="BJ99" s="412"/>
      <c r="BK99" s="412"/>
      <c r="BL99" s="412"/>
      <c r="BM99" s="412"/>
      <c r="BN99" s="412"/>
      <c r="BO99" s="412"/>
      <c r="BP99" s="412"/>
      <c r="BQ99" s="412"/>
      <c r="BR99" s="412"/>
      <c r="BS99" s="412"/>
      <c r="BT99" s="412"/>
      <c r="BU99" s="412"/>
    </row>
    <row r="100" spans="2:74" ht="4.5" hidden="1" customHeight="1">
      <c r="C100" s="412"/>
      <c r="D100" s="412"/>
      <c r="E100" s="412"/>
      <c r="F100" s="412"/>
      <c r="G100" s="412"/>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2"/>
      <c r="AY100" s="412"/>
      <c r="AZ100" s="412"/>
      <c r="BA100" s="412"/>
      <c r="BB100" s="412"/>
      <c r="BC100" s="412"/>
      <c r="BD100" s="412"/>
      <c r="BE100" s="412"/>
      <c r="BF100" s="412"/>
      <c r="BG100" s="412"/>
      <c r="BH100" s="412"/>
      <c r="BI100" s="412"/>
      <c r="BJ100" s="412"/>
      <c r="BK100" s="412"/>
      <c r="BL100" s="412"/>
      <c r="BM100" s="412"/>
      <c r="BN100" s="412"/>
      <c r="BO100" s="412"/>
      <c r="BP100" s="412"/>
      <c r="BQ100" s="412"/>
      <c r="BR100" s="412"/>
      <c r="BS100" s="412"/>
      <c r="BT100" s="412"/>
      <c r="BU100" s="412"/>
    </row>
    <row r="101" spans="2:74" ht="5.0999999999999996" customHeight="1">
      <c r="C101" s="1279" t="s">
        <v>485</v>
      </c>
      <c r="D101" s="1279"/>
      <c r="E101" s="1279"/>
      <c r="F101" s="1279"/>
      <c r="G101" s="1279"/>
      <c r="H101" s="1280" t="s">
        <v>486</v>
      </c>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c r="AL101" s="1280"/>
      <c r="AM101" s="1280"/>
      <c r="AN101" s="1280"/>
      <c r="AO101" s="1280"/>
      <c r="AP101" s="1280"/>
      <c r="AQ101" s="1280"/>
      <c r="AR101" s="1280"/>
      <c r="AS101" s="1280"/>
      <c r="AT101" s="1280"/>
      <c r="AU101" s="1280"/>
      <c r="AV101" s="1280"/>
      <c r="AW101" s="1280"/>
      <c r="AX101" s="1280"/>
      <c r="AY101" s="1280"/>
      <c r="AZ101" s="1280"/>
      <c r="BA101" s="1280"/>
      <c r="BB101" s="1280"/>
      <c r="BC101" s="1280"/>
      <c r="BD101" s="1280"/>
      <c r="BE101" s="1280"/>
      <c r="BF101" s="1280"/>
      <c r="BG101" s="1280"/>
      <c r="BH101" s="1280"/>
      <c r="BI101" s="1280"/>
      <c r="BJ101" s="1280"/>
      <c r="BK101" s="1280"/>
      <c r="BL101" s="1280"/>
      <c r="BM101" s="1280"/>
      <c r="BN101" s="1280"/>
      <c r="BO101" s="1280"/>
      <c r="BP101" s="1280"/>
      <c r="BQ101" s="1280"/>
      <c r="BR101" s="1280"/>
      <c r="BS101" s="1280"/>
      <c r="BT101" s="1280"/>
      <c r="BU101" s="415"/>
    </row>
    <row r="102" spans="2:74" ht="9" customHeight="1" thickBot="1">
      <c r="C102" s="1279"/>
      <c r="D102" s="1279"/>
      <c r="E102" s="1279"/>
      <c r="F102" s="1279"/>
      <c r="G102" s="1279"/>
      <c r="H102" s="1280"/>
      <c r="I102" s="1280"/>
      <c r="J102" s="1280"/>
      <c r="K102" s="1280"/>
      <c r="L102" s="1280"/>
      <c r="M102" s="1280"/>
      <c r="N102" s="1280"/>
      <c r="O102" s="1280"/>
      <c r="P102" s="1280"/>
      <c r="Q102" s="1280"/>
      <c r="R102" s="1280"/>
      <c r="S102" s="1280"/>
      <c r="T102" s="1280"/>
      <c r="U102" s="1280"/>
      <c r="V102" s="1280"/>
      <c r="W102" s="1280"/>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280"/>
      <c r="AS102" s="1280"/>
      <c r="AT102" s="1280"/>
      <c r="AU102" s="1280"/>
      <c r="AV102" s="1280"/>
      <c r="AW102" s="1280"/>
      <c r="AX102" s="1280"/>
      <c r="AY102" s="1280"/>
      <c r="AZ102" s="1280"/>
      <c r="BA102" s="1280"/>
      <c r="BB102" s="1280"/>
      <c r="BC102" s="1280"/>
      <c r="BD102" s="1280"/>
      <c r="BE102" s="1280"/>
      <c r="BF102" s="1280"/>
      <c r="BG102" s="1280"/>
      <c r="BH102" s="1280"/>
      <c r="BI102" s="1280"/>
      <c r="BJ102" s="1280"/>
      <c r="BK102" s="1280"/>
      <c r="BL102" s="1280"/>
      <c r="BM102" s="1280"/>
      <c r="BN102" s="1280"/>
      <c r="BO102" s="1280"/>
      <c r="BP102" s="1280"/>
      <c r="BQ102" s="1280"/>
      <c r="BR102" s="1280"/>
      <c r="BS102" s="1280"/>
      <c r="BT102" s="1280"/>
      <c r="BU102" s="415"/>
    </row>
    <row r="103" spans="2:74" ht="9" customHeight="1">
      <c r="C103" s="408"/>
      <c r="D103" s="1281" t="s">
        <v>9</v>
      </c>
      <c r="E103" s="1281"/>
      <c r="F103" s="1281"/>
      <c r="G103" s="1283" t="s">
        <v>487</v>
      </c>
      <c r="H103" s="1283"/>
      <c r="I103" s="1283"/>
      <c r="J103" s="1283"/>
      <c r="K103" s="1283"/>
      <c r="L103" s="1283"/>
      <c r="M103" s="1283"/>
      <c r="N103" s="1283"/>
      <c r="O103" s="1283"/>
      <c r="P103" s="1283"/>
      <c r="Q103" s="1283"/>
      <c r="R103" s="1283"/>
      <c r="S103" s="1283"/>
      <c r="T103" s="1283"/>
      <c r="U103" s="1283"/>
      <c r="V103" s="1283"/>
      <c r="W103" s="1283"/>
      <c r="X103" s="1283"/>
      <c r="Y103" s="1283"/>
      <c r="Z103" s="1283"/>
      <c r="AA103" s="1283"/>
      <c r="AB103" s="1283"/>
      <c r="AC103" s="1283"/>
      <c r="AD103" s="1283"/>
      <c r="AE103" s="1283"/>
      <c r="AF103" s="1283"/>
      <c r="AG103" s="1283"/>
      <c r="AH103" s="1283"/>
      <c r="AI103" s="1281" t="s">
        <v>9</v>
      </c>
      <c r="AJ103" s="1281"/>
      <c r="AK103" s="1281"/>
      <c r="AL103" s="1283" t="s">
        <v>488</v>
      </c>
      <c r="AM103" s="1283"/>
      <c r="AN103" s="1283"/>
      <c r="AO103" s="1283"/>
      <c r="AP103" s="1283"/>
      <c r="AQ103" s="1283"/>
      <c r="AR103" s="1283"/>
      <c r="AS103" s="1283"/>
      <c r="AT103" s="1283"/>
      <c r="AU103" s="1283"/>
      <c r="AV103" s="1283"/>
      <c r="AW103" s="1283"/>
      <c r="AX103" s="1283"/>
      <c r="AY103" s="1283"/>
      <c r="AZ103" s="1283"/>
      <c r="BA103" s="1283"/>
      <c r="BB103" s="1283"/>
      <c r="BC103" s="1283"/>
      <c r="BD103" s="1283"/>
      <c r="BE103" s="1283"/>
      <c r="BF103" s="1283"/>
      <c r="BG103" s="1283"/>
      <c r="BH103" s="1283"/>
      <c r="BI103" s="1283"/>
      <c r="BJ103" s="1283"/>
      <c r="BK103" s="1283"/>
      <c r="BL103" s="1283"/>
      <c r="BM103" s="1283"/>
      <c r="BN103" s="1283"/>
      <c r="BO103" s="1283"/>
      <c r="BP103" s="1283"/>
      <c r="BQ103" s="1283"/>
      <c r="BR103" s="1283"/>
      <c r="BS103" s="1283"/>
      <c r="BT103" s="1283"/>
      <c r="BU103" s="1285"/>
    </row>
    <row r="104" spans="2:74" ht="9" customHeight="1">
      <c r="C104" s="416"/>
      <c r="D104" s="1282"/>
      <c r="E104" s="1282"/>
      <c r="F104" s="1282"/>
      <c r="G104" s="1284"/>
      <c r="H104" s="1284"/>
      <c r="I104" s="1284"/>
      <c r="J104" s="1284"/>
      <c r="K104" s="1284"/>
      <c r="L104" s="1284"/>
      <c r="M104" s="1284"/>
      <c r="N104" s="1284"/>
      <c r="O104" s="1284"/>
      <c r="P104" s="1284"/>
      <c r="Q104" s="1284"/>
      <c r="R104" s="1284"/>
      <c r="S104" s="1284"/>
      <c r="T104" s="1284"/>
      <c r="U104" s="1284"/>
      <c r="V104" s="1284"/>
      <c r="W104" s="1284"/>
      <c r="X104" s="1284"/>
      <c r="Y104" s="1284"/>
      <c r="Z104" s="1284"/>
      <c r="AA104" s="1284"/>
      <c r="AB104" s="1284"/>
      <c r="AC104" s="1284"/>
      <c r="AD104" s="1284"/>
      <c r="AE104" s="1284"/>
      <c r="AF104" s="1284"/>
      <c r="AG104" s="1284"/>
      <c r="AH104" s="1284"/>
      <c r="AI104" s="1282"/>
      <c r="AJ104" s="1282"/>
      <c r="AK104" s="1282"/>
      <c r="AL104" s="1284"/>
      <c r="AM104" s="1284"/>
      <c r="AN104" s="1284"/>
      <c r="AO104" s="1284"/>
      <c r="AP104" s="1284"/>
      <c r="AQ104" s="1284"/>
      <c r="AR104" s="1284"/>
      <c r="AS104" s="1284"/>
      <c r="AT104" s="1284"/>
      <c r="AU104" s="1284"/>
      <c r="AV104" s="1284"/>
      <c r="AW104" s="1284"/>
      <c r="AX104" s="1284"/>
      <c r="AY104" s="1284"/>
      <c r="AZ104" s="1284"/>
      <c r="BA104" s="1284"/>
      <c r="BB104" s="1284"/>
      <c r="BC104" s="1284"/>
      <c r="BD104" s="1284"/>
      <c r="BE104" s="1284"/>
      <c r="BF104" s="1284"/>
      <c r="BG104" s="1284"/>
      <c r="BH104" s="1284"/>
      <c r="BI104" s="1284"/>
      <c r="BJ104" s="1284"/>
      <c r="BK104" s="1284"/>
      <c r="BL104" s="1284"/>
      <c r="BM104" s="1284"/>
      <c r="BN104" s="1284"/>
      <c r="BO104" s="1284"/>
      <c r="BP104" s="1284"/>
      <c r="BQ104" s="1284"/>
      <c r="BR104" s="1284"/>
      <c r="BS104" s="1284"/>
      <c r="BT104" s="1284"/>
      <c r="BU104" s="1286"/>
    </row>
    <row r="105" spans="2:74" ht="9" customHeight="1">
      <c r="C105" s="416"/>
      <c r="D105" s="1287" t="s">
        <v>9</v>
      </c>
      <c r="E105" s="1287"/>
      <c r="F105" s="1287"/>
      <c r="G105" s="1284" t="s">
        <v>489</v>
      </c>
      <c r="H105" s="1284"/>
      <c r="I105" s="1284"/>
      <c r="J105" s="1284"/>
      <c r="K105" s="1284"/>
      <c r="L105" s="1284"/>
      <c r="M105" s="1284"/>
      <c r="N105" s="1284"/>
      <c r="O105" s="1284"/>
      <c r="P105" s="1284"/>
      <c r="Q105" s="1284"/>
      <c r="R105" s="1284"/>
      <c r="S105" s="1284"/>
      <c r="T105" s="1284"/>
      <c r="U105" s="1284"/>
      <c r="V105" s="1284"/>
      <c r="W105" s="1284"/>
      <c r="X105" s="1284"/>
      <c r="Y105" s="1284"/>
      <c r="Z105" s="1284"/>
      <c r="AA105" s="1284"/>
      <c r="AB105" s="1284"/>
      <c r="AC105" s="1284"/>
      <c r="AD105" s="1284"/>
      <c r="AE105" s="1284"/>
      <c r="AF105" s="1284"/>
      <c r="AG105" s="1284"/>
      <c r="AH105" s="1284"/>
      <c r="AI105" s="1287" t="s">
        <v>9</v>
      </c>
      <c r="AJ105" s="1287"/>
      <c r="AK105" s="1287"/>
      <c r="AL105" s="1284" t="s">
        <v>490</v>
      </c>
      <c r="AM105" s="1284"/>
      <c r="AN105" s="1284"/>
      <c r="AO105" s="1284"/>
      <c r="AP105" s="1284"/>
      <c r="AQ105" s="1284"/>
      <c r="AR105" s="1284"/>
      <c r="AS105" s="1284"/>
      <c r="AT105" s="1284"/>
      <c r="AU105" s="1284"/>
      <c r="AV105" s="1284"/>
      <c r="AW105" s="1284"/>
      <c r="AX105" s="1284"/>
      <c r="AY105" s="1284"/>
      <c r="AZ105" s="1284"/>
      <c r="BA105" s="1284"/>
      <c r="BB105" s="1284"/>
      <c r="BC105" s="1284"/>
      <c r="BD105" s="1284"/>
      <c r="BE105" s="1284"/>
      <c r="BF105" s="1284"/>
      <c r="BG105" s="1284"/>
      <c r="BH105" s="1284"/>
      <c r="BI105" s="1284"/>
      <c r="BJ105" s="1284"/>
      <c r="BK105" s="1284"/>
      <c r="BL105" s="1284"/>
      <c r="BM105" s="1284"/>
      <c r="BN105" s="1284"/>
      <c r="BO105" s="1284"/>
      <c r="BP105" s="1284"/>
      <c r="BQ105" s="1284"/>
      <c r="BR105" s="1284"/>
      <c r="BS105" s="1284"/>
      <c r="BT105" s="1284"/>
      <c r="BU105" s="1286"/>
    </row>
    <row r="106" spans="2:74" ht="9" customHeight="1" thickBot="1">
      <c r="C106" s="417"/>
      <c r="D106" s="1288"/>
      <c r="E106" s="1288"/>
      <c r="F106" s="1288"/>
      <c r="G106" s="1289"/>
      <c r="H106" s="1289"/>
      <c r="I106" s="1289"/>
      <c r="J106" s="1289"/>
      <c r="K106" s="1289"/>
      <c r="L106" s="1289"/>
      <c r="M106" s="1289"/>
      <c r="N106" s="1289"/>
      <c r="O106" s="1289"/>
      <c r="P106" s="1289"/>
      <c r="Q106" s="1289"/>
      <c r="R106" s="1289"/>
      <c r="S106" s="1289"/>
      <c r="T106" s="1289"/>
      <c r="U106" s="1289"/>
      <c r="V106" s="1289"/>
      <c r="W106" s="1289"/>
      <c r="X106" s="1289"/>
      <c r="Y106" s="1289"/>
      <c r="Z106" s="1289"/>
      <c r="AA106" s="1289"/>
      <c r="AB106" s="1289"/>
      <c r="AC106" s="1289"/>
      <c r="AD106" s="1289"/>
      <c r="AE106" s="1289"/>
      <c r="AF106" s="1289"/>
      <c r="AG106" s="1289"/>
      <c r="AH106" s="1289"/>
      <c r="AI106" s="1288"/>
      <c r="AJ106" s="1288"/>
      <c r="AK106" s="1288"/>
      <c r="AL106" s="1289"/>
      <c r="AM106" s="1289"/>
      <c r="AN106" s="1289"/>
      <c r="AO106" s="1289"/>
      <c r="AP106" s="1289"/>
      <c r="AQ106" s="1289"/>
      <c r="AR106" s="1289"/>
      <c r="AS106" s="1289"/>
      <c r="AT106" s="1289"/>
      <c r="AU106" s="1289"/>
      <c r="AV106" s="1289"/>
      <c r="AW106" s="1289"/>
      <c r="AX106" s="1289"/>
      <c r="AY106" s="1289"/>
      <c r="AZ106" s="1289"/>
      <c r="BA106" s="1289"/>
      <c r="BB106" s="1289"/>
      <c r="BC106" s="1289"/>
      <c r="BD106" s="1289"/>
      <c r="BE106" s="1289"/>
      <c r="BF106" s="1289"/>
      <c r="BG106" s="1289"/>
      <c r="BH106" s="1289"/>
      <c r="BI106" s="1289"/>
      <c r="BJ106" s="1289"/>
      <c r="BK106" s="1289"/>
      <c r="BL106" s="1289"/>
      <c r="BM106" s="1289"/>
      <c r="BN106" s="1289"/>
      <c r="BO106" s="1289"/>
      <c r="BP106" s="1289"/>
      <c r="BQ106" s="1289"/>
      <c r="BR106" s="1289"/>
      <c r="BS106" s="1289"/>
      <c r="BT106" s="1289"/>
      <c r="BU106" s="1290"/>
    </row>
    <row r="107" spans="2:74" ht="5.25" customHeight="1"/>
    <row r="108" spans="2:74" ht="9" customHeight="1">
      <c r="D108" s="1277"/>
      <c r="E108" s="1278"/>
      <c r="F108" s="1278"/>
      <c r="G108" s="1278"/>
      <c r="H108" s="1278"/>
      <c r="I108" s="1278"/>
      <c r="J108" s="1278"/>
      <c r="K108" s="1278"/>
      <c r="L108" s="1278"/>
      <c r="M108" s="1278"/>
      <c r="N108" s="1278"/>
      <c r="O108" s="1278"/>
      <c r="P108" s="1278"/>
      <c r="Q108" s="1278"/>
      <c r="R108" s="1278"/>
      <c r="S108" s="1278"/>
      <c r="T108" s="1278"/>
      <c r="U108" s="1278"/>
      <c r="V108" s="1278"/>
      <c r="W108" s="1278"/>
      <c r="X108" s="1278"/>
      <c r="Y108" s="1278"/>
      <c r="Z108" s="1278"/>
      <c r="AA108" s="1278"/>
      <c r="AB108" s="1278"/>
      <c r="AC108" s="1278"/>
      <c r="AD108" s="1278"/>
      <c r="AE108" s="1278"/>
      <c r="AF108" s="1278"/>
      <c r="AG108" s="1278"/>
      <c r="AH108" s="1278"/>
      <c r="AI108" s="1278"/>
      <c r="AJ108" s="1278"/>
      <c r="AK108" s="1278"/>
      <c r="AL108" s="1278"/>
      <c r="AM108" s="1278"/>
      <c r="AN108" s="1278"/>
      <c r="AO108" s="1278"/>
      <c r="AP108" s="1278"/>
    </row>
    <row r="109" spans="2:74" ht="9" customHeight="1">
      <c r="D109" s="1278"/>
      <c r="E109" s="1278"/>
      <c r="F109" s="1278"/>
      <c r="G109" s="1278"/>
      <c r="H109" s="1278"/>
      <c r="I109" s="1278"/>
      <c r="J109" s="1278"/>
      <c r="K109" s="1278"/>
      <c r="L109" s="1278"/>
      <c r="M109" s="1278"/>
      <c r="N109" s="1278"/>
      <c r="O109" s="1278"/>
      <c r="P109" s="1278"/>
      <c r="Q109" s="1278"/>
      <c r="R109" s="1278"/>
      <c r="S109" s="1278"/>
      <c r="T109" s="1278"/>
      <c r="U109" s="1278"/>
      <c r="V109" s="1278"/>
      <c r="W109" s="1278"/>
      <c r="X109" s="1278"/>
      <c r="Y109" s="1278"/>
      <c r="Z109" s="1278"/>
      <c r="AA109" s="1278"/>
      <c r="AB109" s="1278"/>
      <c r="AC109" s="1278"/>
      <c r="AD109" s="1278"/>
      <c r="AE109" s="1278"/>
      <c r="AF109" s="1278"/>
      <c r="AG109" s="1278"/>
      <c r="AH109" s="1278"/>
      <c r="AI109" s="1278"/>
      <c r="AJ109" s="1278"/>
      <c r="AK109" s="1278"/>
      <c r="AL109" s="1278"/>
      <c r="AM109" s="1278"/>
      <c r="AN109" s="1278"/>
      <c r="AO109" s="1278"/>
      <c r="AP109" s="1278"/>
    </row>
    <row r="110" spans="2:74" ht="9" customHeight="1">
      <c r="B110" s="361"/>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1"/>
      <c r="Z110" s="361"/>
      <c r="AA110" s="361"/>
      <c r="AB110" s="361"/>
      <c r="AC110" s="361"/>
      <c r="AD110" s="36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1"/>
      <c r="AY110" s="361"/>
      <c r="AZ110" s="361"/>
      <c r="BA110" s="361"/>
      <c r="BB110" s="361"/>
      <c r="BC110" s="361"/>
      <c r="BD110" s="361"/>
      <c r="BE110" s="361"/>
      <c r="BF110" s="361"/>
      <c r="BG110" s="361"/>
      <c r="BH110" s="361"/>
      <c r="BI110" s="361"/>
      <c r="BJ110" s="361"/>
      <c r="BK110" s="361"/>
      <c r="BL110" s="361"/>
      <c r="BM110" s="361"/>
      <c r="BN110" s="361"/>
      <c r="BO110" s="361"/>
      <c r="BP110" s="361"/>
      <c r="BQ110" s="361"/>
      <c r="BR110" s="361"/>
      <c r="BS110" s="361"/>
      <c r="BT110" s="361"/>
      <c r="BU110" s="361"/>
      <c r="BV110" s="361"/>
    </row>
    <row r="111" spans="2:74" ht="9" customHeight="1">
      <c r="B111" s="361"/>
      <c r="C111" s="361"/>
      <c r="D111" s="361"/>
      <c r="E111" s="361"/>
      <c r="F111" s="361"/>
      <c r="G111" s="361"/>
      <c r="H111" s="361"/>
      <c r="I111" s="361"/>
      <c r="J111" s="361"/>
      <c r="K111" s="361"/>
      <c r="L111" s="361"/>
      <c r="M111" s="361"/>
      <c r="N111" s="361"/>
      <c r="O111" s="361"/>
      <c r="P111" s="361"/>
      <c r="Q111" s="361"/>
      <c r="R111" s="361"/>
      <c r="S111" s="361"/>
      <c r="T111" s="361"/>
      <c r="U111" s="361"/>
      <c r="V111" s="361"/>
      <c r="W111" s="361"/>
      <c r="X111" s="361"/>
      <c r="Y111" s="361"/>
      <c r="Z111" s="361"/>
      <c r="AA111" s="361"/>
      <c r="AB111" s="361"/>
      <c r="AC111" s="361"/>
      <c r="AD111" s="361"/>
      <c r="AE111" s="361"/>
      <c r="AF111" s="361"/>
      <c r="AG111" s="361"/>
      <c r="AH111" s="361"/>
      <c r="AI111" s="361"/>
      <c r="AJ111" s="361"/>
      <c r="AK111" s="361"/>
      <c r="AL111" s="361"/>
      <c r="AM111" s="361"/>
      <c r="AN111" s="361"/>
      <c r="AO111" s="361"/>
      <c r="AP111" s="361"/>
      <c r="AQ111" s="361"/>
      <c r="AR111" s="361"/>
      <c r="AS111" s="361"/>
      <c r="AT111" s="361"/>
      <c r="AU111" s="361"/>
      <c r="AV111" s="361"/>
      <c r="AW111" s="361"/>
      <c r="AX111" s="361"/>
      <c r="AY111" s="361"/>
      <c r="AZ111" s="361"/>
      <c r="BA111" s="361"/>
      <c r="BB111" s="361"/>
      <c r="BC111" s="361"/>
      <c r="BD111" s="361"/>
      <c r="BE111" s="361"/>
      <c r="BF111" s="361"/>
      <c r="BG111" s="361"/>
      <c r="BH111" s="361"/>
      <c r="BI111" s="361"/>
      <c r="BJ111" s="361"/>
      <c r="BK111" s="361"/>
      <c r="BL111" s="361"/>
      <c r="BM111" s="361"/>
      <c r="BN111" s="361"/>
      <c r="BO111" s="361"/>
      <c r="BP111" s="361"/>
      <c r="BQ111" s="361"/>
      <c r="BR111" s="361"/>
      <c r="BS111" s="361"/>
      <c r="BT111" s="361"/>
      <c r="BU111" s="361"/>
      <c r="BV111" s="361"/>
    </row>
    <row r="112" spans="2:74" ht="9" customHeight="1">
      <c r="B112" s="361"/>
      <c r="C112" s="361"/>
      <c r="D112" s="361"/>
      <c r="E112" s="361"/>
      <c r="F112" s="361"/>
      <c r="G112" s="361"/>
      <c r="H112" s="361"/>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row>
    <row r="113" spans="2:74" ht="9" customHeight="1">
      <c r="B113" s="361"/>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1"/>
      <c r="AY113" s="361"/>
      <c r="AZ113" s="361"/>
      <c r="BA113" s="361"/>
      <c r="BB113" s="361"/>
      <c r="BC113" s="361"/>
      <c r="BD113" s="361"/>
      <c r="BE113" s="361"/>
      <c r="BF113" s="361"/>
      <c r="BG113" s="361"/>
      <c r="BH113" s="361"/>
      <c r="BI113" s="361"/>
      <c r="BJ113" s="361"/>
      <c r="BK113" s="361"/>
      <c r="BL113" s="361"/>
      <c r="BM113" s="361"/>
      <c r="BN113" s="361"/>
      <c r="BO113" s="361"/>
      <c r="BP113" s="361"/>
      <c r="BQ113" s="361"/>
      <c r="BR113" s="361"/>
      <c r="BS113" s="361"/>
      <c r="BT113" s="361"/>
      <c r="BU113" s="361"/>
      <c r="BV113" s="361"/>
    </row>
    <row r="114" spans="2:74" ht="9" customHeight="1">
      <c r="B114" s="361"/>
      <c r="C114" s="361"/>
      <c r="D114" s="361"/>
      <c r="E114" s="361"/>
      <c r="F114" s="361"/>
      <c r="G114" s="361"/>
      <c r="H114" s="361"/>
      <c r="I114" s="361"/>
      <c r="J114" s="361"/>
      <c r="K114" s="361"/>
      <c r="L114" s="361"/>
      <c r="M114" s="361"/>
      <c r="N114" s="361"/>
      <c r="O114" s="361"/>
      <c r="P114" s="361"/>
      <c r="Q114" s="361"/>
      <c r="R114" s="361"/>
      <c r="S114" s="361"/>
      <c r="T114" s="361"/>
      <c r="U114" s="361"/>
      <c r="V114" s="361"/>
      <c r="W114" s="361"/>
      <c r="X114" s="361"/>
      <c r="Y114" s="361"/>
      <c r="Z114" s="361"/>
      <c r="AA114" s="361"/>
      <c r="AB114" s="361"/>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1"/>
      <c r="AY114" s="361"/>
      <c r="AZ114" s="361"/>
      <c r="BA114" s="361"/>
      <c r="BB114" s="361"/>
      <c r="BC114" s="361"/>
      <c r="BD114" s="361"/>
      <c r="BE114" s="361"/>
      <c r="BF114" s="361"/>
      <c r="BG114" s="361"/>
      <c r="BH114" s="361"/>
      <c r="BI114" s="361"/>
      <c r="BJ114" s="361"/>
      <c r="BK114" s="361"/>
      <c r="BL114" s="361"/>
      <c r="BM114" s="361"/>
      <c r="BN114" s="361"/>
      <c r="BO114" s="361"/>
      <c r="BP114" s="361"/>
      <c r="BQ114" s="361"/>
      <c r="BR114" s="361"/>
      <c r="BS114" s="361"/>
      <c r="BT114" s="361"/>
      <c r="BU114" s="361"/>
      <c r="BV114" s="361"/>
    </row>
    <row r="115" spans="2:74" ht="9" customHeight="1">
      <c r="B115" s="361"/>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61"/>
      <c r="BE115" s="361"/>
      <c r="BF115" s="361"/>
      <c r="BG115" s="361"/>
      <c r="BH115" s="361"/>
      <c r="BI115" s="361"/>
      <c r="BJ115" s="361"/>
      <c r="BK115" s="361"/>
      <c r="BL115" s="361"/>
      <c r="BM115" s="361"/>
      <c r="BN115" s="361"/>
      <c r="BO115" s="361"/>
      <c r="BP115" s="361"/>
      <c r="BQ115" s="361"/>
      <c r="BR115" s="361"/>
      <c r="BS115" s="361"/>
      <c r="BT115" s="361"/>
      <c r="BU115" s="361"/>
      <c r="BV115" s="361"/>
    </row>
    <row r="116" spans="2:74" ht="9" customHeight="1">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361"/>
      <c r="BF116" s="361"/>
      <c r="BG116" s="361"/>
      <c r="BH116" s="361"/>
      <c r="BI116" s="361"/>
      <c r="BJ116" s="361"/>
      <c r="BK116" s="361"/>
      <c r="BL116" s="361"/>
      <c r="BM116" s="361"/>
      <c r="BN116" s="361"/>
      <c r="BO116" s="361"/>
      <c r="BP116" s="361"/>
      <c r="BQ116" s="361"/>
      <c r="BR116" s="361"/>
      <c r="BS116" s="361"/>
      <c r="BT116" s="361"/>
      <c r="BU116" s="361"/>
      <c r="BV116" s="361"/>
    </row>
    <row r="117" spans="2:74" ht="9" customHeight="1">
      <c r="B117" s="361"/>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1"/>
      <c r="BA117" s="361"/>
      <c r="BB117" s="361"/>
      <c r="BC117" s="361"/>
      <c r="BD117" s="361"/>
      <c r="BE117" s="361"/>
      <c r="BF117" s="361"/>
      <c r="BG117" s="361"/>
      <c r="BH117" s="361"/>
      <c r="BI117" s="361"/>
      <c r="BJ117" s="361"/>
      <c r="BK117" s="361"/>
      <c r="BL117" s="361"/>
      <c r="BM117" s="361"/>
      <c r="BN117" s="361"/>
      <c r="BO117" s="361"/>
      <c r="BP117" s="361"/>
      <c r="BQ117" s="361"/>
      <c r="BR117" s="361"/>
      <c r="BS117" s="361"/>
      <c r="BT117" s="361"/>
      <c r="BU117" s="361"/>
      <c r="BV117" s="361"/>
    </row>
    <row r="118" spans="2:74" ht="9" customHeight="1">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61"/>
      <c r="BB118" s="361"/>
      <c r="BC118" s="361"/>
      <c r="BD118" s="361"/>
      <c r="BE118" s="361"/>
      <c r="BF118" s="361"/>
      <c r="BG118" s="361"/>
      <c r="BH118" s="361"/>
      <c r="BI118" s="361"/>
      <c r="BJ118" s="361"/>
      <c r="BK118" s="361"/>
      <c r="BL118" s="361"/>
      <c r="BM118" s="361"/>
      <c r="BN118" s="361"/>
      <c r="BO118" s="361"/>
      <c r="BP118" s="361"/>
      <c r="BQ118" s="361"/>
      <c r="BR118" s="361"/>
      <c r="BS118" s="361"/>
      <c r="BT118" s="361"/>
      <c r="BU118" s="361"/>
      <c r="BV118" s="361"/>
    </row>
    <row r="119" spans="2:74" ht="9" customHeight="1">
      <c r="B119" s="361"/>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1"/>
      <c r="BA119" s="361"/>
      <c r="BB119" s="361"/>
      <c r="BC119" s="361"/>
      <c r="BD119" s="361"/>
      <c r="BE119" s="361"/>
      <c r="BF119" s="361"/>
      <c r="BG119" s="361"/>
      <c r="BH119" s="361"/>
      <c r="BI119" s="361"/>
      <c r="BJ119" s="361"/>
      <c r="BK119" s="361"/>
      <c r="BL119" s="361"/>
      <c r="BM119" s="361"/>
      <c r="BN119" s="361"/>
      <c r="BO119" s="361"/>
      <c r="BP119" s="361"/>
      <c r="BQ119" s="361"/>
      <c r="BR119" s="361"/>
      <c r="BS119" s="361"/>
      <c r="BT119" s="361"/>
      <c r="BU119" s="361"/>
      <c r="BV119" s="361"/>
    </row>
  </sheetData>
  <sheetProtection algorithmName="SHA-512" hashValue="wZ1uyxP7GanX+zmXurrEtCfyZ3Og8EpUnI4Gcb78LyNnbQZ7sJQCBmv0G9VbQRuRSPEbwGAekh99eowizMRO6w==" saltValue="LYRyXLuGtq3BkZ69YozI7Q==" spinCount="100000" sheet="1" selectLockedCells="1"/>
  <mergeCells count="184">
    <mergeCell ref="AM40:AO41"/>
    <mergeCell ref="AP40:BE41"/>
    <mergeCell ref="X40:AL41"/>
    <mergeCell ref="AA5:BB6"/>
    <mergeCell ref="BN5:BT7"/>
    <mergeCell ref="C14:F15"/>
    <mergeCell ref="AG14:AI15"/>
    <mergeCell ref="AC14:AF15"/>
    <mergeCell ref="X14:AA15"/>
    <mergeCell ref="AL2:AY3"/>
    <mergeCell ref="BG2:BT3"/>
    <mergeCell ref="D2:K3"/>
    <mergeCell ref="Q2:W3"/>
    <mergeCell ref="L2:P3"/>
    <mergeCell ref="X2:AD3"/>
    <mergeCell ref="AE2:AK3"/>
    <mergeCell ref="AZ2:BF3"/>
    <mergeCell ref="AJ14:AK15"/>
    <mergeCell ref="AL14:AN15"/>
    <mergeCell ref="AO14:AP15"/>
    <mergeCell ref="AQ14:AS15"/>
    <mergeCell ref="AT14:AU15"/>
    <mergeCell ref="C7:S8"/>
    <mergeCell ref="X9:AK10"/>
    <mergeCell ref="C9:F10"/>
    <mergeCell ref="T14:U15"/>
    <mergeCell ref="J9:K10"/>
    <mergeCell ref="L9:N10"/>
    <mergeCell ref="O9:P10"/>
    <mergeCell ref="G9:I10"/>
    <mergeCell ref="Q9:S10"/>
    <mergeCell ref="T9:U10"/>
    <mergeCell ref="Y45:AA46"/>
    <mergeCell ref="U25:Z27"/>
    <mergeCell ref="U32:W33"/>
    <mergeCell ref="AL30:AP31"/>
    <mergeCell ref="AQ30:BS31"/>
    <mergeCell ref="AL32:BQ33"/>
    <mergeCell ref="BD54:BF55"/>
    <mergeCell ref="C12:X13"/>
    <mergeCell ref="O14:P15"/>
    <mergeCell ref="Q14:S15"/>
    <mergeCell ref="C52:BU53"/>
    <mergeCell ref="C50:G51"/>
    <mergeCell ref="C48:BU49"/>
    <mergeCell ref="C43:R44"/>
    <mergeCell ref="AT36:BU37"/>
    <mergeCell ref="AF38:AH39"/>
    <mergeCell ref="AB34:AC35"/>
    <mergeCell ref="U38:W39"/>
    <mergeCell ref="X38:AD39"/>
    <mergeCell ref="AY38:BA39"/>
    <mergeCell ref="Y34:AA35"/>
    <mergeCell ref="AB36:AS37"/>
    <mergeCell ref="H40:R41"/>
    <mergeCell ref="U40:W41"/>
    <mergeCell ref="A2:A5"/>
    <mergeCell ref="D73:BT74"/>
    <mergeCell ref="AL34:AP35"/>
    <mergeCell ref="H25:R31"/>
    <mergeCell ref="BR34:BT35"/>
    <mergeCell ref="AE34:AH35"/>
    <mergeCell ref="AC45:AQ46"/>
    <mergeCell ref="H34:R35"/>
    <mergeCell ref="BT30:BU31"/>
    <mergeCell ref="T28:BU29"/>
    <mergeCell ref="AI34:AK35"/>
    <mergeCell ref="AQ34:AS35"/>
    <mergeCell ref="AT34:AW35"/>
    <mergeCell ref="D21:F22"/>
    <mergeCell ref="G21:BU22"/>
    <mergeCell ref="D23:F24"/>
    <mergeCell ref="G23:AS24"/>
    <mergeCell ref="AT23:AV24"/>
    <mergeCell ref="AW23:BU24"/>
    <mergeCell ref="AB64:AU65"/>
    <mergeCell ref="U36:AA37"/>
    <mergeCell ref="BG54:BO55"/>
    <mergeCell ref="E54:V55"/>
    <mergeCell ref="Y54:AA55"/>
    <mergeCell ref="AB56:AU57"/>
    <mergeCell ref="AV64:BA65"/>
    <mergeCell ref="X30:AG31"/>
    <mergeCell ref="AI30:AK31"/>
    <mergeCell ref="X56:AA57"/>
    <mergeCell ref="E56:V57"/>
    <mergeCell ref="I45:W46"/>
    <mergeCell ref="E45:G46"/>
    <mergeCell ref="G14:I15"/>
    <mergeCell ref="J14:K15"/>
    <mergeCell ref="L14:N15"/>
    <mergeCell ref="C16:W17"/>
    <mergeCell ref="AC16:AV17"/>
    <mergeCell ref="AR54:AZ55"/>
    <mergeCell ref="AB54:AF55"/>
    <mergeCell ref="AO54:AQ55"/>
    <mergeCell ref="AA25:AC27"/>
    <mergeCell ref="AI32:AK33"/>
    <mergeCell ref="AD25:BU27"/>
    <mergeCell ref="BB38:BU39"/>
    <mergeCell ref="H32:R33"/>
    <mergeCell ref="U30:W31"/>
    <mergeCell ref="U34:X35"/>
    <mergeCell ref="C19:R20"/>
    <mergeCell ref="Q92:BF93"/>
    <mergeCell ref="X32:AD33"/>
    <mergeCell ref="AI38:AX39"/>
    <mergeCell ref="H38:R39"/>
    <mergeCell ref="H36:R37"/>
    <mergeCell ref="D71:S72"/>
    <mergeCell ref="V71:X72"/>
    <mergeCell ref="Y71:AD72"/>
    <mergeCell ref="AF71:AH72"/>
    <mergeCell ref="AI71:AN72"/>
    <mergeCell ref="C69:AD70"/>
    <mergeCell ref="C81:BU82"/>
    <mergeCell ref="BB64:BU65"/>
    <mergeCell ref="H62:BT63"/>
    <mergeCell ref="H60:BT61"/>
    <mergeCell ref="AV56:BA57"/>
    <mergeCell ref="C58:BU59"/>
    <mergeCell ref="E66:BQ66"/>
    <mergeCell ref="E64:V65"/>
    <mergeCell ref="X64:AA65"/>
    <mergeCell ref="BB56:BU57"/>
    <mergeCell ref="D62:F63"/>
    <mergeCell ref="D60:F61"/>
    <mergeCell ref="C67:S68"/>
    <mergeCell ref="C95:G96"/>
    <mergeCell ref="H95:BT96"/>
    <mergeCell ref="D97:F98"/>
    <mergeCell ref="G97:Q98"/>
    <mergeCell ref="R97:S98"/>
    <mergeCell ref="U97:AH98"/>
    <mergeCell ref="AI97:AK98"/>
    <mergeCell ref="AL97:BE98"/>
    <mergeCell ref="BF97:BH98"/>
    <mergeCell ref="BI97:BU98"/>
    <mergeCell ref="D108:AP109"/>
    <mergeCell ref="C101:G102"/>
    <mergeCell ref="H101:BT102"/>
    <mergeCell ref="D103:F104"/>
    <mergeCell ref="G103:AH104"/>
    <mergeCell ref="AI103:AK104"/>
    <mergeCell ref="AL103:BU104"/>
    <mergeCell ref="D105:F106"/>
    <mergeCell ref="G105:AH106"/>
    <mergeCell ref="AI105:AK106"/>
    <mergeCell ref="AL105:BU106"/>
    <mergeCell ref="AT87:AZ88"/>
    <mergeCell ref="C83:E84"/>
    <mergeCell ref="C87:E88"/>
    <mergeCell ref="AZ78:BB79"/>
    <mergeCell ref="C76:BC77"/>
    <mergeCell ref="Y78:AA79"/>
    <mergeCell ref="D78:O79"/>
    <mergeCell ref="P78:X79"/>
    <mergeCell ref="AD78:AP79"/>
    <mergeCell ref="AQ78:AY79"/>
    <mergeCell ref="BA87:BG88"/>
    <mergeCell ref="BH87:BN88"/>
    <mergeCell ref="BO87:BU88"/>
    <mergeCell ref="AM89:AS90"/>
    <mergeCell ref="AT89:AZ90"/>
    <mergeCell ref="BA89:BG90"/>
    <mergeCell ref="BH89:BN90"/>
    <mergeCell ref="BO89:BU90"/>
    <mergeCell ref="F83:AA84"/>
    <mergeCell ref="F87:AA88"/>
    <mergeCell ref="T85:AA86"/>
    <mergeCell ref="T89:AA90"/>
    <mergeCell ref="M89:S90"/>
    <mergeCell ref="M85:S86"/>
    <mergeCell ref="AB89:AG90"/>
    <mergeCell ref="AB83:BU84"/>
    <mergeCell ref="AM85:AS86"/>
    <mergeCell ref="AT85:AZ86"/>
    <mergeCell ref="BA85:BG86"/>
    <mergeCell ref="BH85:BN86"/>
    <mergeCell ref="BO85:BU86"/>
    <mergeCell ref="AH85:AL86"/>
    <mergeCell ref="AH87:AL88"/>
    <mergeCell ref="AH89:AL90"/>
    <mergeCell ref="AM87:AS88"/>
  </mergeCells>
  <phoneticPr fontId="1"/>
  <conditionalFormatting sqref="T25:BU39 T41:W41 BT40:BU41 AM40:BE41 T40:X40">
    <cfRule type="expression" dxfId="40" priority="2">
      <formula>$D$21="☑"</formula>
    </cfRule>
  </conditionalFormatting>
  <dataValidations count="9">
    <dataValidation type="list" allowBlank="1" showInputMessage="1" showErrorMessage="1" sqref="T43:T44 AK43:AM44 S44 BD54:BF55 AO54:AQ55 Y54:AA55 E45:G46 U38:W41 D21:F24 V71:X72 Y45:AA46 D60:F63 AI30:AK33 U30:W33 AY38:BA39 AM40:AO41 AF38:AH39 C87:E88 C83:E84" xr:uid="{00000000-0002-0000-0100-000000000000}">
      <formula1>"☑,□"</formula1>
    </dataValidation>
    <dataValidation imeMode="fullKatakana" allowBlank="1" showInputMessage="1" showErrorMessage="1" sqref="BD50:BK51" xr:uid="{00000000-0002-0000-0100-000001000000}"/>
    <dataValidation imeMode="on" allowBlank="1" showInputMessage="1" showErrorMessage="1" sqref="AG54:AH55 BA55:BC55 AB54 BG54 AR54 AA25 AD25 U25:U26" xr:uid="{00000000-0002-0000-0100-000002000000}"/>
    <dataValidation imeMode="halfAlpha" allowBlank="1" showInputMessage="1" showErrorMessage="1" sqref="R11:T11 Q2 H11:J11 AE2 M11:O11 L2 Q9:S10 L9 Q14:S15 L14 AQ14:AS15 AL14 AZ2" xr:uid="{00000000-0002-0000-0100-000003000000}"/>
    <dataValidation type="list" allowBlank="1" showInputMessage="1" showErrorMessage="1" sqref="Z47:AB47 E47:G47 AI105 R97 D97:F98 AI97 BF97 D103:F104 AI103 T97:T98 D105 Z80:AB80 E80:G80" xr:uid="{00000000-0002-0000-0100-000004000000}">
      <formula1>"□,☑"</formula1>
    </dataValidation>
    <dataValidation type="list" allowBlank="1" showInputMessage="1" sqref="AW67:AY67" xr:uid="{09E5854B-FE1B-4427-840F-B65A9C5E1D5B}">
      <formula1>"1,2,3,4"</formula1>
    </dataValidation>
    <dataValidation type="list" allowBlank="1" showInputMessage="1" sqref="BO67:BQ67 AE67:AG67 BO93:BQ93" xr:uid="{2B53F126-3C79-4E30-A45D-0A739B6C6FF4}">
      <formula1>"1,2,3"</formula1>
    </dataValidation>
    <dataValidation imeMode="fullAlpha" allowBlank="1" showInputMessage="1" showErrorMessage="1" sqref="AW14:AZ15 W14:W15 BD14:BG15 W9:W10" xr:uid="{00000000-0002-0000-0100-000008000000}"/>
    <dataValidation type="list" imeMode="halfAlpha" allowBlank="1" showInputMessage="1" showErrorMessage="1" sqref="G9:I10 G14:I15 AG14:AI15" xr:uid="{3FB9AE92-C121-40F1-8AEE-B115241BD2B3}">
      <formula1>"3"</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A0465EFB-8635-42D2-8827-7EE857F03C3E}">
            <xm:f>('様式7(長寿命型)'!$D$55="■")</xm:f>
            <x14:dxf>
              <fill>
                <patternFill>
                  <bgColor theme="0" tint="-0.14996795556505021"/>
                </patternFill>
              </fill>
            </x14:dxf>
          </x14:cfRule>
          <xm:sqref>C14:V15</xm:sqref>
        </x14:conditionalFormatting>
        <x14:conditionalFormatting xmlns:xm="http://schemas.microsoft.com/office/excel/2006/main">
          <x14:cfRule type="expression" priority="4" id="{31933ACC-E4CF-4730-B641-657C8D5F754B}">
            <xm:f>('様式7(長寿命型)'!$D$55="■")</xm:f>
            <x14:dxf>
              <fill>
                <patternFill>
                  <bgColor theme="0" tint="-0.14996795556505021"/>
                </patternFill>
              </fill>
            </x14:dxf>
          </x14:cfRule>
          <xm:sqref>AC14:AV15</xm:sqref>
        </x14:conditionalFormatting>
        <x14:conditionalFormatting xmlns:xm="http://schemas.microsoft.com/office/excel/2006/main">
          <x14:cfRule type="expression" priority="3" id="{FC805C53-1CFA-4BC9-9C07-C0503237BE3B}">
            <xm:f>'様式7(長寿命型)'!$D$59="□"</xm:f>
            <x14:dxf>
              <fill>
                <patternFill>
                  <bgColor theme="2" tint="-9.9948118533890809E-2"/>
                </patternFill>
              </fill>
            </x14:dxf>
          </x14:cfRule>
          <xm:sqref>C9:V10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82A3-A48B-447E-9C93-361C94A9A4DD}">
  <sheetPr>
    <tabColor theme="4" tint="0.79998168889431442"/>
  </sheetPr>
  <dimension ref="A1:CK172"/>
  <sheetViews>
    <sheetView showGridLines="0" showZeros="0" view="pageBreakPreview" zoomScaleNormal="115" zoomScaleSheetLayoutView="100" workbookViewId="0">
      <selection activeCell="AZ12" sqref="AZ12:BR13"/>
    </sheetView>
  </sheetViews>
  <sheetFormatPr defaultColWidth="1.25" defaultRowHeight="9" customHeight="1"/>
  <cols>
    <col min="1" max="1" width="2.875" style="315" customWidth="1"/>
    <col min="2" max="2" width="1.25" style="315"/>
    <col min="3" max="3" width="1.25" style="315" customWidth="1"/>
    <col min="4" max="4" width="1.5" style="315" customWidth="1"/>
    <col min="5" max="50" width="1.25" style="315"/>
    <col min="51" max="51" width="1.5" style="315" customWidth="1"/>
    <col min="52" max="75" width="1.25" style="315"/>
    <col min="76" max="86" width="1.125" style="315" customWidth="1"/>
    <col min="87" max="88" width="1" style="315" customWidth="1"/>
    <col min="89" max="89" width="1" style="315" hidden="1" customWidth="1"/>
    <col min="90" max="95" width="1" style="315" customWidth="1"/>
    <col min="96" max="97" width="1.125" style="315" customWidth="1"/>
    <col min="98" max="16384" width="1.25" style="315"/>
  </cols>
  <sheetData>
    <row r="1" spans="1:77" ht="34.9" customHeight="1" thickBot="1"/>
    <row r="2" spans="1:77" ht="8.1" customHeight="1">
      <c r="A2" s="1375"/>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443">
        <f>'入力シート（実績）（長寿命型）'!$AC$23</f>
        <v>0</v>
      </c>
      <c r="Y2" s="1445"/>
      <c r="Z2" s="1445"/>
      <c r="AA2" s="1445"/>
      <c r="AB2" s="1445"/>
      <c r="AC2" s="1445"/>
      <c r="AD2" s="1445"/>
      <c r="AE2" s="1440" t="s">
        <v>551</v>
      </c>
      <c r="AF2" s="1440"/>
      <c r="AG2" s="1440"/>
      <c r="AH2" s="1440"/>
      <c r="AI2" s="1440"/>
      <c r="AJ2" s="1440"/>
      <c r="AK2" s="1440"/>
      <c r="AL2" s="1434">
        <f>'入力シート（実績）（長寿命型）'!$N$30</f>
        <v>0</v>
      </c>
      <c r="AM2" s="1435"/>
      <c r="AN2" s="1435"/>
      <c r="AO2" s="1435"/>
      <c r="AP2" s="1435"/>
      <c r="AQ2" s="1435"/>
      <c r="AR2" s="1435"/>
      <c r="AS2" s="1435"/>
      <c r="AT2" s="1435"/>
      <c r="AU2" s="1435"/>
      <c r="AV2" s="1435"/>
      <c r="AW2" s="1435"/>
      <c r="AX2" s="1435"/>
      <c r="AY2" s="1435"/>
      <c r="AZ2" s="1440" t="s">
        <v>552</v>
      </c>
      <c r="BA2" s="1440"/>
      <c r="BB2" s="1440"/>
      <c r="BC2" s="1440"/>
      <c r="BD2" s="1440"/>
      <c r="BE2" s="1440"/>
      <c r="BF2" s="1440"/>
      <c r="BG2" s="1434">
        <f>'入力シート（実績）（長寿命型）'!$N$32</f>
        <v>0</v>
      </c>
      <c r="BH2" s="1435"/>
      <c r="BI2" s="1435"/>
      <c r="BJ2" s="1435"/>
      <c r="BK2" s="1435"/>
      <c r="BL2" s="1435"/>
      <c r="BM2" s="1435"/>
      <c r="BN2" s="1435"/>
      <c r="BO2" s="1435"/>
      <c r="BP2" s="1435"/>
      <c r="BQ2" s="1435"/>
      <c r="BR2" s="1435"/>
      <c r="BS2" s="1435"/>
      <c r="BT2" s="1437"/>
    </row>
    <row r="3" spans="1:77" ht="8.1" customHeight="1" thickBot="1">
      <c r="A3" s="1375"/>
      <c r="D3" s="1441"/>
      <c r="E3" s="1442"/>
      <c r="F3" s="1442"/>
      <c r="G3" s="1442"/>
      <c r="H3" s="1442"/>
      <c r="I3" s="1442"/>
      <c r="J3" s="1442"/>
      <c r="K3" s="1442"/>
      <c r="L3" s="1446"/>
      <c r="M3" s="1446"/>
      <c r="N3" s="1446"/>
      <c r="O3" s="1446"/>
      <c r="P3" s="1446"/>
      <c r="Q3" s="1444"/>
      <c r="R3" s="1444"/>
      <c r="S3" s="1444"/>
      <c r="T3" s="1444"/>
      <c r="U3" s="1444"/>
      <c r="V3" s="1444"/>
      <c r="W3" s="1444"/>
      <c r="X3" s="1446"/>
      <c r="Y3" s="1446"/>
      <c r="Z3" s="1446"/>
      <c r="AA3" s="1446"/>
      <c r="AB3" s="1446"/>
      <c r="AC3" s="1446"/>
      <c r="AD3" s="1446"/>
      <c r="AE3" s="1442"/>
      <c r="AF3" s="1442"/>
      <c r="AG3" s="1442"/>
      <c r="AH3" s="1442"/>
      <c r="AI3" s="1442"/>
      <c r="AJ3" s="1442"/>
      <c r="AK3" s="1442"/>
      <c r="AL3" s="1436"/>
      <c r="AM3" s="1436"/>
      <c r="AN3" s="1436"/>
      <c r="AO3" s="1436"/>
      <c r="AP3" s="1436"/>
      <c r="AQ3" s="1436"/>
      <c r="AR3" s="1436"/>
      <c r="AS3" s="1436"/>
      <c r="AT3" s="1436"/>
      <c r="AU3" s="1436"/>
      <c r="AV3" s="1436"/>
      <c r="AW3" s="1436"/>
      <c r="AX3" s="1436"/>
      <c r="AY3" s="1436"/>
      <c r="AZ3" s="1442"/>
      <c r="BA3" s="1442"/>
      <c r="BB3" s="1442"/>
      <c r="BC3" s="1442"/>
      <c r="BD3" s="1442"/>
      <c r="BE3" s="1442"/>
      <c r="BF3" s="1442"/>
      <c r="BG3" s="1436"/>
      <c r="BH3" s="1436"/>
      <c r="BI3" s="1436"/>
      <c r="BJ3" s="1436"/>
      <c r="BK3" s="1436"/>
      <c r="BL3" s="1436"/>
      <c r="BM3" s="1436"/>
      <c r="BN3" s="1436"/>
      <c r="BO3" s="1436"/>
      <c r="BP3" s="1436"/>
      <c r="BQ3" s="1436"/>
      <c r="BR3" s="1436"/>
      <c r="BS3" s="1436"/>
      <c r="BT3" s="1438"/>
    </row>
    <row r="4" spans="1:77" ht="4.1500000000000004" customHeight="1">
      <c r="A4" s="1375"/>
    </row>
    <row r="5" spans="1:77" ht="5.25" customHeight="1">
      <c r="A5" s="1375"/>
      <c r="BO5" s="1649" t="s">
        <v>645</v>
      </c>
      <c r="BP5" s="1649"/>
      <c r="BQ5" s="1649"/>
      <c r="BR5" s="1649"/>
      <c r="BS5" s="1649"/>
      <c r="BT5" s="1649"/>
    </row>
    <row r="6" spans="1:77" ht="12.75" customHeight="1">
      <c r="A6" s="1375"/>
      <c r="D6" s="787"/>
      <c r="E6" s="787"/>
      <c r="F6" s="787"/>
      <c r="G6" s="787"/>
      <c r="H6" s="787"/>
      <c r="I6" s="787"/>
      <c r="J6" s="787"/>
      <c r="K6" s="787"/>
      <c r="L6" s="787"/>
      <c r="M6" s="787"/>
      <c r="N6" s="787"/>
      <c r="O6" s="787"/>
      <c r="P6" s="787"/>
      <c r="Q6" s="787"/>
      <c r="R6" s="787"/>
      <c r="S6" s="787"/>
      <c r="T6" s="787"/>
      <c r="U6" s="787"/>
      <c r="V6" s="787"/>
      <c r="W6" s="787"/>
      <c r="X6" s="787"/>
      <c r="Y6" s="787"/>
      <c r="Z6" s="1648" t="s">
        <v>332</v>
      </c>
      <c r="AA6" s="1648"/>
      <c r="AB6" s="1648"/>
      <c r="AC6" s="1648"/>
      <c r="AD6" s="1648"/>
      <c r="AE6" s="1648"/>
      <c r="AF6" s="1648"/>
      <c r="AG6" s="1648"/>
      <c r="AH6" s="1648"/>
      <c r="AI6" s="1648"/>
      <c r="AJ6" s="1648"/>
      <c r="AK6" s="1648"/>
      <c r="AL6" s="1648"/>
      <c r="AM6" s="1648"/>
      <c r="AN6" s="1648"/>
      <c r="AO6" s="1648"/>
      <c r="AP6" s="1648"/>
      <c r="AQ6" s="1648"/>
      <c r="AR6" s="1648"/>
      <c r="AS6" s="1648"/>
      <c r="AT6" s="1648"/>
      <c r="AU6" s="1648"/>
      <c r="AV6" s="1648"/>
      <c r="AW6" s="1648"/>
      <c r="AX6" s="1648"/>
      <c r="AY6" s="1648"/>
      <c r="AZ6" s="1648"/>
      <c r="BA6" s="1648"/>
      <c r="BB6" s="1648"/>
      <c r="BC6" s="787"/>
      <c r="BD6" s="787"/>
      <c r="BE6" s="787"/>
      <c r="BF6" s="787"/>
      <c r="BG6" s="787"/>
      <c r="BH6" s="787"/>
      <c r="BI6" s="787"/>
      <c r="BJ6" s="787"/>
      <c r="BK6" s="787"/>
      <c r="BL6" s="787"/>
      <c r="BM6" s="787"/>
      <c r="BN6" s="787"/>
      <c r="BO6" s="1649"/>
      <c r="BP6" s="1649"/>
      <c r="BQ6" s="1649"/>
      <c r="BR6" s="1649"/>
      <c r="BS6" s="1649"/>
      <c r="BT6" s="1649"/>
      <c r="BU6" s="419"/>
      <c r="BV6" s="419"/>
      <c r="BW6" s="419"/>
    </row>
    <row r="7" spans="1:77" ht="12" customHeight="1">
      <c r="A7" s="1375"/>
      <c r="C7" s="787"/>
      <c r="D7" s="787"/>
      <c r="E7" s="787"/>
      <c r="F7" s="787"/>
      <c r="G7" s="787"/>
      <c r="H7" s="787"/>
      <c r="I7" s="787"/>
      <c r="J7" s="787"/>
      <c r="K7" s="787"/>
      <c r="L7" s="787"/>
      <c r="M7" s="787"/>
      <c r="N7" s="787"/>
      <c r="O7" s="787"/>
      <c r="P7" s="787"/>
      <c r="Q7" s="787"/>
      <c r="R7" s="787"/>
      <c r="S7" s="787"/>
      <c r="T7" s="787"/>
      <c r="U7" s="787"/>
      <c r="V7" s="787"/>
      <c r="W7" s="787"/>
      <c r="X7" s="787"/>
      <c r="Y7" s="787"/>
      <c r="Z7" s="1648"/>
      <c r="AA7" s="1648"/>
      <c r="AB7" s="1648"/>
      <c r="AC7" s="1648"/>
      <c r="AD7" s="1648"/>
      <c r="AE7" s="1648"/>
      <c r="AF7" s="1648"/>
      <c r="AG7" s="1648"/>
      <c r="AH7" s="1648"/>
      <c r="AI7" s="1648"/>
      <c r="AJ7" s="1648"/>
      <c r="AK7" s="1648"/>
      <c r="AL7" s="1648"/>
      <c r="AM7" s="1648"/>
      <c r="AN7" s="1648"/>
      <c r="AO7" s="1648"/>
      <c r="AP7" s="1648"/>
      <c r="AQ7" s="1648"/>
      <c r="AR7" s="1648"/>
      <c r="AS7" s="1648"/>
      <c r="AT7" s="1648"/>
      <c r="AU7" s="1648"/>
      <c r="AV7" s="1648"/>
      <c r="AW7" s="1648"/>
      <c r="AX7" s="1648"/>
      <c r="AY7" s="1648"/>
      <c r="AZ7" s="1648"/>
      <c r="BA7" s="1648"/>
      <c r="BB7" s="1648"/>
      <c r="BC7" s="787"/>
      <c r="BD7" s="787"/>
      <c r="BE7" s="787"/>
      <c r="BF7" s="787"/>
      <c r="BG7" s="787"/>
      <c r="BH7" s="787"/>
      <c r="BI7" s="787"/>
      <c r="BJ7" s="787"/>
      <c r="BK7" s="787"/>
      <c r="BL7" s="787"/>
      <c r="BM7" s="787"/>
      <c r="BN7" s="787"/>
      <c r="BO7" s="787"/>
      <c r="BP7" s="787"/>
      <c r="BQ7" s="787"/>
      <c r="BR7" s="787"/>
      <c r="BS7" s="787"/>
      <c r="BT7" s="787"/>
      <c r="BU7" s="419"/>
      <c r="BV7" s="419"/>
      <c r="BW7" s="419"/>
    </row>
    <row r="8" spans="1:77" ht="4.5" customHeight="1">
      <c r="A8" s="783"/>
      <c r="C8" s="787"/>
      <c r="D8" s="787"/>
      <c r="E8" s="787"/>
      <c r="F8" s="787"/>
      <c r="G8" s="787"/>
      <c r="H8" s="787"/>
      <c r="I8" s="787"/>
      <c r="J8" s="787"/>
      <c r="K8" s="787"/>
      <c r="L8" s="787"/>
      <c r="M8" s="787"/>
      <c r="N8" s="787"/>
      <c r="O8" s="787"/>
      <c r="P8" s="787"/>
      <c r="Q8" s="787"/>
      <c r="R8" s="787"/>
      <c r="S8" s="787"/>
      <c r="T8" s="787"/>
      <c r="U8" s="787"/>
      <c r="V8" s="787"/>
      <c r="W8" s="787"/>
      <c r="X8" s="787"/>
      <c r="Y8" s="787"/>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4"/>
      <c r="AY8" s="784"/>
      <c r="AZ8" s="784"/>
      <c r="BA8" s="784"/>
      <c r="BB8" s="784"/>
      <c r="BC8" s="787"/>
      <c r="BD8" s="787"/>
      <c r="BE8" s="787"/>
      <c r="BF8" s="787"/>
      <c r="BG8" s="787"/>
      <c r="BH8" s="787"/>
      <c r="BI8" s="787"/>
      <c r="BJ8" s="787"/>
      <c r="BK8" s="787"/>
      <c r="BL8" s="787"/>
      <c r="BM8" s="787"/>
      <c r="BN8" s="787"/>
      <c r="BO8" s="787"/>
      <c r="BP8" s="787"/>
      <c r="BQ8" s="787"/>
      <c r="BR8" s="787"/>
      <c r="BS8" s="787"/>
      <c r="BT8" s="787"/>
      <c r="BU8" s="784"/>
      <c r="BV8" s="784"/>
      <c r="BW8" s="784"/>
    </row>
    <row r="9" spans="1:77" s="420" customFormat="1" ht="4.5" customHeight="1">
      <c r="AD9" s="421"/>
      <c r="AE9" s="421"/>
      <c r="AF9" s="421"/>
      <c r="AG9" s="421"/>
      <c r="AH9" s="421"/>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row>
    <row r="10" spans="1:77" s="420" customFormat="1" ht="7.5" customHeight="1">
      <c r="B10" s="1657" t="s">
        <v>581</v>
      </c>
      <c r="C10" s="1657"/>
      <c r="D10" s="1657"/>
      <c r="E10" s="1657"/>
      <c r="F10" s="1657"/>
      <c r="G10" s="1657"/>
      <c r="H10" s="1657"/>
      <c r="I10" s="1657"/>
      <c r="J10" s="1657"/>
      <c r="K10" s="1657"/>
      <c r="L10" s="1657"/>
      <c r="M10" s="1657"/>
      <c r="N10" s="1657"/>
      <c r="O10" s="1657"/>
      <c r="P10" s="1657"/>
      <c r="Q10" s="1657"/>
      <c r="R10" s="1657"/>
      <c r="S10" s="1657"/>
      <c r="T10" s="1657"/>
      <c r="U10" s="1657"/>
      <c r="V10" s="1657"/>
      <c r="W10" s="1657"/>
      <c r="X10" s="1657"/>
      <c r="Y10" s="1657"/>
      <c r="Z10" s="1657"/>
      <c r="AA10" s="1657"/>
      <c r="AB10" s="1657"/>
      <c r="AC10" s="1657"/>
      <c r="AD10" s="421"/>
      <c r="AE10" s="421"/>
      <c r="AF10" s="421"/>
      <c r="AG10" s="421"/>
      <c r="AH10" s="421"/>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row>
    <row r="11" spans="1:77" s="420" customFormat="1" ht="7.5" customHeight="1" thickBot="1">
      <c r="B11" s="1657"/>
      <c r="C11" s="1657"/>
      <c r="D11" s="1657"/>
      <c r="E11" s="1657"/>
      <c r="F11" s="1657"/>
      <c r="G11" s="1657"/>
      <c r="H11" s="1657"/>
      <c r="I11" s="1657"/>
      <c r="J11" s="1657"/>
      <c r="K11" s="1657"/>
      <c r="L11" s="1657"/>
      <c r="M11" s="1657"/>
      <c r="N11" s="1657"/>
      <c r="O11" s="1657"/>
      <c r="P11" s="1657"/>
      <c r="Q11" s="1657"/>
      <c r="R11" s="1657"/>
      <c r="S11" s="1657"/>
      <c r="T11" s="1657"/>
      <c r="U11" s="1657"/>
      <c r="V11" s="1657"/>
      <c r="W11" s="1657"/>
      <c r="X11" s="1657"/>
      <c r="Y11" s="1657"/>
      <c r="Z11" s="1657"/>
      <c r="AA11" s="1657"/>
      <c r="AB11" s="1657"/>
      <c r="AC11" s="1657"/>
      <c r="AD11" s="422"/>
      <c r="AE11" s="422"/>
      <c r="AF11" s="422"/>
      <c r="AG11" s="422"/>
      <c r="AH11" s="422"/>
      <c r="AI11" s="423"/>
      <c r="AJ11" s="423"/>
      <c r="AK11" s="423"/>
      <c r="AL11" s="423"/>
      <c r="AM11" s="423"/>
      <c r="AN11" s="423"/>
      <c r="AO11" s="423"/>
      <c r="AP11" s="423"/>
      <c r="AQ11" s="423"/>
      <c r="AR11" s="423"/>
      <c r="AS11" s="423"/>
      <c r="AT11" s="423"/>
      <c r="AU11" s="423"/>
      <c r="AV11" s="423"/>
      <c r="AW11" s="423"/>
      <c r="AX11" s="423"/>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row>
    <row r="12" spans="1:77" s="420" customFormat="1" ht="12" customHeight="1">
      <c r="C12" s="1658" t="str">
        <f>'様式7(長寿命型)'!D55</f>
        <v>□</v>
      </c>
      <c r="D12" s="1659"/>
      <c r="E12" s="1659"/>
      <c r="F12" s="1660" t="s">
        <v>68</v>
      </c>
      <c r="G12" s="1660"/>
      <c r="H12" s="1660"/>
      <c r="I12" s="1660"/>
      <c r="J12" s="1660"/>
      <c r="K12" s="1660"/>
      <c r="L12" s="1660"/>
      <c r="M12" s="1660"/>
      <c r="N12" s="1660"/>
      <c r="O12" s="1660"/>
      <c r="P12" s="1660"/>
      <c r="Q12" s="1660"/>
      <c r="R12" s="424"/>
      <c r="S12" s="1660" t="s">
        <v>582</v>
      </c>
      <c r="T12" s="1660"/>
      <c r="U12" s="1660"/>
      <c r="V12" s="1660"/>
      <c r="W12" s="1660"/>
      <c r="X12" s="1660"/>
      <c r="Y12" s="1660"/>
      <c r="Z12" s="1660"/>
      <c r="AA12" s="1660"/>
      <c r="AB12" s="1660"/>
      <c r="AC12" s="1660"/>
      <c r="AD12" s="1660"/>
      <c r="AE12" s="1660"/>
      <c r="AF12" s="1660"/>
      <c r="AG12" s="1660"/>
      <c r="AH12" s="1660"/>
      <c r="AI12" s="1660"/>
      <c r="AJ12" s="1660"/>
      <c r="AK12" s="1660"/>
      <c r="AL12" s="1660"/>
      <c r="AM12" s="1660"/>
      <c r="AN12" s="1660"/>
      <c r="AO12" s="1660"/>
      <c r="AP12" s="1660"/>
      <c r="AQ12" s="1660"/>
      <c r="AR12" s="1660"/>
      <c r="AS12" s="1660"/>
      <c r="AT12" s="1660"/>
      <c r="AU12" s="1660"/>
      <c r="AV12" s="1660"/>
      <c r="AW12" s="1660"/>
      <c r="AX12" s="1660"/>
      <c r="AY12" s="425"/>
      <c r="AZ12" s="1662"/>
      <c r="BA12" s="1662"/>
      <c r="BB12" s="1662"/>
      <c r="BC12" s="1662"/>
      <c r="BD12" s="1662"/>
      <c r="BE12" s="1662"/>
      <c r="BF12" s="1662"/>
      <c r="BG12" s="1662"/>
      <c r="BH12" s="1662"/>
      <c r="BI12" s="1662"/>
      <c r="BJ12" s="1662"/>
      <c r="BK12" s="1662"/>
      <c r="BL12" s="1662"/>
      <c r="BM12" s="1662"/>
      <c r="BN12" s="1662"/>
      <c r="BO12" s="1662"/>
      <c r="BP12" s="1662"/>
      <c r="BQ12" s="1662"/>
      <c r="BR12" s="1662"/>
      <c r="BS12" s="1624" t="s">
        <v>151</v>
      </c>
      <c r="BT12" s="1625"/>
      <c r="BU12" s="426"/>
      <c r="BV12" s="427"/>
      <c r="BW12" s="427"/>
      <c r="BY12" s="1484"/>
    </row>
    <row r="13" spans="1:77" s="420" customFormat="1" ht="12" customHeight="1">
      <c r="C13" s="1636"/>
      <c r="D13" s="1637"/>
      <c r="E13" s="1637"/>
      <c r="F13" s="1661"/>
      <c r="G13" s="1661"/>
      <c r="H13" s="1661"/>
      <c r="I13" s="1661"/>
      <c r="J13" s="1661"/>
      <c r="K13" s="1661"/>
      <c r="L13" s="1661"/>
      <c r="M13" s="1661"/>
      <c r="N13" s="1661"/>
      <c r="O13" s="1661"/>
      <c r="P13" s="1661"/>
      <c r="Q13" s="1661"/>
      <c r="R13" s="428"/>
      <c r="S13" s="1661"/>
      <c r="T13" s="1661"/>
      <c r="U13" s="1661"/>
      <c r="V13" s="1661"/>
      <c r="W13" s="1661"/>
      <c r="X13" s="1661"/>
      <c r="Y13" s="1661"/>
      <c r="Z13" s="1661"/>
      <c r="AA13" s="1661"/>
      <c r="AB13" s="1661"/>
      <c r="AC13" s="1661"/>
      <c r="AD13" s="1661"/>
      <c r="AE13" s="1661"/>
      <c r="AF13" s="1661"/>
      <c r="AG13" s="1661"/>
      <c r="AH13" s="1661"/>
      <c r="AI13" s="1661"/>
      <c r="AJ13" s="1661"/>
      <c r="AK13" s="1661"/>
      <c r="AL13" s="1661"/>
      <c r="AM13" s="1661"/>
      <c r="AN13" s="1661"/>
      <c r="AO13" s="1661"/>
      <c r="AP13" s="1661"/>
      <c r="AQ13" s="1661"/>
      <c r="AR13" s="1661"/>
      <c r="AS13" s="1661"/>
      <c r="AT13" s="1661"/>
      <c r="AU13" s="1661"/>
      <c r="AV13" s="1661"/>
      <c r="AW13" s="1661"/>
      <c r="AX13" s="1661"/>
      <c r="AY13" s="429"/>
      <c r="AZ13" s="1663"/>
      <c r="BA13" s="1663"/>
      <c r="BB13" s="1663"/>
      <c r="BC13" s="1663"/>
      <c r="BD13" s="1663"/>
      <c r="BE13" s="1663"/>
      <c r="BF13" s="1663"/>
      <c r="BG13" s="1663"/>
      <c r="BH13" s="1663"/>
      <c r="BI13" s="1663"/>
      <c r="BJ13" s="1663"/>
      <c r="BK13" s="1663"/>
      <c r="BL13" s="1663"/>
      <c r="BM13" s="1663"/>
      <c r="BN13" s="1663"/>
      <c r="BO13" s="1663"/>
      <c r="BP13" s="1663"/>
      <c r="BQ13" s="1663"/>
      <c r="BR13" s="1663"/>
      <c r="BS13" s="1626"/>
      <c r="BT13" s="1627"/>
      <c r="BU13" s="426"/>
      <c r="BV13" s="427"/>
      <c r="BW13" s="427"/>
      <c r="BY13" s="1484"/>
    </row>
    <row r="14" spans="1:77" s="420" customFormat="1" ht="12" customHeight="1">
      <c r="C14" s="1636" t="str">
        <f>'様式7(長寿命型)'!D59</f>
        <v>□</v>
      </c>
      <c r="D14" s="1637"/>
      <c r="E14" s="1637"/>
      <c r="F14" s="1640" t="s">
        <v>152</v>
      </c>
      <c r="G14" s="1640"/>
      <c r="H14" s="1640"/>
      <c r="I14" s="1640"/>
      <c r="J14" s="1640"/>
      <c r="K14" s="1640"/>
      <c r="L14" s="1640"/>
      <c r="M14" s="1640"/>
      <c r="N14" s="1640"/>
      <c r="O14" s="1640"/>
      <c r="P14" s="1640"/>
      <c r="Q14" s="1640"/>
      <c r="R14" s="430"/>
      <c r="S14" s="1642" t="s">
        <v>153</v>
      </c>
      <c r="T14" s="1642"/>
      <c r="U14" s="1642"/>
      <c r="V14" s="1642"/>
      <c r="W14" s="1642"/>
      <c r="X14" s="1642"/>
      <c r="Y14" s="1642"/>
      <c r="Z14" s="1644"/>
      <c r="AA14" s="1644"/>
      <c r="AB14" s="1644"/>
      <c r="AC14" s="1644"/>
      <c r="AD14" s="1644"/>
      <c r="AE14" s="1644"/>
      <c r="AF14" s="1644"/>
      <c r="AG14" s="1644"/>
      <c r="AH14" s="1644"/>
      <c r="AI14" s="1644"/>
      <c r="AJ14" s="1644"/>
      <c r="AK14" s="1644"/>
      <c r="AL14" s="1644"/>
      <c r="AM14" s="1484" t="s">
        <v>151</v>
      </c>
      <c r="AN14" s="1579"/>
      <c r="AO14" s="431"/>
      <c r="AP14" s="1646" t="s">
        <v>267</v>
      </c>
      <c r="AQ14" s="1646"/>
      <c r="AR14" s="1646"/>
      <c r="AS14" s="1646"/>
      <c r="AT14" s="1646"/>
      <c r="AU14" s="1646"/>
      <c r="AV14" s="1646"/>
      <c r="AW14" s="1664" t="s">
        <v>328</v>
      </c>
      <c r="AX14" s="1664"/>
      <c r="AY14" s="1664"/>
      <c r="AZ14" s="1667"/>
      <c r="BA14" s="1667"/>
      <c r="BB14" s="1667"/>
      <c r="BC14" s="1667"/>
      <c r="BD14" s="1667"/>
      <c r="BE14" s="1667"/>
      <c r="BF14" s="1667"/>
      <c r="BG14" s="1667"/>
      <c r="BH14" s="1667"/>
      <c r="BI14" s="1667"/>
      <c r="BJ14" s="1667"/>
      <c r="BK14" s="1667"/>
      <c r="BL14" s="1667"/>
      <c r="BM14" s="1667"/>
      <c r="BN14" s="1667"/>
      <c r="BO14" s="1667"/>
      <c r="BP14" s="1667"/>
      <c r="BQ14" s="1667"/>
      <c r="BR14" s="1667"/>
      <c r="BS14" s="1484" t="s">
        <v>151</v>
      </c>
      <c r="BT14" s="1666"/>
      <c r="BU14" s="432"/>
      <c r="BV14" s="432"/>
      <c r="BW14" s="432"/>
      <c r="BX14" s="432"/>
    </row>
    <row r="15" spans="1:77" s="420" customFormat="1" ht="12" customHeight="1" thickBot="1">
      <c r="C15" s="1638"/>
      <c r="D15" s="1639"/>
      <c r="E15" s="1639"/>
      <c r="F15" s="1641"/>
      <c r="G15" s="1641"/>
      <c r="H15" s="1641"/>
      <c r="I15" s="1641"/>
      <c r="J15" s="1641"/>
      <c r="K15" s="1641"/>
      <c r="L15" s="1641"/>
      <c r="M15" s="1641"/>
      <c r="N15" s="1641"/>
      <c r="O15" s="1641"/>
      <c r="P15" s="1641"/>
      <c r="Q15" s="1641"/>
      <c r="R15" s="433"/>
      <c r="S15" s="1643"/>
      <c r="T15" s="1643"/>
      <c r="U15" s="1643"/>
      <c r="V15" s="1643"/>
      <c r="W15" s="1643"/>
      <c r="X15" s="1643"/>
      <c r="Y15" s="1643"/>
      <c r="Z15" s="1645"/>
      <c r="AA15" s="1645"/>
      <c r="AB15" s="1645"/>
      <c r="AC15" s="1645"/>
      <c r="AD15" s="1645"/>
      <c r="AE15" s="1645"/>
      <c r="AF15" s="1645"/>
      <c r="AG15" s="1645"/>
      <c r="AH15" s="1645"/>
      <c r="AI15" s="1645"/>
      <c r="AJ15" s="1645"/>
      <c r="AK15" s="1645"/>
      <c r="AL15" s="1645"/>
      <c r="AM15" s="1543"/>
      <c r="AN15" s="1621"/>
      <c r="AO15" s="434"/>
      <c r="AP15" s="1647"/>
      <c r="AQ15" s="1647"/>
      <c r="AR15" s="1647"/>
      <c r="AS15" s="1647"/>
      <c r="AT15" s="1647"/>
      <c r="AU15" s="1647"/>
      <c r="AV15" s="1647"/>
      <c r="AW15" s="1665"/>
      <c r="AX15" s="1665"/>
      <c r="AY15" s="1665"/>
      <c r="AZ15" s="1668"/>
      <c r="BA15" s="1668"/>
      <c r="BB15" s="1668"/>
      <c r="BC15" s="1668"/>
      <c r="BD15" s="1668"/>
      <c r="BE15" s="1668"/>
      <c r="BF15" s="1668"/>
      <c r="BG15" s="1668"/>
      <c r="BH15" s="1668"/>
      <c r="BI15" s="1668"/>
      <c r="BJ15" s="1668"/>
      <c r="BK15" s="1668"/>
      <c r="BL15" s="1668"/>
      <c r="BM15" s="1668"/>
      <c r="BN15" s="1668"/>
      <c r="BO15" s="1668"/>
      <c r="BP15" s="1668"/>
      <c r="BQ15" s="1668"/>
      <c r="BR15" s="1668"/>
      <c r="BS15" s="1543"/>
      <c r="BT15" s="1544"/>
      <c r="BU15" s="432"/>
      <c r="BV15" s="432"/>
      <c r="BW15" s="432"/>
      <c r="BX15" s="432"/>
    </row>
    <row r="16" spans="1:77" s="420" customFormat="1" ht="9" customHeight="1">
      <c r="R16" s="435"/>
      <c r="S16" s="435"/>
    </row>
    <row r="17" spans="2:75" s="420" customFormat="1" ht="4.5" customHeight="1">
      <c r="R17" s="435"/>
      <c r="S17" s="435"/>
    </row>
    <row r="18" spans="2:75" s="420" customFormat="1" ht="9" customHeight="1">
      <c r="R18" s="435"/>
      <c r="S18" s="435"/>
    </row>
    <row r="19" spans="2:75" s="420" customFormat="1" ht="11.25" customHeight="1">
      <c r="B19" s="1532" t="s">
        <v>583</v>
      </c>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row>
    <row r="20" spans="2:75" s="420" customFormat="1" ht="4.5" customHeight="1" thickBot="1">
      <c r="B20" s="1532"/>
      <c r="C20" s="1532"/>
      <c r="D20" s="1532"/>
      <c r="E20" s="1532"/>
      <c r="F20" s="1532"/>
      <c r="G20" s="1532"/>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row>
    <row r="21" spans="2:75" s="420" customFormat="1" ht="12.95" customHeight="1">
      <c r="C21" s="1618" t="s">
        <v>154</v>
      </c>
      <c r="D21" s="1541"/>
      <c r="E21" s="1541"/>
      <c r="F21" s="1541"/>
      <c r="G21" s="1541"/>
      <c r="H21" s="1541"/>
      <c r="I21" s="1541"/>
      <c r="J21" s="1541"/>
      <c r="K21" s="1541"/>
      <c r="L21" s="1541"/>
      <c r="M21" s="1541"/>
      <c r="N21" s="1541"/>
      <c r="O21" s="1541"/>
      <c r="P21" s="1541"/>
      <c r="Q21" s="1541"/>
      <c r="R21" s="1541"/>
      <c r="S21" s="1541"/>
      <c r="T21" s="1541"/>
      <c r="U21" s="1541"/>
      <c r="V21" s="1541"/>
      <c r="W21" s="1541"/>
      <c r="X21" s="1541"/>
      <c r="Y21" s="1541"/>
      <c r="Z21" s="1541"/>
      <c r="AA21" s="1541"/>
      <c r="AB21" s="1541"/>
      <c r="AC21" s="1541"/>
      <c r="AD21" s="1541"/>
      <c r="AE21" s="1541"/>
      <c r="AF21" s="1541"/>
      <c r="AG21" s="1541"/>
      <c r="AH21" s="1541"/>
      <c r="AI21" s="1541"/>
      <c r="AJ21" s="1541"/>
      <c r="AK21" s="1541"/>
      <c r="AL21" s="1541"/>
      <c r="AM21" s="1541"/>
      <c r="AN21" s="1541"/>
      <c r="AO21" s="1541"/>
      <c r="AP21" s="1541"/>
      <c r="AQ21" s="1619"/>
      <c r="AR21" s="1622" t="s">
        <v>247</v>
      </c>
      <c r="AS21" s="1541"/>
      <c r="AT21" s="1541"/>
      <c r="AU21" s="1541"/>
      <c r="AV21" s="1541"/>
      <c r="AW21" s="1541"/>
      <c r="AX21" s="1541"/>
      <c r="AY21" s="1541"/>
      <c r="AZ21" s="1541"/>
      <c r="BA21" s="1541"/>
      <c r="BB21" s="1541"/>
      <c r="BC21" s="1541"/>
      <c r="BD21" s="1541"/>
      <c r="BE21" s="1541"/>
      <c r="BF21" s="1619"/>
      <c r="BG21" s="1622" t="s">
        <v>334</v>
      </c>
      <c r="BH21" s="1541"/>
      <c r="BI21" s="1541"/>
      <c r="BJ21" s="1541"/>
      <c r="BK21" s="1541"/>
      <c r="BL21" s="1541"/>
      <c r="BM21" s="1541"/>
      <c r="BN21" s="1541"/>
      <c r="BO21" s="1541"/>
      <c r="BP21" s="1541"/>
      <c r="BQ21" s="1541"/>
      <c r="BR21" s="1541"/>
      <c r="BS21" s="1541"/>
      <c r="BT21" s="1542"/>
      <c r="BU21" s="436"/>
      <c r="BV21" s="427"/>
      <c r="BW21" s="427"/>
    </row>
    <row r="22" spans="2:75" s="420" customFormat="1" ht="12.95" customHeight="1" thickBot="1">
      <c r="C22" s="1620"/>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c r="AE22" s="1543"/>
      <c r="AF22" s="1543"/>
      <c r="AG22" s="1543"/>
      <c r="AH22" s="1543"/>
      <c r="AI22" s="1543"/>
      <c r="AJ22" s="1543"/>
      <c r="AK22" s="1543"/>
      <c r="AL22" s="1543"/>
      <c r="AM22" s="1543"/>
      <c r="AN22" s="1543"/>
      <c r="AO22" s="1543"/>
      <c r="AP22" s="1543"/>
      <c r="AQ22" s="1621"/>
      <c r="AR22" s="1623"/>
      <c r="AS22" s="1543"/>
      <c r="AT22" s="1543"/>
      <c r="AU22" s="1543"/>
      <c r="AV22" s="1543"/>
      <c r="AW22" s="1543"/>
      <c r="AX22" s="1543"/>
      <c r="AY22" s="1543"/>
      <c r="AZ22" s="1543"/>
      <c r="BA22" s="1543"/>
      <c r="BB22" s="1543"/>
      <c r="BC22" s="1543"/>
      <c r="BD22" s="1543"/>
      <c r="BE22" s="1543"/>
      <c r="BF22" s="1621"/>
      <c r="BG22" s="1623"/>
      <c r="BH22" s="1543"/>
      <c r="BI22" s="1543"/>
      <c r="BJ22" s="1543"/>
      <c r="BK22" s="1543"/>
      <c r="BL22" s="1543"/>
      <c r="BM22" s="1543"/>
      <c r="BN22" s="1543"/>
      <c r="BO22" s="1543"/>
      <c r="BP22" s="1543"/>
      <c r="BQ22" s="1543"/>
      <c r="BR22" s="1543"/>
      <c r="BS22" s="1543"/>
      <c r="BT22" s="1544"/>
      <c r="BU22" s="436"/>
      <c r="BV22" s="427"/>
      <c r="BW22" s="427"/>
    </row>
    <row r="23" spans="2:75" s="420" customFormat="1" ht="12.95" customHeight="1">
      <c r="C23" s="1612" t="s">
        <v>155</v>
      </c>
      <c r="D23" s="1607"/>
      <c r="E23" s="1611"/>
      <c r="F23" s="430"/>
      <c r="G23" s="1628" t="s">
        <v>156</v>
      </c>
      <c r="H23" s="1628"/>
      <c r="I23" s="1628"/>
      <c r="J23" s="1628"/>
      <c r="K23" s="1628"/>
      <c r="L23" s="1628"/>
      <c r="M23" s="1628"/>
      <c r="N23" s="1628"/>
      <c r="O23" s="1628"/>
      <c r="P23" s="1628"/>
      <c r="Q23" s="1628"/>
      <c r="R23" s="1628"/>
      <c r="S23" s="1628"/>
      <c r="T23" s="1628"/>
      <c r="U23" s="1628"/>
      <c r="V23" s="1628"/>
      <c r="W23" s="1628"/>
      <c r="X23" s="1628"/>
      <c r="Y23" s="1628"/>
      <c r="Z23" s="1628"/>
      <c r="AA23" s="1628"/>
      <c r="AB23" s="1628"/>
      <c r="AC23" s="1628"/>
      <c r="AD23" s="1628"/>
      <c r="AE23" s="1628"/>
      <c r="AF23" s="1628"/>
      <c r="AG23" s="1628"/>
      <c r="AH23" s="1628"/>
      <c r="AI23" s="1628"/>
      <c r="AJ23" s="1628"/>
      <c r="AK23" s="1628"/>
      <c r="AL23" s="1628"/>
      <c r="AM23" s="1628"/>
      <c r="AN23" s="1629"/>
      <c r="AO23" s="1629"/>
      <c r="AP23" s="1629"/>
      <c r="AQ23" s="1630"/>
      <c r="AR23" s="1631"/>
      <c r="AS23" s="1632"/>
      <c r="AT23" s="1632"/>
      <c r="AU23" s="1632"/>
      <c r="AV23" s="1632"/>
      <c r="AW23" s="1632"/>
      <c r="AX23" s="1632"/>
      <c r="AY23" s="1632"/>
      <c r="AZ23" s="1632"/>
      <c r="BA23" s="1632"/>
      <c r="BB23" s="1632"/>
      <c r="BC23" s="1632"/>
      <c r="BD23" s="1632"/>
      <c r="BE23" s="1484" t="s">
        <v>151</v>
      </c>
      <c r="BF23" s="1579"/>
      <c r="BG23" s="1633"/>
      <c r="BH23" s="1634"/>
      <c r="BI23" s="1634"/>
      <c r="BJ23" s="1634"/>
      <c r="BK23" s="1634"/>
      <c r="BL23" s="1634"/>
      <c r="BM23" s="1634"/>
      <c r="BN23" s="1634"/>
      <c r="BO23" s="1634"/>
      <c r="BP23" s="1634"/>
      <c r="BQ23" s="1634"/>
      <c r="BR23" s="1634"/>
      <c r="BS23" s="1634"/>
      <c r="BT23" s="1635"/>
      <c r="BU23" s="436"/>
      <c r="BV23" s="427"/>
      <c r="BW23" s="427"/>
    </row>
    <row r="24" spans="2:75" s="420" customFormat="1" ht="12.95" customHeight="1">
      <c r="C24" s="1605"/>
      <c r="D24" s="1554"/>
      <c r="E24" s="1555"/>
      <c r="F24" s="428"/>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09"/>
      <c r="AO24" s="1609"/>
      <c r="AP24" s="1609"/>
      <c r="AQ24" s="1610"/>
      <c r="AR24" s="1567"/>
      <c r="AS24" s="1568"/>
      <c r="AT24" s="1568"/>
      <c r="AU24" s="1568"/>
      <c r="AV24" s="1568"/>
      <c r="AW24" s="1568"/>
      <c r="AX24" s="1568"/>
      <c r="AY24" s="1568"/>
      <c r="AZ24" s="1568"/>
      <c r="BA24" s="1568"/>
      <c r="BB24" s="1568"/>
      <c r="BC24" s="1568"/>
      <c r="BD24" s="1568"/>
      <c r="BE24" s="1607"/>
      <c r="BF24" s="1611"/>
      <c r="BG24" s="1580"/>
      <c r="BH24" s="1581"/>
      <c r="BI24" s="1581"/>
      <c r="BJ24" s="1581"/>
      <c r="BK24" s="1581"/>
      <c r="BL24" s="1581"/>
      <c r="BM24" s="1581"/>
      <c r="BN24" s="1581"/>
      <c r="BO24" s="1581"/>
      <c r="BP24" s="1581"/>
      <c r="BQ24" s="1581"/>
      <c r="BR24" s="1581"/>
      <c r="BS24" s="1581"/>
      <c r="BT24" s="1582"/>
      <c r="BU24" s="436"/>
      <c r="BV24" s="427"/>
      <c r="BW24" s="427"/>
    </row>
    <row r="25" spans="2:75" s="420" customFormat="1" ht="12.95" customHeight="1">
      <c r="C25" s="1612" t="s">
        <v>91</v>
      </c>
      <c r="D25" s="1607"/>
      <c r="E25" s="1611"/>
      <c r="F25" s="430"/>
      <c r="G25" s="1597" t="s">
        <v>157</v>
      </c>
      <c r="H25" s="1597"/>
      <c r="I25" s="1597"/>
      <c r="J25" s="1597"/>
      <c r="K25" s="1597"/>
      <c r="L25" s="1597"/>
      <c r="M25" s="1597"/>
      <c r="N25" s="1597"/>
      <c r="O25" s="1597"/>
      <c r="P25" s="1597"/>
      <c r="Q25" s="1597"/>
      <c r="R25" s="1597"/>
      <c r="S25" s="1597"/>
      <c r="T25" s="1597"/>
      <c r="U25" s="1597"/>
      <c r="V25" s="1597"/>
      <c r="W25" s="1597"/>
      <c r="X25" s="1597"/>
      <c r="Y25" s="1597"/>
      <c r="Z25" s="1597"/>
      <c r="AA25" s="1597"/>
      <c r="AB25" s="1597"/>
      <c r="AC25" s="1597"/>
      <c r="AD25" s="1597"/>
      <c r="AE25" s="1597"/>
      <c r="AF25" s="1597"/>
      <c r="AG25" s="1597"/>
      <c r="AH25" s="1597"/>
      <c r="AI25" s="1597"/>
      <c r="AJ25" s="1597"/>
      <c r="AK25" s="1597"/>
      <c r="AL25" s="1597"/>
      <c r="AM25" s="1597"/>
      <c r="AN25" s="1563"/>
      <c r="AO25" s="1563"/>
      <c r="AP25" s="1563"/>
      <c r="AQ25" s="1564"/>
      <c r="AR25" s="1567"/>
      <c r="AS25" s="1568"/>
      <c r="AT25" s="1568"/>
      <c r="AU25" s="1568"/>
      <c r="AV25" s="1568"/>
      <c r="AW25" s="1568"/>
      <c r="AX25" s="1568"/>
      <c r="AY25" s="1568"/>
      <c r="AZ25" s="1568"/>
      <c r="BA25" s="1568"/>
      <c r="BB25" s="1568"/>
      <c r="BC25" s="1568"/>
      <c r="BD25" s="1568"/>
      <c r="BE25" s="1484" t="s">
        <v>151</v>
      </c>
      <c r="BF25" s="1579"/>
      <c r="BG25" s="1547"/>
      <c r="BH25" s="1548"/>
      <c r="BI25" s="1548"/>
      <c r="BJ25" s="1548"/>
      <c r="BK25" s="1548"/>
      <c r="BL25" s="1548"/>
      <c r="BM25" s="1548"/>
      <c r="BN25" s="1548"/>
      <c r="BO25" s="1548"/>
      <c r="BP25" s="1548"/>
      <c r="BQ25" s="1548"/>
      <c r="BR25" s="1548"/>
      <c r="BS25" s="1548"/>
      <c r="BT25" s="1549"/>
      <c r="BU25" s="436"/>
      <c r="BV25" s="427"/>
      <c r="BW25" s="427"/>
    </row>
    <row r="26" spans="2:75" s="420" customFormat="1" ht="12.95" customHeight="1">
      <c r="C26" s="1605"/>
      <c r="D26" s="1554"/>
      <c r="E26" s="1555"/>
      <c r="F26" s="428"/>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1613"/>
      <c r="AI26" s="1613"/>
      <c r="AJ26" s="1613"/>
      <c r="AK26" s="1613"/>
      <c r="AL26" s="1613"/>
      <c r="AM26" s="1613"/>
      <c r="AN26" s="1609"/>
      <c r="AO26" s="1609"/>
      <c r="AP26" s="1609"/>
      <c r="AQ26" s="1610"/>
      <c r="AR26" s="1567"/>
      <c r="AS26" s="1568"/>
      <c r="AT26" s="1568"/>
      <c r="AU26" s="1568"/>
      <c r="AV26" s="1568"/>
      <c r="AW26" s="1568"/>
      <c r="AX26" s="1568"/>
      <c r="AY26" s="1568"/>
      <c r="AZ26" s="1568"/>
      <c r="BA26" s="1568"/>
      <c r="BB26" s="1568"/>
      <c r="BC26" s="1568"/>
      <c r="BD26" s="1568"/>
      <c r="BE26" s="1607"/>
      <c r="BF26" s="1611"/>
      <c r="BG26" s="1550"/>
      <c r="BH26" s="1551"/>
      <c r="BI26" s="1551"/>
      <c r="BJ26" s="1551"/>
      <c r="BK26" s="1551"/>
      <c r="BL26" s="1551"/>
      <c r="BM26" s="1551"/>
      <c r="BN26" s="1551"/>
      <c r="BO26" s="1551"/>
      <c r="BP26" s="1551"/>
      <c r="BQ26" s="1551"/>
      <c r="BR26" s="1551"/>
      <c r="BS26" s="1551"/>
      <c r="BT26" s="1552"/>
      <c r="BU26" s="436"/>
      <c r="BV26" s="427"/>
      <c r="BW26" s="427"/>
    </row>
    <row r="27" spans="2:75" s="420" customFormat="1" ht="12.95" customHeight="1">
      <c r="C27" s="1612" t="s">
        <v>92</v>
      </c>
      <c r="D27" s="1607"/>
      <c r="E27" s="1611"/>
      <c r="F27" s="430"/>
      <c r="G27" s="1597" t="s">
        <v>158</v>
      </c>
      <c r="H27" s="1597"/>
      <c r="I27" s="1597"/>
      <c r="J27" s="1597"/>
      <c r="K27" s="1597"/>
      <c r="L27" s="1597"/>
      <c r="M27" s="1597"/>
      <c r="N27" s="1597"/>
      <c r="O27" s="1597"/>
      <c r="P27" s="1597"/>
      <c r="Q27" s="1597"/>
      <c r="R27" s="1597"/>
      <c r="S27" s="1597"/>
      <c r="T27" s="1597"/>
      <c r="U27" s="1597"/>
      <c r="V27" s="1597"/>
      <c r="W27" s="1597"/>
      <c r="X27" s="1597"/>
      <c r="Y27" s="1597"/>
      <c r="Z27" s="1597"/>
      <c r="AA27" s="1597"/>
      <c r="AB27" s="1597"/>
      <c r="AC27" s="1597"/>
      <c r="AD27" s="1597"/>
      <c r="AE27" s="1597"/>
      <c r="AF27" s="1597"/>
      <c r="AG27" s="1597"/>
      <c r="AH27" s="1597"/>
      <c r="AI27" s="1597"/>
      <c r="AJ27" s="1597"/>
      <c r="AK27" s="1597"/>
      <c r="AL27" s="1597"/>
      <c r="AM27" s="1597"/>
      <c r="AN27" s="1563"/>
      <c r="AO27" s="1563"/>
      <c r="AP27" s="1563"/>
      <c r="AQ27" s="1564"/>
      <c r="AR27" s="1567"/>
      <c r="AS27" s="1568"/>
      <c r="AT27" s="1568"/>
      <c r="AU27" s="1568"/>
      <c r="AV27" s="1568"/>
      <c r="AW27" s="1568"/>
      <c r="AX27" s="1568"/>
      <c r="AY27" s="1568"/>
      <c r="AZ27" s="1568"/>
      <c r="BA27" s="1568"/>
      <c r="BB27" s="1568"/>
      <c r="BC27" s="1568"/>
      <c r="BD27" s="1568"/>
      <c r="BE27" s="1484" t="s">
        <v>151</v>
      </c>
      <c r="BF27" s="1579"/>
      <c r="BG27" s="1547"/>
      <c r="BH27" s="1548"/>
      <c r="BI27" s="1548"/>
      <c r="BJ27" s="1548"/>
      <c r="BK27" s="1548"/>
      <c r="BL27" s="1548"/>
      <c r="BM27" s="1548"/>
      <c r="BN27" s="1548"/>
      <c r="BO27" s="1548"/>
      <c r="BP27" s="1548"/>
      <c r="BQ27" s="1548"/>
      <c r="BR27" s="1548"/>
      <c r="BS27" s="1548"/>
      <c r="BT27" s="1549"/>
      <c r="BU27" s="436"/>
      <c r="BV27" s="427"/>
      <c r="BW27" s="427"/>
    </row>
    <row r="28" spans="2:75" s="420" customFormat="1" ht="12.95" customHeight="1">
      <c r="C28" s="1605"/>
      <c r="D28" s="1554"/>
      <c r="E28" s="1555"/>
      <c r="F28" s="428"/>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c r="AL28" s="1613"/>
      <c r="AM28" s="1613"/>
      <c r="AN28" s="1609"/>
      <c r="AO28" s="1609"/>
      <c r="AP28" s="1609"/>
      <c r="AQ28" s="1610"/>
      <c r="AR28" s="1567"/>
      <c r="AS28" s="1568"/>
      <c r="AT28" s="1568"/>
      <c r="AU28" s="1568"/>
      <c r="AV28" s="1568"/>
      <c r="AW28" s="1568"/>
      <c r="AX28" s="1568"/>
      <c r="AY28" s="1568"/>
      <c r="AZ28" s="1568"/>
      <c r="BA28" s="1568"/>
      <c r="BB28" s="1568"/>
      <c r="BC28" s="1568"/>
      <c r="BD28" s="1568"/>
      <c r="BE28" s="1607"/>
      <c r="BF28" s="1611"/>
      <c r="BG28" s="1550"/>
      <c r="BH28" s="1551"/>
      <c r="BI28" s="1551"/>
      <c r="BJ28" s="1551"/>
      <c r="BK28" s="1551"/>
      <c r="BL28" s="1551"/>
      <c r="BM28" s="1551"/>
      <c r="BN28" s="1551"/>
      <c r="BO28" s="1551"/>
      <c r="BP28" s="1551"/>
      <c r="BQ28" s="1551"/>
      <c r="BR28" s="1551"/>
      <c r="BS28" s="1551"/>
      <c r="BT28" s="1552"/>
      <c r="BU28" s="436"/>
      <c r="BV28" s="427"/>
      <c r="BW28" s="427"/>
    </row>
    <row r="29" spans="2:75" s="420" customFormat="1" ht="12.95" customHeight="1">
      <c r="C29" s="1612" t="s">
        <v>93</v>
      </c>
      <c r="D29" s="1607"/>
      <c r="E29" s="1611"/>
      <c r="F29" s="430"/>
      <c r="G29" s="1597" t="s">
        <v>159</v>
      </c>
      <c r="H29" s="1597"/>
      <c r="I29" s="1597"/>
      <c r="J29" s="1597"/>
      <c r="K29" s="1597"/>
      <c r="L29" s="1597"/>
      <c r="M29" s="1597"/>
      <c r="N29" s="1597"/>
      <c r="O29" s="1597"/>
      <c r="P29" s="1597"/>
      <c r="Q29" s="1597"/>
      <c r="R29" s="1597"/>
      <c r="S29" s="1597"/>
      <c r="T29" s="1597"/>
      <c r="U29" s="1597"/>
      <c r="V29" s="1597"/>
      <c r="W29" s="1597"/>
      <c r="X29" s="1597"/>
      <c r="Y29" s="1597"/>
      <c r="Z29" s="1597"/>
      <c r="AA29" s="1597"/>
      <c r="AB29" s="1597"/>
      <c r="AC29" s="1597"/>
      <c r="AD29" s="1597"/>
      <c r="AE29" s="1597"/>
      <c r="AF29" s="1597"/>
      <c r="AG29" s="1597"/>
      <c r="AH29" s="1597"/>
      <c r="AI29" s="1597"/>
      <c r="AJ29" s="1597"/>
      <c r="AK29" s="1597"/>
      <c r="AL29" s="1597"/>
      <c r="AM29" s="1597"/>
      <c r="AN29" s="1614"/>
      <c r="AO29" s="1614"/>
      <c r="AP29" s="1614"/>
      <c r="AQ29" s="1615"/>
      <c r="AR29" s="1567"/>
      <c r="AS29" s="1568"/>
      <c r="AT29" s="1568"/>
      <c r="AU29" s="1568"/>
      <c r="AV29" s="1568"/>
      <c r="AW29" s="1568"/>
      <c r="AX29" s="1568"/>
      <c r="AY29" s="1568"/>
      <c r="AZ29" s="1568"/>
      <c r="BA29" s="1568"/>
      <c r="BB29" s="1568"/>
      <c r="BC29" s="1568"/>
      <c r="BD29" s="1568"/>
      <c r="BE29" s="1484" t="s">
        <v>151</v>
      </c>
      <c r="BF29" s="1579"/>
      <c r="BG29" s="1547"/>
      <c r="BH29" s="1548"/>
      <c r="BI29" s="1548"/>
      <c r="BJ29" s="1548"/>
      <c r="BK29" s="1548"/>
      <c r="BL29" s="1548"/>
      <c r="BM29" s="1548"/>
      <c r="BN29" s="1548"/>
      <c r="BO29" s="1548"/>
      <c r="BP29" s="1548"/>
      <c r="BQ29" s="1548"/>
      <c r="BR29" s="1548"/>
      <c r="BS29" s="1548"/>
      <c r="BT29" s="1549"/>
      <c r="BU29" s="436"/>
      <c r="BV29" s="427"/>
      <c r="BW29" s="427"/>
    </row>
    <row r="30" spans="2:75" s="420" customFormat="1" ht="12.95" customHeight="1">
      <c r="C30" s="1605"/>
      <c r="D30" s="1554"/>
      <c r="E30" s="1555"/>
      <c r="F30" s="428"/>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6"/>
      <c r="AO30" s="1616"/>
      <c r="AP30" s="1616"/>
      <c r="AQ30" s="1617"/>
      <c r="AR30" s="1567"/>
      <c r="AS30" s="1568"/>
      <c r="AT30" s="1568"/>
      <c r="AU30" s="1568"/>
      <c r="AV30" s="1568"/>
      <c r="AW30" s="1568"/>
      <c r="AX30" s="1568"/>
      <c r="AY30" s="1568"/>
      <c r="AZ30" s="1568"/>
      <c r="BA30" s="1568"/>
      <c r="BB30" s="1568"/>
      <c r="BC30" s="1568"/>
      <c r="BD30" s="1568"/>
      <c r="BE30" s="1607"/>
      <c r="BF30" s="1611"/>
      <c r="BG30" s="1550"/>
      <c r="BH30" s="1551"/>
      <c r="BI30" s="1551"/>
      <c r="BJ30" s="1551"/>
      <c r="BK30" s="1551"/>
      <c r="BL30" s="1551"/>
      <c r="BM30" s="1551"/>
      <c r="BN30" s="1551"/>
      <c r="BO30" s="1551"/>
      <c r="BP30" s="1551"/>
      <c r="BQ30" s="1551"/>
      <c r="BR30" s="1551"/>
      <c r="BS30" s="1551"/>
      <c r="BT30" s="1552"/>
      <c r="BU30" s="436"/>
      <c r="BV30" s="427"/>
      <c r="BW30" s="427"/>
    </row>
    <row r="31" spans="2:75" s="420" customFormat="1" ht="12.95" customHeight="1">
      <c r="C31" s="1612" t="s">
        <v>94</v>
      </c>
      <c r="D31" s="1607"/>
      <c r="E31" s="1611"/>
      <c r="F31" s="430"/>
      <c r="G31" s="1597" t="s">
        <v>160</v>
      </c>
      <c r="H31" s="1597"/>
      <c r="I31" s="1597"/>
      <c r="J31" s="1597"/>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7"/>
      <c r="AH31" s="1597"/>
      <c r="AI31" s="1597"/>
      <c r="AJ31" s="1597"/>
      <c r="AK31" s="1597"/>
      <c r="AL31" s="1597"/>
      <c r="AM31" s="1597"/>
      <c r="AN31" s="1563"/>
      <c r="AO31" s="1563"/>
      <c r="AP31" s="1563"/>
      <c r="AQ31" s="1564"/>
      <c r="AR31" s="1567"/>
      <c r="AS31" s="1568"/>
      <c r="AT31" s="1568"/>
      <c r="AU31" s="1568"/>
      <c r="AV31" s="1568"/>
      <c r="AW31" s="1568"/>
      <c r="AX31" s="1568"/>
      <c r="AY31" s="1568"/>
      <c r="AZ31" s="1568"/>
      <c r="BA31" s="1568"/>
      <c r="BB31" s="1568"/>
      <c r="BC31" s="1568"/>
      <c r="BD31" s="1568"/>
      <c r="BE31" s="1484" t="s">
        <v>151</v>
      </c>
      <c r="BF31" s="1579"/>
      <c r="BG31" s="1547"/>
      <c r="BH31" s="1548"/>
      <c r="BI31" s="1548"/>
      <c r="BJ31" s="1548"/>
      <c r="BK31" s="1548"/>
      <c r="BL31" s="1548"/>
      <c r="BM31" s="1548"/>
      <c r="BN31" s="1548"/>
      <c r="BO31" s="1548"/>
      <c r="BP31" s="1548"/>
      <c r="BQ31" s="1548"/>
      <c r="BR31" s="1548"/>
      <c r="BS31" s="1548"/>
      <c r="BT31" s="1549"/>
      <c r="BU31" s="436"/>
      <c r="BV31" s="427"/>
      <c r="BW31" s="427"/>
    </row>
    <row r="32" spans="2:75" s="420" customFormat="1" ht="12.95" customHeight="1">
      <c r="C32" s="1605"/>
      <c r="D32" s="1554"/>
      <c r="E32" s="1555"/>
      <c r="F32" s="428"/>
      <c r="G32" s="1613"/>
      <c r="H32" s="1613"/>
      <c r="I32" s="1613"/>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613"/>
      <c r="AI32" s="1613"/>
      <c r="AJ32" s="1613"/>
      <c r="AK32" s="1613"/>
      <c r="AL32" s="1613"/>
      <c r="AM32" s="1613"/>
      <c r="AN32" s="1609"/>
      <c r="AO32" s="1609"/>
      <c r="AP32" s="1609"/>
      <c r="AQ32" s="1610"/>
      <c r="AR32" s="1567"/>
      <c r="AS32" s="1568"/>
      <c r="AT32" s="1568"/>
      <c r="AU32" s="1568"/>
      <c r="AV32" s="1568"/>
      <c r="AW32" s="1568"/>
      <c r="AX32" s="1568"/>
      <c r="AY32" s="1568"/>
      <c r="AZ32" s="1568"/>
      <c r="BA32" s="1568"/>
      <c r="BB32" s="1568"/>
      <c r="BC32" s="1568"/>
      <c r="BD32" s="1568"/>
      <c r="BE32" s="1607"/>
      <c r="BF32" s="1611"/>
      <c r="BG32" s="1550"/>
      <c r="BH32" s="1551"/>
      <c r="BI32" s="1551"/>
      <c r="BJ32" s="1551"/>
      <c r="BK32" s="1551"/>
      <c r="BL32" s="1551"/>
      <c r="BM32" s="1551"/>
      <c r="BN32" s="1551"/>
      <c r="BO32" s="1551"/>
      <c r="BP32" s="1551"/>
      <c r="BQ32" s="1551"/>
      <c r="BR32" s="1551"/>
      <c r="BS32" s="1551"/>
      <c r="BT32" s="1552"/>
      <c r="BU32" s="436"/>
      <c r="BV32" s="427"/>
      <c r="BW32" s="427"/>
    </row>
    <row r="33" spans="2:75" s="420" customFormat="1" ht="12.95" customHeight="1">
      <c r="C33" s="1612" t="s">
        <v>95</v>
      </c>
      <c r="D33" s="1607"/>
      <c r="E33" s="1611"/>
      <c r="F33" s="430"/>
      <c r="G33" s="1597" t="s">
        <v>161</v>
      </c>
      <c r="H33" s="1597"/>
      <c r="I33" s="1597"/>
      <c r="J33" s="1597"/>
      <c r="K33" s="1597"/>
      <c r="L33" s="1597"/>
      <c r="M33" s="1597"/>
      <c r="N33" s="1597"/>
      <c r="O33" s="1597"/>
      <c r="P33" s="1597"/>
      <c r="Q33" s="1597"/>
      <c r="R33" s="1597"/>
      <c r="S33" s="1597"/>
      <c r="T33" s="1597"/>
      <c r="U33" s="1597"/>
      <c r="V33" s="1597"/>
      <c r="W33" s="1597"/>
      <c r="X33" s="1597"/>
      <c r="Y33" s="1597"/>
      <c r="Z33" s="1597"/>
      <c r="AA33" s="1597"/>
      <c r="AB33" s="1597"/>
      <c r="AC33" s="1597"/>
      <c r="AD33" s="1597"/>
      <c r="AE33" s="1597"/>
      <c r="AF33" s="1597"/>
      <c r="AG33" s="1597"/>
      <c r="AH33" s="1597"/>
      <c r="AI33" s="1597"/>
      <c r="AJ33" s="1597"/>
      <c r="AK33" s="1597"/>
      <c r="AL33" s="1597"/>
      <c r="AM33" s="1597"/>
      <c r="AN33" s="1563"/>
      <c r="AO33" s="1563"/>
      <c r="AP33" s="1563"/>
      <c r="AQ33" s="1564"/>
      <c r="AR33" s="1567"/>
      <c r="AS33" s="1568"/>
      <c r="AT33" s="1568"/>
      <c r="AU33" s="1568"/>
      <c r="AV33" s="1568"/>
      <c r="AW33" s="1568"/>
      <c r="AX33" s="1568"/>
      <c r="AY33" s="1568"/>
      <c r="AZ33" s="1568"/>
      <c r="BA33" s="1568"/>
      <c r="BB33" s="1568"/>
      <c r="BC33" s="1568"/>
      <c r="BD33" s="1568"/>
      <c r="BE33" s="1484" t="s">
        <v>151</v>
      </c>
      <c r="BF33" s="1579"/>
      <c r="BG33" s="1547"/>
      <c r="BH33" s="1548"/>
      <c r="BI33" s="1548"/>
      <c r="BJ33" s="1548"/>
      <c r="BK33" s="1548"/>
      <c r="BL33" s="1548"/>
      <c r="BM33" s="1548"/>
      <c r="BN33" s="1548"/>
      <c r="BO33" s="1548"/>
      <c r="BP33" s="1548"/>
      <c r="BQ33" s="1548"/>
      <c r="BR33" s="1548"/>
      <c r="BS33" s="1548"/>
      <c r="BT33" s="1549"/>
      <c r="BU33" s="436"/>
      <c r="BV33" s="427"/>
      <c r="BW33" s="427"/>
    </row>
    <row r="34" spans="2:75" s="420" customFormat="1" ht="12.95" customHeight="1">
      <c r="C34" s="1605"/>
      <c r="D34" s="1554"/>
      <c r="E34" s="1555"/>
      <c r="F34" s="428"/>
      <c r="G34" s="1613"/>
      <c r="H34" s="1613"/>
      <c r="I34" s="1613"/>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3"/>
      <c r="AI34" s="1613"/>
      <c r="AJ34" s="1613"/>
      <c r="AK34" s="1613"/>
      <c r="AL34" s="1613"/>
      <c r="AM34" s="1613"/>
      <c r="AN34" s="1609"/>
      <c r="AO34" s="1609"/>
      <c r="AP34" s="1609"/>
      <c r="AQ34" s="1610"/>
      <c r="AR34" s="1567"/>
      <c r="AS34" s="1568"/>
      <c r="AT34" s="1568"/>
      <c r="AU34" s="1568"/>
      <c r="AV34" s="1568"/>
      <c r="AW34" s="1568"/>
      <c r="AX34" s="1568"/>
      <c r="AY34" s="1568"/>
      <c r="AZ34" s="1568"/>
      <c r="BA34" s="1568"/>
      <c r="BB34" s="1568"/>
      <c r="BC34" s="1568"/>
      <c r="BD34" s="1568"/>
      <c r="BE34" s="1607"/>
      <c r="BF34" s="1611"/>
      <c r="BG34" s="1550"/>
      <c r="BH34" s="1551"/>
      <c r="BI34" s="1551"/>
      <c r="BJ34" s="1551"/>
      <c r="BK34" s="1551"/>
      <c r="BL34" s="1551"/>
      <c r="BM34" s="1551"/>
      <c r="BN34" s="1551"/>
      <c r="BO34" s="1551"/>
      <c r="BP34" s="1551"/>
      <c r="BQ34" s="1551"/>
      <c r="BR34" s="1551"/>
      <c r="BS34" s="1551"/>
      <c r="BT34" s="1552"/>
      <c r="BU34" s="436"/>
      <c r="BV34" s="427"/>
      <c r="BW34" s="427"/>
    </row>
    <row r="35" spans="2:75" s="420" customFormat="1" ht="12.95" customHeight="1">
      <c r="C35" s="1591" t="s">
        <v>96</v>
      </c>
      <c r="D35" s="1592"/>
      <c r="E35" s="1593"/>
      <c r="F35" s="437"/>
      <c r="G35" s="1597" t="s">
        <v>474</v>
      </c>
      <c r="H35" s="1597"/>
      <c r="I35" s="1597"/>
      <c r="J35" s="1597"/>
      <c r="K35" s="1597"/>
      <c r="L35" s="1597"/>
      <c r="M35" s="1597"/>
      <c r="N35" s="1597"/>
      <c r="O35" s="1597"/>
      <c r="P35" s="1597"/>
      <c r="Q35" s="1597"/>
      <c r="R35" s="1597"/>
      <c r="S35" s="1597"/>
      <c r="T35" s="1597"/>
      <c r="U35" s="1597"/>
      <c r="V35" s="1597"/>
      <c r="W35" s="1597"/>
      <c r="X35" s="1597"/>
      <c r="Y35" s="1597"/>
      <c r="Z35" s="1597"/>
      <c r="AA35" s="1597"/>
      <c r="AB35" s="1597"/>
      <c r="AC35" s="1597"/>
      <c r="AD35" s="1597"/>
      <c r="AE35" s="1597"/>
      <c r="AF35" s="1597"/>
      <c r="AG35" s="1597"/>
      <c r="AH35" s="1597"/>
      <c r="AI35" s="1597"/>
      <c r="AJ35" s="1597"/>
      <c r="AK35" s="1597"/>
      <c r="AL35" s="438"/>
      <c r="AM35" s="438"/>
      <c r="AN35" s="439"/>
      <c r="AO35" s="439"/>
      <c r="AP35" s="439"/>
      <c r="AQ35" s="440"/>
      <c r="AR35" s="1569"/>
      <c r="AS35" s="1570"/>
      <c r="AT35" s="1570"/>
      <c r="AU35" s="1570"/>
      <c r="AV35" s="1570"/>
      <c r="AW35" s="1570"/>
      <c r="AX35" s="1570"/>
      <c r="AY35" s="1570"/>
      <c r="AZ35" s="1570"/>
      <c r="BA35" s="1570"/>
      <c r="BB35" s="1570"/>
      <c r="BC35" s="1570"/>
      <c r="BD35" s="1570"/>
      <c r="BE35" s="1601" t="s">
        <v>16</v>
      </c>
      <c r="BF35" s="1602"/>
      <c r="BG35" s="441"/>
      <c r="BH35" s="442"/>
      <c r="BI35" s="442"/>
      <c r="BJ35" s="442"/>
      <c r="BK35" s="442"/>
      <c r="BL35" s="442"/>
      <c r="BM35" s="442"/>
      <c r="BN35" s="442"/>
      <c r="BO35" s="442"/>
      <c r="BP35" s="442"/>
      <c r="BQ35" s="442"/>
      <c r="BR35" s="442"/>
      <c r="BS35" s="442"/>
      <c r="BT35" s="443"/>
      <c r="BU35" s="436"/>
      <c r="BV35" s="427"/>
      <c r="BW35" s="427"/>
    </row>
    <row r="36" spans="2:75" s="420" customFormat="1" ht="12.95" customHeight="1">
      <c r="C36" s="1594"/>
      <c r="D36" s="1595"/>
      <c r="E36" s="1596"/>
      <c r="F36" s="444"/>
      <c r="G36" s="1598"/>
      <c r="H36" s="1598"/>
      <c r="I36" s="1598"/>
      <c r="J36" s="1598"/>
      <c r="K36" s="1598"/>
      <c r="L36" s="1598"/>
      <c r="M36" s="1598"/>
      <c r="N36" s="1598"/>
      <c r="O36" s="1598"/>
      <c r="P36" s="1598"/>
      <c r="Q36" s="1598"/>
      <c r="R36" s="1598"/>
      <c r="S36" s="1598"/>
      <c r="T36" s="1598"/>
      <c r="U36" s="1598"/>
      <c r="V36" s="1598"/>
      <c r="W36" s="1598"/>
      <c r="X36" s="1598"/>
      <c r="Y36" s="1598"/>
      <c r="Z36" s="1598"/>
      <c r="AA36" s="1598"/>
      <c r="AB36" s="1598"/>
      <c r="AC36" s="1598"/>
      <c r="AD36" s="1598"/>
      <c r="AE36" s="1598"/>
      <c r="AF36" s="1598"/>
      <c r="AG36" s="1598"/>
      <c r="AH36" s="1598"/>
      <c r="AI36" s="1598"/>
      <c r="AJ36" s="1598"/>
      <c r="AK36" s="1598"/>
      <c r="AL36" s="445"/>
      <c r="AM36" s="445"/>
      <c r="AN36" s="446"/>
      <c r="AO36" s="446"/>
      <c r="AP36" s="446"/>
      <c r="AQ36" s="447"/>
      <c r="AR36" s="1599"/>
      <c r="AS36" s="1600"/>
      <c r="AT36" s="1600"/>
      <c r="AU36" s="1600"/>
      <c r="AV36" s="1600"/>
      <c r="AW36" s="1600"/>
      <c r="AX36" s="1600"/>
      <c r="AY36" s="1600"/>
      <c r="AZ36" s="1600"/>
      <c r="BA36" s="1600"/>
      <c r="BB36" s="1600"/>
      <c r="BC36" s="1600"/>
      <c r="BD36" s="1600"/>
      <c r="BE36" s="1603"/>
      <c r="BF36" s="1604"/>
      <c r="BG36" s="448"/>
      <c r="BH36" s="449"/>
      <c r="BI36" s="449"/>
      <c r="BJ36" s="449"/>
      <c r="BK36" s="449"/>
      <c r="BL36" s="449"/>
      <c r="BM36" s="449"/>
      <c r="BN36" s="449"/>
      <c r="BO36" s="449"/>
      <c r="BP36" s="449"/>
      <c r="BQ36" s="449"/>
      <c r="BR36" s="449"/>
      <c r="BS36" s="449"/>
      <c r="BT36" s="450"/>
      <c r="BU36" s="436"/>
      <c r="BV36" s="427"/>
      <c r="BW36" s="427"/>
    </row>
    <row r="37" spans="2:75" s="420" customFormat="1" ht="12.95" customHeight="1">
      <c r="C37" s="1553">
        <v>8</v>
      </c>
      <c r="D37" s="1554"/>
      <c r="E37" s="1555"/>
      <c r="F37" s="437"/>
      <c r="G37" s="1559" t="s">
        <v>163</v>
      </c>
      <c r="H37" s="1559"/>
      <c r="I37" s="1559"/>
      <c r="J37" s="1559"/>
      <c r="K37" s="1559"/>
      <c r="L37" s="1557" t="s">
        <v>164</v>
      </c>
      <c r="M37" s="1561"/>
      <c r="N37" s="1561"/>
      <c r="O37" s="1561"/>
      <c r="P37" s="1561"/>
      <c r="Q37" s="1561"/>
      <c r="R37" s="1561"/>
      <c r="S37" s="1561"/>
      <c r="T37" s="1561"/>
      <c r="U37" s="1561"/>
      <c r="V37" s="1561"/>
      <c r="W37" s="1561"/>
      <c r="X37" s="1561"/>
      <c r="Y37" s="1561"/>
      <c r="Z37" s="1561"/>
      <c r="AA37" s="1561"/>
      <c r="AB37" s="1561"/>
      <c r="AC37" s="1561"/>
      <c r="AD37" s="1561"/>
      <c r="AE37" s="1561"/>
      <c r="AF37" s="1561"/>
      <c r="AG37" s="1561"/>
      <c r="AH37" s="1561"/>
      <c r="AI37" s="1561"/>
      <c r="AJ37" s="1561"/>
      <c r="AK37" s="1561"/>
      <c r="AL37" s="1561"/>
      <c r="AM37" s="1557" t="s">
        <v>165</v>
      </c>
      <c r="AN37" s="1563"/>
      <c r="AO37" s="1563"/>
      <c r="AP37" s="1563"/>
      <c r="AQ37" s="1564"/>
      <c r="AR37" s="1567"/>
      <c r="AS37" s="1568"/>
      <c r="AT37" s="1568"/>
      <c r="AU37" s="1568"/>
      <c r="AV37" s="1568"/>
      <c r="AW37" s="1568"/>
      <c r="AX37" s="1568"/>
      <c r="AY37" s="1568"/>
      <c r="AZ37" s="1568"/>
      <c r="BA37" s="1568"/>
      <c r="BB37" s="1568"/>
      <c r="BC37" s="1568"/>
      <c r="BD37" s="1568"/>
      <c r="BE37" s="1557" t="s">
        <v>151</v>
      </c>
      <c r="BF37" s="1558"/>
      <c r="BG37" s="1547"/>
      <c r="BH37" s="1548"/>
      <c r="BI37" s="1548"/>
      <c r="BJ37" s="1548"/>
      <c r="BK37" s="1548"/>
      <c r="BL37" s="1548"/>
      <c r="BM37" s="1548"/>
      <c r="BN37" s="1548"/>
      <c r="BO37" s="1548"/>
      <c r="BP37" s="1548"/>
      <c r="BQ37" s="1548"/>
      <c r="BR37" s="1548"/>
      <c r="BS37" s="1548"/>
      <c r="BT37" s="1549"/>
      <c r="BU37" s="436"/>
      <c r="BV37" s="427"/>
      <c r="BW37" s="427"/>
    </row>
    <row r="38" spans="2:75" s="420" customFormat="1" ht="12.95" customHeight="1">
      <c r="C38" s="1605"/>
      <c r="D38" s="1554"/>
      <c r="E38" s="1555"/>
      <c r="F38" s="428"/>
      <c r="G38" s="1606"/>
      <c r="H38" s="1606"/>
      <c r="I38" s="1606"/>
      <c r="J38" s="1606"/>
      <c r="K38" s="1606"/>
      <c r="L38" s="1607"/>
      <c r="M38" s="1608"/>
      <c r="N38" s="1608"/>
      <c r="O38" s="1608"/>
      <c r="P38" s="1608"/>
      <c r="Q38" s="1608"/>
      <c r="R38" s="1608"/>
      <c r="S38" s="1608"/>
      <c r="T38" s="1608"/>
      <c r="U38" s="1608"/>
      <c r="V38" s="1608"/>
      <c r="W38" s="1608"/>
      <c r="X38" s="1608"/>
      <c r="Y38" s="1608"/>
      <c r="Z38" s="1608"/>
      <c r="AA38" s="1608"/>
      <c r="AB38" s="1608"/>
      <c r="AC38" s="1608"/>
      <c r="AD38" s="1608"/>
      <c r="AE38" s="1608"/>
      <c r="AF38" s="1608"/>
      <c r="AG38" s="1608"/>
      <c r="AH38" s="1608"/>
      <c r="AI38" s="1608"/>
      <c r="AJ38" s="1608"/>
      <c r="AK38" s="1608"/>
      <c r="AL38" s="1608"/>
      <c r="AM38" s="1607"/>
      <c r="AN38" s="1609"/>
      <c r="AO38" s="1609"/>
      <c r="AP38" s="1609"/>
      <c r="AQ38" s="1610"/>
      <c r="AR38" s="1567"/>
      <c r="AS38" s="1568"/>
      <c r="AT38" s="1568"/>
      <c r="AU38" s="1568"/>
      <c r="AV38" s="1568"/>
      <c r="AW38" s="1568"/>
      <c r="AX38" s="1568"/>
      <c r="AY38" s="1568"/>
      <c r="AZ38" s="1568"/>
      <c r="BA38" s="1568"/>
      <c r="BB38" s="1568"/>
      <c r="BC38" s="1568"/>
      <c r="BD38" s="1568"/>
      <c r="BE38" s="1607"/>
      <c r="BF38" s="1611"/>
      <c r="BG38" s="1550"/>
      <c r="BH38" s="1551"/>
      <c r="BI38" s="1551"/>
      <c r="BJ38" s="1551"/>
      <c r="BK38" s="1551"/>
      <c r="BL38" s="1551"/>
      <c r="BM38" s="1551"/>
      <c r="BN38" s="1551"/>
      <c r="BO38" s="1551"/>
      <c r="BP38" s="1551"/>
      <c r="BQ38" s="1551"/>
      <c r="BR38" s="1551"/>
      <c r="BS38" s="1551"/>
      <c r="BT38" s="1552"/>
      <c r="BU38" s="436"/>
      <c r="BV38" s="427"/>
      <c r="BW38" s="427"/>
    </row>
    <row r="39" spans="2:75" s="420" customFormat="1" ht="12.95" customHeight="1">
      <c r="C39" s="1553">
        <v>9</v>
      </c>
      <c r="D39" s="1554"/>
      <c r="E39" s="1555"/>
      <c r="F39" s="437"/>
      <c r="G39" s="1559" t="s">
        <v>163</v>
      </c>
      <c r="H39" s="1559"/>
      <c r="I39" s="1559"/>
      <c r="J39" s="1559"/>
      <c r="K39" s="1559"/>
      <c r="L39" s="1557" t="s">
        <v>164</v>
      </c>
      <c r="M39" s="1561"/>
      <c r="N39" s="1561"/>
      <c r="O39" s="1561"/>
      <c r="P39" s="1561"/>
      <c r="Q39" s="1561"/>
      <c r="R39" s="1561"/>
      <c r="S39" s="1561"/>
      <c r="T39" s="1561"/>
      <c r="U39" s="1561"/>
      <c r="V39" s="1561"/>
      <c r="W39" s="1561"/>
      <c r="X39" s="1561"/>
      <c r="Y39" s="1561"/>
      <c r="Z39" s="1561"/>
      <c r="AA39" s="1561"/>
      <c r="AB39" s="1561"/>
      <c r="AC39" s="1561"/>
      <c r="AD39" s="1561"/>
      <c r="AE39" s="1561"/>
      <c r="AF39" s="1561"/>
      <c r="AG39" s="1561"/>
      <c r="AH39" s="1561"/>
      <c r="AI39" s="1561"/>
      <c r="AJ39" s="1561"/>
      <c r="AK39" s="1561"/>
      <c r="AL39" s="1561"/>
      <c r="AM39" s="1557" t="s">
        <v>165</v>
      </c>
      <c r="AN39" s="1563"/>
      <c r="AO39" s="1563"/>
      <c r="AP39" s="1563"/>
      <c r="AQ39" s="1564"/>
      <c r="AR39" s="1567"/>
      <c r="AS39" s="1568"/>
      <c r="AT39" s="1568"/>
      <c r="AU39" s="1568"/>
      <c r="AV39" s="1568"/>
      <c r="AW39" s="1568"/>
      <c r="AX39" s="1568"/>
      <c r="AY39" s="1568"/>
      <c r="AZ39" s="1568"/>
      <c r="BA39" s="1568"/>
      <c r="BB39" s="1568"/>
      <c r="BC39" s="1568"/>
      <c r="BD39" s="1568"/>
      <c r="BE39" s="1557" t="s">
        <v>151</v>
      </c>
      <c r="BF39" s="1558"/>
      <c r="BG39" s="1547"/>
      <c r="BH39" s="1548"/>
      <c r="BI39" s="1548"/>
      <c r="BJ39" s="1548"/>
      <c r="BK39" s="1548"/>
      <c r="BL39" s="1548"/>
      <c r="BM39" s="1548"/>
      <c r="BN39" s="1548"/>
      <c r="BO39" s="1548"/>
      <c r="BP39" s="1548"/>
      <c r="BQ39" s="1548"/>
      <c r="BR39" s="1548"/>
      <c r="BS39" s="1548"/>
      <c r="BT39" s="1549"/>
      <c r="BU39" s="436"/>
      <c r="BV39" s="427"/>
      <c r="BW39" s="427"/>
    </row>
    <row r="40" spans="2:75" s="420" customFormat="1" ht="12.95" customHeight="1">
      <c r="C40" s="1556"/>
      <c r="D40" s="1557"/>
      <c r="E40" s="1558"/>
      <c r="F40" s="430"/>
      <c r="G40" s="1560"/>
      <c r="H40" s="1560"/>
      <c r="I40" s="1560"/>
      <c r="J40" s="1560"/>
      <c r="K40" s="1560"/>
      <c r="L40" s="1484"/>
      <c r="M40" s="1562"/>
      <c r="N40" s="1562"/>
      <c r="O40" s="1562"/>
      <c r="P40" s="1562"/>
      <c r="Q40" s="1562"/>
      <c r="R40" s="1562"/>
      <c r="S40" s="1562"/>
      <c r="T40" s="1562"/>
      <c r="U40" s="1562"/>
      <c r="V40" s="1562"/>
      <c r="W40" s="1562"/>
      <c r="X40" s="1562"/>
      <c r="Y40" s="1562"/>
      <c r="Z40" s="1562"/>
      <c r="AA40" s="1562"/>
      <c r="AB40" s="1562"/>
      <c r="AC40" s="1562"/>
      <c r="AD40" s="1562"/>
      <c r="AE40" s="1562"/>
      <c r="AF40" s="1562"/>
      <c r="AG40" s="1562"/>
      <c r="AH40" s="1562"/>
      <c r="AI40" s="1562"/>
      <c r="AJ40" s="1562"/>
      <c r="AK40" s="1562"/>
      <c r="AL40" s="1562"/>
      <c r="AM40" s="1484"/>
      <c r="AN40" s="1565"/>
      <c r="AO40" s="1565"/>
      <c r="AP40" s="1565"/>
      <c r="AQ40" s="1566"/>
      <c r="AR40" s="1569"/>
      <c r="AS40" s="1570"/>
      <c r="AT40" s="1570"/>
      <c r="AU40" s="1570"/>
      <c r="AV40" s="1570"/>
      <c r="AW40" s="1570"/>
      <c r="AX40" s="1570"/>
      <c r="AY40" s="1570"/>
      <c r="AZ40" s="1570"/>
      <c r="BA40" s="1570"/>
      <c r="BB40" s="1570"/>
      <c r="BC40" s="1570"/>
      <c r="BD40" s="1570"/>
      <c r="BE40" s="1484"/>
      <c r="BF40" s="1579"/>
      <c r="BG40" s="1580"/>
      <c r="BH40" s="1581"/>
      <c r="BI40" s="1581"/>
      <c r="BJ40" s="1581"/>
      <c r="BK40" s="1581"/>
      <c r="BL40" s="1581"/>
      <c r="BM40" s="1581"/>
      <c r="BN40" s="1581"/>
      <c r="BO40" s="1581"/>
      <c r="BP40" s="1581"/>
      <c r="BQ40" s="1581"/>
      <c r="BR40" s="1581"/>
      <c r="BS40" s="1581"/>
      <c r="BT40" s="1582"/>
      <c r="BU40" s="436"/>
      <c r="BV40" s="427"/>
      <c r="BW40" s="427"/>
    </row>
    <row r="41" spans="2:75" s="420" customFormat="1" ht="12.95" customHeight="1">
      <c r="C41" s="1553">
        <v>10</v>
      </c>
      <c r="D41" s="1554"/>
      <c r="E41" s="1555"/>
      <c r="F41" s="451"/>
      <c r="G41" s="1559" t="s">
        <v>163</v>
      </c>
      <c r="H41" s="1559"/>
      <c r="I41" s="1559"/>
      <c r="J41" s="1559"/>
      <c r="K41" s="1559"/>
      <c r="L41" s="1557" t="s">
        <v>164</v>
      </c>
      <c r="M41" s="1561"/>
      <c r="N41" s="1561"/>
      <c r="O41" s="1561"/>
      <c r="P41" s="1561"/>
      <c r="Q41" s="1561"/>
      <c r="R41" s="1561"/>
      <c r="S41" s="1561"/>
      <c r="T41" s="1561"/>
      <c r="U41" s="1561"/>
      <c r="V41" s="1561"/>
      <c r="W41" s="1561"/>
      <c r="X41" s="1561"/>
      <c r="Y41" s="1561"/>
      <c r="Z41" s="1561"/>
      <c r="AA41" s="1561"/>
      <c r="AB41" s="1561"/>
      <c r="AC41" s="1561"/>
      <c r="AD41" s="1561"/>
      <c r="AE41" s="1561"/>
      <c r="AF41" s="1561"/>
      <c r="AG41" s="1561"/>
      <c r="AH41" s="1561"/>
      <c r="AI41" s="1561"/>
      <c r="AJ41" s="1561"/>
      <c r="AK41" s="1561"/>
      <c r="AL41" s="1561"/>
      <c r="AM41" s="1557" t="s">
        <v>165</v>
      </c>
      <c r="AN41" s="439"/>
      <c r="AO41" s="439"/>
      <c r="AP41" s="439"/>
      <c r="AQ41" s="439"/>
      <c r="AR41" s="1567"/>
      <c r="AS41" s="1568"/>
      <c r="AT41" s="1568"/>
      <c r="AU41" s="1568"/>
      <c r="AV41" s="1568"/>
      <c r="AW41" s="1568"/>
      <c r="AX41" s="1568"/>
      <c r="AY41" s="1568"/>
      <c r="AZ41" s="1568"/>
      <c r="BA41" s="1568"/>
      <c r="BB41" s="1568"/>
      <c r="BC41" s="1568"/>
      <c r="BD41" s="1568"/>
      <c r="BE41" s="1557" t="s">
        <v>335</v>
      </c>
      <c r="BF41" s="1557"/>
      <c r="BG41" s="1547"/>
      <c r="BH41" s="1548"/>
      <c r="BI41" s="1548"/>
      <c r="BJ41" s="1548"/>
      <c r="BK41" s="1548"/>
      <c r="BL41" s="1548"/>
      <c r="BM41" s="1548"/>
      <c r="BN41" s="1548"/>
      <c r="BO41" s="1548"/>
      <c r="BP41" s="1548"/>
      <c r="BQ41" s="1548"/>
      <c r="BR41" s="1548"/>
      <c r="BS41" s="1548"/>
      <c r="BT41" s="1549"/>
      <c r="BU41" s="436"/>
      <c r="BV41" s="427"/>
      <c r="BW41" s="427"/>
    </row>
    <row r="42" spans="2:75" s="420" customFormat="1" ht="12.95" customHeight="1" thickBot="1">
      <c r="C42" s="1583"/>
      <c r="D42" s="1584"/>
      <c r="E42" s="1585"/>
      <c r="F42" s="452"/>
      <c r="G42" s="1560"/>
      <c r="H42" s="1560"/>
      <c r="I42" s="1560"/>
      <c r="J42" s="1560"/>
      <c r="K42" s="1560"/>
      <c r="L42" s="1484"/>
      <c r="M42" s="1562"/>
      <c r="N42" s="1562"/>
      <c r="O42" s="1562"/>
      <c r="P42" s="1562"/>
      <c r="Q42" s="1562"/>
      <c r="R42" s="1562"/>
      <c r="S42" s="1562"/>
      <c r="T42" s="1562"/>
      <c r="U42" s="1562"/>
      <c r="V42" s="1562"/>
      <c r="W42" s="1562"/>
      <c r="X42" s="1562"/>
      <c r="Y42" s="1562"/>
      <c r="Z42" s="1562"/>
      <c r="AA42" s="1562"/>
      <c r="AB42" s="1562"/>
      <c r="AC42" s="1562"/>
      <c r="AD42" s="1562"/>
      <c r="AE42" s="1562"/>
      <c r="AF42" s="1562"/>
      <c r="AG42" s="1562"/>
      <c r="AH42" s="1562"/>
      <c r="AI42" s="1562"/>
      <c r="AJ42" s="1562"/>
      <c r="AK42" s="1562"/>
      <c r="AL42" s="1562"/>
      <c r="AM42" s="1484"/>
      <c r="AN42" s="453"/>
      <c r="AO42" s="453"/>
      <c r="AP42" s="453"/>
      <c r="AQ42" s="453"/>
      <c r="AR42" s="1586"/>
      <c r="AS42" s="1587"/>
      <c r="AT42" s="1587"/>
      <c r="AU42" s="1587"/>
      <c r="AV42" s="1587"/>
      <c r="AW42" s="1587"/>
      <c r="AX42" s="1587"/>
      <c r="AY42" s="1587"/>
      <c r="AZ42" s="1587"/>
      <c r="BA42" s="1587"/>
      <c r="BB42" s="1587"/>
      <c r="BC42" s="1587"/>
      <c r="BD42" s="1587"/>
      <c r="BE42" s="1543"/>
      <c r="BF42" s="1543"/>
      <c r="BG42" s="1588"/>
      <c r="BH42" s="1589"/>
      <c r="BI42" s="1589"/>
      <c r="BJ42" s="1589"/>
      <c r="BK42" s="1589"/>
      <c r="BL42" s="1589"/>
      <c r="BM42" s="1589"/>
      <c r="BN42" s="1589"/>
      <c r="BO42" s="1589"/>
      <c r="BP42" s="1589"/>
      <c r="BQ42" s="1589"/>
      <c r="BR42" s="1589"/>
      <c r="BS42" s="1589"/>
      <c r="BT42" s="1590"/>
      <c r="BU42" s="436"/>
      <c r="BV42" s="427"/>
      <c r="BW42" s="427"/>
    </row>
    <row r="43" spans="2:75" s="420" customFormat="1" ht="12.95" customHeight="1">
      <c r="C43" s="1571" t="s">
        <v>248</v>
      </c>
      <c r="D43" s="1572"/>
      <c r="E43" s="1572"/>
      <c r="F43" s="1572"/>
      <c r="G43" s="1572"/>
      <c r="H43" s="1572"/>
      <c r="I43" s="1572"/>
      <c r="J43" s="1572"/>
      <c r="K43" s="1572"/>
      <c r="L43" s="1572"/>
      <c r="M43" s="1572"/>
      <c r="N43" s="1572"/>
      <c r="O43" s="1572"/>
      <c r="P43" s="1572"/>
      <c r="Q43" s="1572"/>
      <c r="R43" s="1572"/>
      <c r="S43" s="1572"/>
      <c r="T43" s="1572"/>
      <c r="U43" s="1572"/>
      <c r="V43" s="1572"/>
      <c r="W43" s="1572"/>
      <c r="X43" s="1572"/>
      <c r="Y43" s="1572"/>
      <c r="Z43" s="1572"/>
      <c r="AA43" s="1572"/>
      <c r="AB43" s="1572"/>
      <c r="AC43" s="1572"/>
      <c r="AD43" s="1572"/>
      <c r="AE43" s="1572"/>
      <c r="AF43" s="1572"/>
      <c r="AG43" s="1572"/>
      <c r="AH43" s="1572"/>
      <c r="AI43" s="1572"/>
      <c r="AJ43" s="1572"/>
      <c r="AK43" s="1572"/>
      <c r="AL43" s="1572"/>
      <c r="AM43" s="1572"/>
      <c r="AN43" s="1572"/>
      <c r="AO43" s="1572"/>
      <c r="AP43" s="1572"/>
      <c r="AQ43" s="1572"/>
      <c r="AR43" s="1575">
        <f>SUM(AR23:BD42)</f>
        <v>0</v>
      </c>
      <c r="AS43" s="1576"/>
      <c r="AT43" s="1576"/>
      <c r="AU43" s="1576"/>
      <c r="AV43" s="1576"/>
      <c r="AW43" s="1576"/>
      <c r="AX43" s="1576"/>
      <c r="AY43" s="1576"/>
      <c r="AZ43" s="1576"/>
      <c r="BA43" s="1576"/>
      <c r="BB43" s="1576"/>
      <c r="BC43" s="1576"/>
      <c r="BD43" s="1576"/>
      <c r="BE43" s="1541" t="s">
        <v>151</v>
      </c>
      <c r="BF43" s="1541"/>
      <c r="BG43" s="1530" t="s">
        <v>269</v>
      </c>
      <c r="BH43" s="1531"/>
      <c r="BI43" s="1531"/>
      <c r="BJ43" s="427"/>
      <c r="BK43" s="427"/>
      <c r="BL43" s="427"/>
      <c r="BM43" s="427"/>
      <c r="BN43" s="427"/>
      <c r="BO43" s="427"/>
      <c r="BP43" s="427"/>
      <c r="BQ43" s="427"/>
      <c r="BR43" s="427"/>
      <c r="BS43" s="427"/>
      <c r="BT43" s="427"/>
      <c r="BU43" s="427"/>
      <c r="BV43" s="427"/>
      <c r="BW43" s="427"/>
    </row>
    <row r="44" spans="2:75" s="420" customFormat="1" ht="12.95" customHeight="1" thickBot="1">
      <c r="C44" s="1573"/>
      <c r="D44" s="1574"/>
      <c r="E44" s="1574"/>
      <c r="F44" s="1574"/>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c r="AN44" s="1574"/>
      <c r="AO44" s="1574"/>
      <c r="AP44" s="1574"/>
      <c r="AQ44" s="1574"/>
      <c r="AR44" s="1577"/>
      <c r="AS44" s="1578"/>
      <c r="AT44" s="1578"/>
      <c r="AU44" s="1578"/>
      <c r="AV44" s="1578"/>
      <c r="AW44" s="1578"/>
      <c r="AX44" s="1578"/>
      <c r="AY44" s="1578"/>
      <c r="AZ44" s="1578"/>
      <c r="BA44" s="1578"/>
      <c r="BB44" s="1578"/>
      <c r="BC44" s="1578"/>
      <c r="BD44" s="1578"/>
      <c r="BE44" s="1543"/>
      <c r="BF44" s="1543"/>
      <c r="BG44" s="1530"/>
      <c r="BH44" s="1531"/>
      <c r="BI44" s="1531"/>
    </row>
    <row r="45" spans="2:75" s="420" customFormat="1" ht="8.25" customHeight="1"/>
    <row r="46" spans="2:75" s="420" customFormat="1" ht="3" customHeight="1">
      <c r="BV46" s="454"/>
      <c r="BW46" s="454"/>
    </row>
    <row r="47" spans="2:75" s="420" customFormat="1" ht="7.5" customHeight="1">
      <c r="B47" s="1532" t="s">
        <v>452</v>
      </c>
      <c r="C47" s="1532"/>
      <c r="D47" s="1532"/>
      <c r="E47" s="1532"/>
      <c r="F47" s="1532"/>
      <c r="G47" s="1532"/>
      <c r="H47" s="1532"/>
      <c r="I47" s="1532"/>
      <c r="J47" s="1532"/>
      <c r="K47" s="1532"/>
      <c r="L47" s="1532"/>
      <c r="M47" s="1532"/>
      <c r="N47" s="1532"/>
      <c r="O47" s="1532"/>
      <c r="P47" s="1532"/>
      <c r="Q47" s="1532"/>
      <c r="R47" s="1532"/>
      <c r="S47" s="1532"/>
      <c r="T47" s="1532"/>
      <c r="U47" s="1532"/>
      <c r="V47" s="1532"/>
      <c r="W47" s="1532"/>
      <c r="X47" s="1532"/>
      <c r="Y47" s="1532"/>
      <c r="Z47" s="1532"/>
      <c r="AA47" s="1532"/>
      <c r="AB47" s="1532"/>
    </row>
    <row r="48" spans="2:75" s="420" customFormat="1" ht="7.5" customHeight="1" thickBot="1">
      <c r="B48" s="1532"/>
      <c r="C48" s="1532"/>
      <c r="D48" s="1532"/>
      <c r="E48" s="1532"/>
      <c r="F48" s="1532"/>
      <c r="G48" s="1532"/>
      <c r="H48" s="1532"/>
      <c r="I48" s="1532"/>
      <c r="J48" s="1532"/>
      <c r="K48" s="1532"/>
      <c r="L48" s="1532"/>
      <c r="M48" s="1532"/>
      <c r="N48" s="1532"/>
      <c r="O48" s="1532"/>
      <c r="P48" s="1532"/>
      <c r="Q48" s="1532"/>
      <c r="R48" s="1532"/>
      <c r="S48" s="1532"/>
      <c r="T48" s="1532"/>
      <c r="U48" s="1532"/>
      <c r="V48" s="1532"/>
      <c r="W48" s="1532"/>
      <c r="X48" s="1532"/>
      <c r="Y48" s="1532"/>
      <c r="Z48" s="1532"/>
      <c r="AA48" s="1532"/>
      <c r="AB48" s="1532"/>
    </row>
    <row r="49" spans="2:89" s="420" customFormat="1" ht="11.1" customHeight="1">
      <c r="C49" s="455"/>
      <c r="D49" s="1535" t="s">
        <v>166</v>
      </c>
      <c r="E49" s="1535"/>
      <c r="F49" s="1535"/>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535"/>
      <c r="AM49" s="1535"/>
      <c r="AN49" s="1535"/>
      <c r="AO49" s="1535"/>
      <c r="AP49" s="1535"/>
      <c r="AQ49" s="456"/>
      <c r="AR49" s="1537">
        <v>0</v>
      </c>
      <c r="AS49" s="1538"/>
      <c r="AT49" s="1538"/>
      <c r="AU49" s="1538"/>
      <c r="AV49" s="1538"/>
      <c r="AW49" s="1538"/>
      <c r="AX49" s="1538"/>
      <c r="AY49" s="1538"/>
      <c r="AZ49" s="1538"/>
      <c r="BA49" s="1538"/>
      <c r="BB49" s="1538"/>
      <c r="BC49" s="1538"/>
      <c r="BD49" s="1538"/>
      <c r="BE49" s="1541" t="s">
        <v>151</v>
      </c>
      <c r="BF49" s="1542"/>
      <c r="BG49" s="1545" t="s">
        <v>337</v>
      </c>
      <c r="BH49" s="1546"/>
      <c r="BI49" s="1546"/>
      <c r="BJ49" s="457"/>
      <c r="BK49" s="457"/>
      <c r="BL49" s="457"/>
      <c r="BM49" s="457"/>
      <c r="BN49" s="457"/>
      <c r="BO49" s="457"/>
      <c r="BR49" s="457"/>
      <c r="BS49" s="457"/>
      <c r="BT49" s="457"/>
      <c r="BU49" s="457"/>
      <c r="BV49" s="457"/>
      <c r="BW49" s="457"/>
    </row>
    <row r="50" spans="2:89" s="420" customFormat="1" ht="11.1" customHeight="1" thickBot="1">
      <c r="C50" s="458"/>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6"/>
      <c r="AI50" s="1536"/>
      <c r="AJ50" s="1536"/>
      <c r="AK50" s="1536"/>
      <c r="AL50" s="1536"/>
      <c r="AM50" s="1536"/>
      <c r="AN50" s="1536"/>
      <c r="AO50" s="1536"/>
      <c r="AP50" s="1536"/>
      <c r="AQ50" s="459"/>
      <c r="AR50" s="1539"/>
      <c r="AS50" s="1540"/>
      <c r="AT50" s="1540"/>
      <c r="AU50" s="1540"/>
      <c r="AV50" s="1540"/>
      <c r="AW50" s="1540"/>
      <c r="AX50" s="1540"/>
      <c r="AY50" s="1540"/>
      <c r="AZ50" s="1540"/>
      <c r="BA50" s="1540"/>
      <c r="BB50" s="1540"/>
      <c r="BC50" s="1540"/>
      <c r="BD50" s="1540"/>
      <c r="BE50" s="1543"/>
      <c r="BF50" s="1544"/>
      <c r="BG50" s="1545"/>
      <c r="BH50" s="1546"/>
      <c r="BI50" s="1546"/>
      <c r="BJ50" s="457"/>
      <c r="BK50" s="457"/>
      <c r="BL50" s="457"/>
      <c r="BM50" s="457"/>
      <c r="BN50" s="457"/>
      <c r="BO50" s="457"/>
      <c r="BR50" s="457"/>
      <c r="BS50" s="457"/>
      <c r="BT50" s="457"/>
      <c r="BU50" s="457"/>
      <c r="BV50" s="457"/>
      <c r="BW50" s="457"/>
    </row>
    <row r="51" spans="2:89" s="420" customFormat="1" ht="9" customHeight="1">
      <c r="BV51" s="457"/>
      <c r="BW51" s="457"/>
    </row>
    <row r="52" spans="2:89" s="420" customFormat="1" ht="9" customHeight="1">
      <c r="BV52" s="460"/>
      <c r="BW52" s="460"/>
    </row>
    <row r="53" spans="2:89" s="420" customFormat="1" ht="7.5" customHeight="1">
      <c r="B53" s="1532" t="s">
        <v>453</v>
      </c>
      <c r="C53" s="1532"/>
      <c r="D53" s="1532"/>
      <c r="E53" s="1532"/>
      <c r="F53" s="1532"/>
      <c r="G53" s="1532"/>
      <c r="H53" s="1532"/>
      <c r="I53" s="1532"/>
      <c r="J53" s="1532"/>
      <c r="K53" s="1532"/>
      <c r="L53" s="1532"/>
      <c r="M53" s="1532"/>
      <c r="N53" s="1532"/>
      <c r="O53" s="1532"/>
      <c r="P53" s="1532"/>
      <c r="Q53" s="1532"/>
      <c r="R53" s="1532"/>
      <c r="S53" s="1532"/>
      <c r="T53" s="1532"/>
      <c r="U53" s="1532"/>
      <c r="V53" s="1532"/>
      <c r="W53" s="1532"/>
      <c r="X53" s="1532"/>
      <c r="Y53" s="1532"/>
      <c r="Z53" s="1532"/>
      <c r="AA53" s="1532"/>
      <c r="AB53" s="1532"/>
    </row>
    <row r="54" spans="2:89" s="420" customFormat="1" ht="7.5" customHeight="1" thickBot="1">
      <c r="B54" s="1532"/>
      <c r="C54" s="1532"/>
      <c r="D54" s="1532"/>
      <c r="E54" s="1532"/>
      <c r="F54" s="1532"/>
      <c r="G54" s="1532"/>
      <c r="H54" s="1532"/>
      <c r="I54" s="1532"/>
      <c r="J54" s="1532"/>
      <c r="K54" s="1532"/>
      <c r="L54" s="1532"/>
      <c r="M54" s="1532"/>
      <c r="N54" s="1532"/>
      <c r="O54" s="1532"/>
      <c r="P54" s="1532"/>
      <c r="Q54" s="1532"/>
      <c r="R54" s="1532"/>
      <c r="S54" s="1532"/>
      <c r="T54" s="1532"/>
      <c r="U54" s="1532"/>
      <c r="V54" s="1532"/>
      <c r="W54" s="1532"/>
      <c r="X54" s="1532"/>
      <c r="Y54" s="1532"/>
      <c r="Z54" s="1532"/>
      <c r="AA54" s="1532"/>
      <c r="AB54" s="1532"/>
    </row>
    <row r="55" spans="2:89" s="420" customFormat="1" ht="12.95" customHeight="1">
      <c r="C55" s="461"/>
      <c r="D55" s="462"/>
      <c r="E55" s="462"/>
      <c r="F55" s="1520" t="s">
        <v>584</v>
      </c>
      <c r="G55" s="1520"/>
      <c r="H55" s="1520"/>
      <c r="I55" s="1520"/>
      <c r="J55" s="1520"/>
      <c r="K55" s="1520"/>
      <c r="L55" s="1520"/>
      <c r="M55" s="1520"/>
      <c r="N55" s="1520"/>
      <c r="O55" s="1520"/>
      <c r="P55" s="1520"/>
      <c r="Q55" s="1520"/>
      <c r="R55" s="1520"/>
      <c r="S55" s="1520"/>
      <c r="T55" s="1520"/>
      <c r="U55" s="1520"/>
      <c r="V55" s="1520"/>
      <c r="W55" s="1520"/>
      <c r="X55" s="1520"/>
      <c r="Y55" s="1520"/>
      <c r="Z55" s="1520"/>
      <c r="AA55" s="1520"/>
      <c r="AB55" s="1520"/>
      <c r="AC55" s="1520"/>
      <c r="AD55" s="1520"/>
      <c r="AE55" s="1520"/>
      <c r="AF55" s="1520"/>
      <c r="AG55" s="1520"/>
      <c r="AH55" s="1520"/>
      <c r="AI55" s="1520"/>
      <c r="AJ55" s="1520"/>
      <c r="AK55" s="1520"/>
      <c r="AL55" s="1520"/>
      <c r="AM55" s="1520"/>
      <c r="AN55" s="1520"/>
      <c r="AO55" s="1520"/>
      <c r="AP55" s="1520"/>
      <c r="AQ55" s="1520"/>
      <c r="AR55" s="1526">
        <f>IF(AZ14="",AZ12,AZ14)-(AR43+AR49)</f>
        <v>0</v>
      </c>
      <c r="AS55" s="1527"/>
      <c r="AT55" s="1527"/>
      <c r="AU55" s="1527"/>
      <c r="AV55" s="1527"/>
      <c r="AW55" s="1527"/>
      <c r="AX55" s="1527"/>
      <c r="AY55" s="1527"/>
      <c r="AZ55" s="1527"/>
      <c r="BA55" s="1527"/>
      <c r="BB55" s="1527"/>
      <c r="BC55" s="1527"/>
      <c r="BD55" s="1527"/>
      <c r="BE55" s="1522" t="s">
        <v>335</v>
      </c>
      <c r="BF55" s="1523"/>
      <c r="BG55" s="1530" t="s">
        <v>339</v>
      </c>
      <c r="BH55" s="1531"/>
      <c r="BI55" s="1531"/>
      <c r="BJ55" s="1531"/>
      <c r="BK55" s="427"/>
      <c r="BL55" s="427"/>
      <c r="BM55" s="427"/>
      <c r="BN55" s="427"/>
      <c r="BO55" s="427"/>
      <c r="BP55" s="457"/>
      <c r="BQ55" s="457"/>
      <c r="BR55" s="457"/>
      <c r="BS55" s="427"/>
      <c r="BT55" s="427"/>
      <c r="BU55" s="427"/>
      <c r="BV55" s="427"/>
      <c r="BW55" s="427"/>
    </row>
    <row r="56" spans="2:89" s="420" customFormat="1" ht="12.95" customHeight="1" thickBot="1">
      <c r="C56" s="463"/>
      <c r="D56" s="452"/>
      <c r="E56" s="452"/>
      <c r="F56" s="1521"/>
      <c r="G56" s="1521"/>
      <c r="H56" s="1521"/>
      <c r="I56" s="1521"/>
      <c r="J56" s="1521"/>
      <c r="K56" s="1521"/>
      <c r="L56" s="1521"/>
      <c r="M56" s="1521"/>
      <c r="N56" s="1521"/>
      <c r="O56" s="1521"/>
      <c r="P56" s="1521"/>
      <c r="Q56" s="1521"/>
      <c r="R56" s="1521"/>
      <c r="S56" s="1521"/>
      <c r="T56" s="1521"/>
      <c r="U56" s="1521"/>
      <c r="V56" s="1521"/>
      <c r="W56" s="1521"/>
      <c r="X56" s="1521"/>
      <c r="Y56" s="1521"/>
      <c r="Z56" s="1521"/>
      <c r="AA56" s="1521"/>
      <c r="AB56" s="1521"/>
      <c r="AC56" s="1521"/>
      <c r="AD56" s="1521"/>
      <c r="AE56" s="1521"/>
      <c r="AF56" s="1521"/>
      <c r="AG56" s="1521"/>
      <c r="AH56" s="1521"/>
      <c r="AI56" s="1521"/>
      <c r="AJ56" s="1521"/>
      <c r="AK56" s="1521"/>
      <c r="AL56" s="1521"/>
      <c r="AM56" s="1521"/>
      <c r="AN56" s="1521"/>
      <c r="AO56" s="1521"/>
      <c r="AP56" s="1521"/>
      <c r="AQ56" s="1521"/>
      <c r="AR56" s="1528"/>
      <c r="AS56" s="1529"/>
      <c r="AT56" s="1529"/>
      <c r="AU56" s="1529"/>
      <c r="AV56" s="1529"/>
      <c r="AW56" s="1529"/>
      <c r="AX56" s="1529"/>
      <c r="AY56" s="1529"/>
      <c r="AZ56" s="1529"/>
      <c r="BA56" s="1529"/>
      <c r="BB56" s="1529"/>
      <c r="BC56" s="1529"/>
      <c r="BD56" s="1529"/>
      <c r="BE56" s="1524"/>
      <c r="BF56" s="1525"/>
      <c r="BG56" s="1530"/>
      <c r="BH56" s="1531"/>
      <c r="BI56" s="1531"/>
      <c r="BJ56" s="1531"/>
      <c r="BP56" s="457"/>
      <c r="BQ56" s="457"/>
      <c r="BR56" s="457"/>
    </row>
    <row r="57" spans="2:89" s="420" customFormat="1" ht="12.95" customHeight="1"/>
    <row r="58" spans="2:89" s="420" customFormat="1" ht="2.25" customHeight="1">
      <c r="BV58" s="460"/>
      <c r="BW58" s="460"/>
    </row>
    <row r="59" spans="2:89" s="420" customFormat="1" ht="9.9499999999999993" customHeight="1">
      <c r="B59" s="1532" t="s">
        <v>454</v>
      </c>
      <c r="C59" s="1532"/>
      <c r="D59" s="1532"/>
      <c r="E59" s="1532"/>
      <c r="F59" s="1532"/>
      <c r="G59" s="1532"/>
      <c r="H59" s="1532"/>
      <c r="I59" s="1532"/>
      <c r="J59" s="1532"/>
      <c r="K59" s="1532"/>
      <c r="L59" s="1532"/>
      <c r="M59" s="1532"/>
      <c r="N59" s="1532"/>
      <c r="O59" s="1532"/>
      <c r="P59" s="1532"/>
      <c r="Q59" s="1532"/>
      <c r="R59" s="1532"/>
      <c r="S59" s="1532"/>
      <c r="T59" s="1532"/>
      <c r="U59" s="1532"/>
      <c r="V59" s="1532"/>
      <c r="W59" s="1532"/>
      <c r="X59" s="1532"/>
      <c r="Y59" s="1532"/>
      <c r="Z59" s="1532"/>
      <c r="AA59" s="1532"/>
      <c r="AB59" s="1532"/>
    </row>
    <row r="60" spans="2:89" s="420" customFormat="1" ht="9.9499999999999993" customHeight="1" thickBot="1">
      <c r="B60" s="1532"/>
      <c r="C60" s="1532"/>
      <c r="D60" s="1532"/>
      <c r="E60" s="1532"/>
      <c r="F60" s="1532"/>
      <c r="G60" s="1532"/>
      <c r="H60" s="1532"/>
      <c r="I60" s="1532"/>
      <c r="J60" s="1532"/>
      <c r="K60" s="1532"/>
      <c r="L60" s="1532"/>
      <c r="M60" s="1532"/>
      <c r="N60" s="1532"/>
      <c r="O60" s="1532"/>
      <c r="P60" s="1532"/>
      <c r="Q60" s="1532"/>
      <c r="R60" s="1532"/>
      <c r="S60" s="1532"/>
      <c r="T60" s="1532"/>
      <c r="U60" s="1532"/>
      <c r="V60" s="1532"/>
      <c r="W60" s="1532"/>
      <c r="X60" s="1532"/>
      <c r="Y60" s="1532"/>
      <c r="Z60" s="1532"/>
      <c r="AA60" s="1532"/>
      <c r="AB60" s="1532"/>
      <c r="CK60" s="1457">
        <f>AB63-AS63</f>
        <v>0</v>
      </c>
    </row>
    <row r="61" spans="2:89" s="420" customFormat="1" ht="9" customHeight="1" thickTop="1">
      <c r="C61" s="1504" t="s">
        <v>170</v>
      </c>
      <c r="D61" s="1505"/>
      <c r="E61" s="1505"/>
      <c r="F61" s="1505"/>
      <c r="G61" s="1505"/>
      <c r="H61" s="1505"/>
      <c r="I61" s="1505"/>
      <c r="J61" s="1505"/>
      <c r="K61" s="1505"/>
      <c r="L61" s="1505"/>
      <c r="M61" s="1505"/>
      <c r="N61" s="1505"/>
      <c r="O61" s="1505"/>
      <c r="P61" s="1505"/>
      <c r="Q61" s="1505"/>
      <c r="R61" s="1505"/>
      <c r="S61" s="1505"/>
      <c r="T61" s="1505"/>
      <c r="U61" s="1505"/>
      <c r="V61" s="1505"/>
      <c r="W61" s="1505"/>
      <c r="X61" s="1505"/>
      <c r="Y61" s="1505"/>
      <c r="Z61" s="1505"/>
      <c r="AA61" s="1505"/>
      <c r="AB61" s="464"/>
      <c r="AC61" s="464"/>
      <c r="AD61" s="1508" t="str">
        <f>IF(CK62="","",CK62)</f>
        <v/>
      </c>
      <c r="AE61" s="1508"/>
      <c r="AF61" s="1508"/>
      <c r="AG61" s="1508"/>
      <c r="AH61" s="1508"/>
      <c r="AI61" s="1508"/>
      <c r="AJ61" s="1508"/>
      <c r="AK61" s="1508"/>
      <c r="AL61" s="1508"/>
      <c r="AM61" s="1508"/>
      <c r="AN61" s="1508"/>
      <c r="AO61" s="1508"/>
      <c r="AP61" s="1508"/>
      <c r="AQ61" s="1508"/>
      <c r="AR61" s="1508"/>
      <c r="AS61" s="1508"/>
      <c r="AT61" s="1508"/>
      <c r="AU61" s="1508"/>
      <c r="AV61" s="1508"/>
      <c r="AW61" s="1508"/>
      <c r="AX61" s="1508"/>
      <c r="AY61" s="1508"/>
      <c r="AZ61" s="1508"/>
      <c r="BA61" s="1508"/>
      <c r="BB61" s="1508"/>
      <c r="BC61" s="1508"/>
      <c r="BD61" s="1508"/>
      <c r="BE61" s="1508"/>
      <c r="BF61" s="1509"/>
      <c r="BG61" s="465"/>
      <c r="BH61" s="465"/>
      <c r="BI61" s="465"/>
      <c r="BJ61" s="465"/>
      <c r="BK61" s="465"/>
      <c r="BL61" s="465"/>
      <c r="BM61" s="465"/>
      <c r="BN61" s="465"/>
      <c r="BO61" s="465"/>
      <c r="BP61" s="465"/>
      <c r="BQ61" s="465"/>
      <c r="BR61" s="465"/>
      <c r="BS61" s="465"/>
      <c r="BT61" s="465"/>
      <c r="BU61" s="466"/>
      <c r="BV61" s="466"/>
      <c r="BW61" s="466"/>
      <c r="CK61" s="1458"/>
    </row>
    <row r="62" spans="2:89" s="420" customFormat="1" ht="9" customHeight="1">
      <c r="C62" s="1506"/>
      <c r="D62" s="1507"/>
      <c r="E62" s="1507"/>
      <c r="F62" s="1507"/>
      <c r="G62" s="1507"/>
      <c r="H62" s="1507"/>
      <c r="I62" s="1507"/>
      <c r="J62" s="1507"/>
      <c r="K62" s="1507"/>
      <c r="L62" s="1507"/>
      <c r="M62" s="1507"/>
      <c r="N62" s="1507"/>
      <c r="O62" s="1507"/>
      <c r="P62" s="1507"/>
      <c r="Q62" s="1507"/>
      <c r="R62" s="1507"/>
      <c r="S62" s="1507"/>
      <c r="T62" s="1507"/>
      <c r="U62" s="1507"/>
      <c r="V62" s="1507"/>
      <c r="W62" s="1507"/>
      <c r="X62" s="1507"/>
      <c r="Y62" s="1507"/>
      <c r="Z62" s="1507"/>
      <c r="AA62" s="1507"/>
      <c r="AB62" s="467"/>
      <c r="AC62" s="467"/>
      <c r="AD62" s="1510"/>
      <c r="AE62" s="1510"/>
      <c r="AF62" s="1510"/>
      <c r="AG62" s="1510"/>
      <c r="AH62" s="1510"/>
      <c r="AI62" s="1510"/>
      <c r="AJ62" s="1510"/>
      <c r="AK62" s="1510"/>
      <c r="AL62" s="1510"/>
      <c r="AM62" s="1510"/>
      <c r="AN62" s="1510"/>
      <c r="AO62" s="1510"/>
      <c r="AP62" s="1510"/>
      <c r="AQ62" s="1510"/>
      <c r="AR62" s="1510"/>
      <c r="AS62" s="1510"/>
      <c r="AT62" s="1510"/>
      <c r="AU62" s="1510"/>
      <c r="AV62" s="1510"/>
      <c r="AW62" s="1510"/>
      <c r="AX62" s="1510"/>
      <c r="AY62" s="1510"/>
      <c r="AZ62" s="1510"/>
      <c r="BA62" s="1510"/>
      <c r="BB62" s="1510"/>
      <c r="BC62" s="1510"/>
      <c r="BD62" s="1510"/>
      <c r="BE62" s="1510"/>
      <c r="BF62" s="1511"/>
      <c r="BG62" s="465"/>
      <c r="BH62" s="465"/>
      <c r="BI62" s="465"/>
      <c r="BJ62" s="465"/>
      <c r="BK62" s="465"/>
      <c r="BL62" s="465"/>
      <c r="BM62" s="465"/>
      <c r="BN62" s="465"/>
      <c r="BO62" s="465"/>
      <c r="BP62" s="465"/>
      <c r="BQ62" s="465"/>
      <c r="BR62" s="465"/>
      <c r="BS62" s="465"/>
      <c r="BT62" s="465"/>
      <c r="BU62" s="466"/>
      <c r="BV62" s="466"/>
      <c r="BW62" s="466"/>
      <c r="CK62" s="1459" t="str">
        <f>IF(CK60&lt;0,"申請額が超過です。","")</f>
        <v/>
      </c>
    </row>
    <row r="63" spans="2:89" s="420" customFormat="1" ht="10.5" customHeight="1">
      <c r="C63" s="1512" t="s">
        <v>585</v>
      </c>
      <c r="D63" s="1513"/>
      <c r="E63" s="1513"/>
      <c r="F63" s="151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494">
        <f>INT($AR$55/10000*1/10)</f>
        <v>0</v>
      </c>
      <c r="AC63" s="1494"/>
      <c r="AD63" s="1494"/>
      <c r="AE63" s="1494"/>
      <c r="AF63" s="1494"/>
      <c r="AG63" s="1494"/>
      <c r="AH63" s="1496" t="s">
        <v>451</v>
      </c>
      <c r="AI63" s="1496"/>
      <c r="AJ63" s="1496"/>
      <c r="AK63" s="1496"/>
      <c r="AL63" s="1498" t="s">
        <v>586</v>
      </c>
      <c r="AM63" s="1499"/>
      <c r="AN63" s="1499"/>
      <c r="AO63" s="1499"/>
      <c r="AP63" s="1499"/>
      <c r="AQ63" s="1500"/>
      <c r="AR63" s="468"/>
      <c r="AS63" s="1494">
        <f>AS69+AS72</f>
        <v>0</v>
      </c>
      <c r="AT63" s="1494"/>
      <c r="AU63" s="1494"/>
      <c r="AV63" s="1494"/>
      <c r="AW63" s="1494"/>
      <c r="AX63" s="1494"/>
      <c r="AY63" s="1494"/>
      <c r="AZ63" s="1516" t="s">
        <v>615</v>
      </c>
      <c r="BA63" s="1516"/>
      <c r="BB63" s="1516"/>
      <c r="BC63" s="1516"/>
      <c r="BD63" s="1516"/>
      <c r="BE63" s="1516"/>
      <c r="BF63" s="1517"/>
      <c r="BG63" s="1533" t="s">
        <v>614</v>
      </c>
      <c r="BH63" s="1534"/>
      <c r="BI63" s="1534"/>
      <c r="BJ63" s="1534"/>
      <c r="BK63" s="1534"/>
      <c r="BL63" s="1534"/>
      <c r="BM63" s="1534"/>
      <c r="BN63" s="1534"/>
      <c r="BO63" s="1534"/>
      <c r="BP63" s="1534"/>
      <c r="BQ63" s="1534"/>
      <c r="BR63" s="1534"/>
      <c r="BS63" s="1534"/>
      <c r="BT63" s="1534"/>
      <c r="CK63" s="1458"/>
    </row>
    <row r="64" spans="2:89" s="420" customFormat="1" ht="10.5" customHeight="1" thickBot="1">
      <c r="C64" s="1514"/>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5"/>
      <c r="AA64" s="1515"/>
      <c r="AB64" s="1495"/>
      <c r="AC64" s="1495"/>
      <c r="AD64" s="1495"/>
      <c r="AE64" s="1495"/>
      <c r="AF64" s="1495"/>
      <c r="AG64" s="1495"/>
      <c r="AH64" s="1497"/>
      <c r="AI64" s="1497"/>
      <c r="AJ64" s="1497"/>
      <c r="AK64" s="1497"/>
      <c r="AL64" s="1501"/>
      <c r="AM64" s="1502"/>
      <c r="AN64" s="1502"/>
      <c r="AO64" s="1502"/>
      <c r="AP64" s="1502"/>
      <c r="AQ64" s="1503"/>
      <c r="AR64" s="469"/>
      <c r="AS64" s="1495"/>
      <c r="AT64" s="1495"/>
      <c r="AU64" s="1495"/>
      <c r="AV64" s="1495"/>
      <c r="AW64" s="1495"/>
      <c r="AX64" s="1495"/>
      <c r="AY64" s="1495"/>
      <c r="AZ64" s="1518"/>
      <c r="BA64" s="1518"/>
      <c r="BB64" s="1518"/>
      <c r="BC64" s="1518"/>
      <c r="BD64" s="1518"/>
      <c r="BE64" s="1518"/>
      <c r="BF64" s="1519"/>
      <c r="BG64" s="1533"/>
      <c r="BH64" s="1534"/>
      <c r="BI64" s="1534"/>
      <c r="BJ64" s="1534"/>
      <c r="BK64" s="1534"/>
      <c r="BL64" s="1534"/>
      <c r="BM64" s="1534"/>
      <c r="BN64" s="1534"/>
      <c r="BO64" s="1534"/>
      <c r="BP64" s="1534"/>
      <c r="BQ64" s="1534"/>
      <c r="BR64" s="1534"/>
      <c r="BS64" s="1534"/>
      <c r="BT64" s="1534"/>
    </row>
    <row r="65" spans="3:77" s="420" customFormat="1" ht="9" customHeight="1" thickTop="1">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1"/>
      <c r="BV65" s="471"/>
      <c r="BW65" s="471"/>
    </row>
    <row r="66" spans="3:77" s="420" customFormat="1" ht="9" customHeight="1" thickBot="1">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0"/>
      <c r="AY66" s="470"/>
      <c r="AZ66" s="470"/>
      <c r="BA66" s="470"/>
      <c r="BB66" s="470"/>
      <c r="BC66" s="470"/>
      <c r="BD66" s="470"/>
      <c r="BE66" s="470"/>
      <c r="BF66" s="470"/>
      <c r="BG66" s="470"/>
      <c r="BH66" s="470"/>
      <c r="BI66" s="470"/>
      <c r="BJ66" s="470"/>
      <c r="BK66" s="470"/>
      <c r="BL66" s="470"/>
      <c r="BM66" s="470"/>
      <c r="BN66" s="470"/>
      <c r="BO66" s="470"/>
      <c r="BP66" s="470"/>
      <c r="BQ66" s="470"/>
      <c r="BR66" s="470"/>
      <c r="BS66" s="470"/>
      <c r="BT66" s="470"/>
      <c r="BU66" s="471"/>
      <c r="BV66" s="471"/>
      <c r="BW66" s="471"/>
    </row>
    <row r="67" spans="3:77" s="420" customFormat="1" ht="11.1" customHeight="1">
      <c r="C67" s="1485" t="s">
        <v>450</v>
      </c>
      <c r="D67" s="1486"/>
      <c r="E67" s="1486"/>
      <c r="F67" s="1486"/>
      <c r="G67" s="1486"/>
      <c r="H67" s="1486"/>
      <c r="I67" s="1486"/>
      <c r="J67" s="1486"/>
      <c r="K67" s="1486"/>
      <c r="L67" s="1486"/>
      <c r="M67" s="1486"/>
      <c r="N67" s="1486"/>
      <c r="O67" s="1486"/>
      <c r="P67" s="1486"/>
      <c r="Q67" s="1486"/>
      <c r="R67" s="1486"/>
      <c r="S67" s="1486"/>
      <c r="T67" s="1486"/>
      <c r="U67" s="1486"/>
      <c r="V67" s="1486"/>
      <c r="W67" s="1486"/>
      <c r="X67" s="1486"/>
      <c r="Y67" s="1486"/>
      <c r="Z67" s="1486"/>
      <c r="AA67" s="1486"/>
      <c r="AB67" s="1486"/>
      <c r="AC67" s="1486"/>
      <c r="AD67" s="1486"/>
      <c r="AE67" s="1486"/>
      <c r="AF67" s="1486"/>
      <c r="AG67" s="1486"/>
      <c r="AH67" s="1486"/>
      <c r="AI67" s="1486"/>
      <c r="AJ67" s="1486"/>
      <c r="AK67" s="1486"/>
      <c r="AL67" s="1486"/>
      <c r="AM67" s="1486"/>
      <c r="AN67" s="1486"/>
      <c r="AO67" s="1486"/>
      <c r="AP67" s="1486"/>
      <c r="AQ67" s="1487"/>
      <c r="AR67" s="472"/>
      <c r="AS67" s="1491" t="s">
        <v>470</v>
      </c>
      <c r="AT67" s="1491"/>
      <c r="AU67" s="1491"/>
      <c r="AV67" s="1491"/>
      <c r="AW67" s="1491"/>
      <c r="AX67" s="1491"/>
      <c r="AY67" s="1491"/>
      <c r="AZ67" s="1491"/>
      <c r="BA67" s="1491"/>
      <c r="BB67" s="473"/>
      <c r="BC67" s="473"/>
      <c r="BD67" s="473"/>
      <c r="BE67" s="473"/>
      <c r="BF67" s="474"/>
      <c r="BG67" s="470"/>
      <c r="BH67" s="470"/>
      <c r="BI67" s="470"/>
      <c r="BJ67" s="470"/>
      <c r="BK67" s="470"/>
      <c r="BL67" s="470"/>
      <c r="BM67" s="470"/>
      <c r="BN67" s="470"/>
      <c r="BO67" s="470"/>
      <c r="BP67" s="470"/>
      <c r="BQ67" s="470"/>
      <c r="BR67" s="470"/>
      <c r="BS67" s="470"/>
      <c r="BT67" s="470"/>
      <c r="BU67" s="475"/>
      <c r="BV67" s="475"/>
      <c r="BW67" s="475"/>
      <c r="BY67" s="1493"/>
    </row>
    <row r="68" spans="3:77" s="420" customFormat="1" ht="11.1" customHeight="1">
      <c r="C68" s="1488"/>
      <c r="D68" s="1489"/>
      <c r="E68" s="1489"/>
      <c r="F68" s="1489"/>
      <c r="G68" s="1489"/>
      <c r="H68" s="1489"/>
      <c r="I68" s="1489"/>
      <c r="J68" s="1489"/>
      <c r="K68" s="1489"/>
      <c r="L68" s="1489"/>
      <c r="M68" s="1489"/>
      <c r="N68" s="1489"/>
      <c r="O68" s="1489"/>
      <c r="P68" s="1489"/>
      <c r="Q68" s="1489"/>
      <c r="R68" s="1489"/>
      <c r="S68" s="1489"/>
      <c r="T68" s="1489"/>
      <c r="U68" s="1489"/>
      <c r="V68" s="1489"/>
      <c r="W68" s="1489"/>
      <c r="X68" s="1489"/>
      <c r="Y68" s="1489"/>
      <c r="Z68" s="1489"/>
      <c r="AA68" s="1489"/>
      <c r="AB68" s="1489"/>
      <c r="AC68" s="1489"/>
      <c r="AD68" s="1489"/>
      <c r="AE68" s="1489"/>
      <c r="AF68" s="1489"/>
      <c r="AG68" s="1489"/>
      <c r="AH68" s="1489"/>
      <c r="AI68" s="1489"/>
      <c r="AJ68" s="1489"/>
      <c r="AK68" s="1489"/>
      <c r="AL68" s="1489"/>
      <c r="AM68" s="1489"/>
      <c r="AN68" s="1489"/>
      <c r="AO68" s="1489"/>
      <c r="AP68" s="1489"/>
      <c r="AQ68" s="1490"/>
      <c r="AR68" s="476"/>
      <c r="AS68" s="1492"/>
      <c r="AT68" s="1492"/>
      <c r="AU68" s="1492"/>
      <c r="AV68" s="1492"/>
      <c r="AW68" s="1492"/>
      <c r="AX68" s="1492"/>
      <c r="AY68" s="1492"/>
      <c r="AZ68" s="1492"/>
      <c r="BA68" s="1492"/>
      <c r="BB68" s="477"/>
      <c r="BC68" s="477"/>
      <c r="BD68" s="477"/>
      <c r="BE68" s="477"/>
      <c r="BF68" s="478"/>
      <c r="BG68" s="470"/>
      <c r="BH68" s="470"/>
      <c r="BI68" s="470"/>
      <c r="BJ68" s="470"/>
      <c r="BK68" s="470"/>
      <c r="BL68" s="470"/>
      <c r="BM68" s="470"/>
      <c r="BN68" s="470"/>
      <c r="BO68" s="470"/>
      <c r="BP68" s="470"/>
      <c r="BQ68" s="470"/>
      <c r="BR68" s="470"/>
      <c r="BS68" s="470"/>
      <c r="BT68" s="470"/>
      <c r="BU68" s="475"/>
      <c r="BV68" s="475"/>
      <c r="BW68" s="475"/>
      <c r="BY68" s="1493"/>
    </row>
    <row r="69" spans="3:77" s="420" customFormat="1" ht="11.1" customHeight="1">
      <c r="C69" s="479"/>
      <c r="D69" s="1460" t="s">
        <v>588</v>
      </c>
      <c r="E69" s="1460"/>
      <c r="F69" s="1460"/>
      <c r="G69" s="1460"/>
      <c r="H69" s="1460"/>
      <c r="I69" s="1460"/>
      <c r="J69" s="1460"/>
      <c r="K69" s="1460"/>
      <c r="L69" s="1460"/>
      <c r="M69" s="1460"/>
      <c r="N69" s="1460"/>
      <c r="O69" s="1460"/>
      <c r="P69" s="1460"/>
      <c r="Q69" s="1460"/>
      <c r="R69" s="1460"/>
      <c r="S69" s="1460"/>
      <c r="T69" s="1460"/>
      <c r="U69" s="1460"/>
      <c r="V69" s="1460"/>
      <c r="W69" s="1460"/>
      <c r="X69" s="1460"/>
      <c r="Y69" s="1460"/>
      <c r="Z69" s="1460"/>
      <c r="AA69" s="1460"/>
      <c r="AB69" s="1460"/>
      <c r="AC69" s="1460"/>
      <c r="AD69" s="1460"/>
      <c r="AE69" s="1460"/>
      <c r="AF69" s="1460"/>
      <c r="AG69" s="1460"/>
      <c r="AH69" s="1460"/>
      <c r="AI69" s="1460"/>
      <c r="AJ69" s="1460"/>
      <c r="AK69" s="1460"/>
      <c r="AL69" s="1460"/>
      <c r="AM69" s="1460"/>
      <c r="AN69" s="480"/>
      <c r="AO69" s="480"/>
      <c r="AP69" s="480"/>
      <c r="AQ69" s="481"/>
      <c r="AR69" s="482"/>
      <c r="AS69" s="1479"/>
      <c r="AT69" s="1479"/>
      <c r="AU69" s="1479"/>
      <c r="AV69" s="1479"/>
      <c r="AW69" s="1479"/>
      <c r="AX69" s="1479"/>
      <c r="AY69" s="1479"/>
      <c r="AZ69" s="1479"/>
      <c r="BA69" s="1479"/>
      <c r="BB69" s="1472" t="s">
        <v>451</v>
      </c>
      <c r="BC69" s="1473"/>
      <c r="BD69" s="1473"/>
      <c r="BE69" s="1473"/>
      <c r="BF69" s="1474"/>
      <c r="BG69" s="1650" t="s">
        <v>616</v>
      </c>
      <c r="BH69" s="1651"/>
      <c r="BI69" s="1651"/>
      <c r="BJ69" s="1651"/>
      <c r="BK69" s="1651"/>
      <c r="BL69" s="1651"/>
      <c r="BM69" s="1651"/>
      <c r="BN69" s="470"/>
      <c r="BO69" s="470"/>
      <c r="BP69" s="470"/>
      <c r="BQ69" s="470"/>
      <c r="BR69" s="470"/>
      <c r="BS69" s="470"/>
      <c r="BT69" s="470"/>
      <c r="BU69" s="475"/>
      <c r="BV69" s="475"/>
      <c r="BW69" s="475"/>
    </row>
    <row r="70" spans="3:77" s="420" customFormat="1" ht="11.1" customHeight="1">
      <c r="C70" s="436"/>
      <c r="D70" s="1461"/>
      <c r="E70" s="1461"/>
      <c r="F70" s="1461"/>
      <c r="G70" s="1461"/>
      <c r="H70" s="1461"/>
      <c r="I70" s="1461"/>
      <c r="J70" s="1461"/>
      <c r="K70" s="1461"/>
      <c r="L70" s="1461"/>
      <c r="M70" s="1461"/>
      <c r="N70" s="1461"/>
      <c r="O70" s="1461"/>
      <c r="P70" s="1461"/>
      <c r="Q70" s="1461"/>
      <c r="R70" s="1461"/>
      <c r="S70" s="1461"/>
      <c r="T70" s="1461"/>
      <c r="U70" s="1461"/>
      <c r="V70" s="1461"/>
      <c r="W70" s="1461"/>
      <c r="X70" s="1461"/>
      <c r="Y70" s="1461"/>
      <c r="Z70" s="1461"/>
      <c r="AA70" s="1461"/>
      <c r="AB70" s="1461"/>
      <c r="AC70" s="1461"/>
      <c r="AD70" s="1461"/>
      <c r="AE70" s="1461"/>
      <c r="AF70" s="1461"/>
      <c r="AG70" s="1461"/>
      <c r="AH70" s="1461"/>
      <c r="AI70" s="1461"/>
      <c r="AJ70" s="1461"/>
      <c r="AK70" s="1461"/>
      <c r="AL70" s="1461"/>
      <c r="AM70" s="1461"/>
      <c r="AN70" s="483"/>
      <c r="AO70" s="483"/>
      <c r="AP70" s="483"/>
      <c r="AQ70" s="470"/>
      <c r="AR70" s="484"/>
      <c r="AS70" s="1480"/>
      <c r="AT70" s="1480"/>
      <c r="AU70" s="1480"/>
      <c r="AV70" s="1480"/>
      <c r="AW70" s="1480"/>
      <c r="AX70" s="1480"/>
      <c r="AY70" s="1480"/>
      <c r="AZ70" s="1480"/>
      <c r="BA70" s="1480"/>
      <c r="BB70" s="1475"/>
      <c r="BC70" s="1475"/>
      <c r="BD70" s="1475"/>
      <c r="BE70" s="1475"/>
      <c r="BF70" s="1476"/>
      <c r="BG70" s="1650"/>
      <c r="BH70" s="1651"/>
      <c r="BI70" s="1651"/>
      <c r="BJ70" s="1651"/>
      <c r="BK70" s="1651"/>
      <c r="BL70" s="1651"/>
      <c r="BM70" s="1651"/>
      <c r="BN70" s="470"/>
      <c r="BO70" s="470"/>
      <c r="BP70" s="470"/>
      <c r="BQ70" s="470"/>
      <c r="BR70" s="470"/>
      <c r="BS70" s="470"/>
      <c r="BT70" s="470"/>
      <c r="BU70" s="475"/>
      <c r="BV70" s="475"/>
      <c r="BW70" s="475"/>
      <c r="BY70" s="1484"/>
    </row>
    <row r="71" spans="3:77" s="420" customFormat="1" ht="11.1" customHeight="1">
      <c r="C71" s="485"/>
      <c r="D71" s="1462"/>
      <c r="E71" s="1462"/>
      <c r="F71" s="1462"/>
      <c r="G71" s="1462"/>
      <c r="H71" s="1462"/>
      <c r="I71" s="1462"/>
      <c r="J71" s="1462"/>
      <c r="K71" s="1462"/>
      <c r="L71" s="1462"/>
      <c r="M71" s="1462"/>
      <c r="N71" s="1462"/>
      <c r="O71" s="1462"/>
      <c r="P71" s="1462"/>
      <c r="Q71" s="1462"/>
      <c r="R71" s="1462"/>
      <c r="S71" s="1462"/>
      <c r="T71" s="1462"/>
      <c r="U71" s="1462"/>
      <c r="V71" s="1462"/>
      <c r="W71" s="1462"/>
      <c r="X71" s="1462"/>
      <c r="Y71" s="1462"/>
      <c r="Z71" s="1462"/>
      <c r="AA71" s="1462"/>
      <c r="AB71" s="1462"/>
      <c r="AC71" s="1462"/>
      <c r="AD71" s="1462"/>
      <c r="AE71" s="1462"/>
      <c r="AF71" s="1462"/>
      <c r="AG71" s="1462"/>
      <c r="AH71" s="1462"/>
      <c r="AI71" s="1462"/>
      <c r="AJ71" s="1462"/>
      <c r="AK71" s="1462"/>
      <c r="AL71" s="1462"/>
      <c r="AM71" s="1462"/>
      <c r="AN71" s="486"/>
      <c r="AO71" s="486"/>
      <c r="AP71" s="486"/>
      <c r="AQ71" s="487"/>
      <c r="AR71" s="488"/>
      <c r="AS71" s="1481"/>
      <c r="AT71" s="1481"/>
      <c r="AU71" s="1481"/>
      <c r="AV71" s="1481"/>
      <c r="AW71" s="1481"/>
      <c r="AX71" s="1481"/>
      <c r="AY71" s="1481"/>
      <c r="AZ71" s="1481"/>
      <c r="BA71" s="1481"/>
      <c r="BB71" s="1482"/>
      <c r="BC71" s="1482"/>
      <c r="BD71" s="1482"/>
      <c r="BE71" s="1482"/>
      <c r="BF71" s="1483"/>
      <c r="BG71" s="1650"/>
      <c r="BH71" s="1651"/>
      <c r="BI71" s="1651"/>
      <c r="BJ71" s="1651"/>
      <c r="BK71" s="1651"/>
      <c r="BL71" s="1651"/>
      <c r="BM71" s="1651"/>
      <c r="BN71" s="470"/>
      <c r="BO71" s="470"/>
      <c r="BP71" s="470"/>
      <c r="BQ71" s="470"/>
      <c r="BR71" s="470"/>
      <c r="BS71" s="470"/>
      <c r="BT71" s="470"/>
      <c r="BU71" s="475"/>
      <c r="BV71" s="475"/>
      <c r="BW71" s="475"/>
      <c r="BY71" s="1484"/>
    </row>
    <row r="72" spans="3:77" s="420" customFormat="1" ht="11.1" customHeight="1">
      <c r="C72" s="479"/>
      <c r="D72" s="1460" t="s">
        <v>618</v>
      </c>
      <c r="E72" s="1460"/>
      <c r="F72" s="1460"/>
      <c r="G72" s="1460"/>
      <c r="H72" s="1460"/>
      <c r="I72" s="1460"/>
      <c r="J72" s="1460"/>
      <c r="K72" s="1460"/>
      <c r="L72" s="1460"/>
      <c r="M72" s="1460"/>
      <c r="N72" s="1460"/>
      <c r="O72" s="1460"/>
      <c r="P72" s="1460"/>
      <c r="Q72" s="1460"/>
      <c r="R72" s="1460"/>
      <c r="S72" s="1460"/>
      <c r="T72" s="1460"/>
      <c r="U72" s="1460"/>
      <c r="V72" s="1460"/>
      <c r="W72" s="1460"/>
      <c r="X72" s="1460"/>
      <c r="Y72" s="1460"/>
      <c r="Z72" s="1460"/>
      <c r="AA72" s="1460"/>
      <c r="AB72" s="1460"/>
      <c r="AC72" s="1460"/>
      <c r="AD72" s="1460"/>
      <c r="AE72" s="1460"/>
      <c r="AF72" s="1460"/>
      <c r="AG72" s="1460"/>
      <c r="AH72" s="1460"/>
      <c r="AI72" s="1460"/>
      <c r="AJ72" s="1460"/>
      <c r="AK72" s="1460"/>
      <c r="AL72" s="1460"/>
      <c r="AM72" s="489"/>
      <c r="AN72" s="489"/>
      <c r="AO72" s="481"/>
      <c r="AP72" s="481"/>
      <c r="AQ72" s="481"/>
      <c r="AR72" s="482"/>
      <c r="AS72" s="1479"/>
      <c r="AT72" s="1479"/>
      <c r="AU72" s="1479"/>
      <c r="AV72" s="1479"/>
      <c r="AW72" s="1479"/>
      <c r="AX72" s="1479"/>
      <c r="AY72" s="1479"/>
      <c r="AZ72" s="1479"/>
      <c r="BA72" s="1479"/>
      <c r="BB72" s="1472" t="s">
        <v>451</v>
      </c>
      <c r="BC72" s="1473"/>
      <c r="BD72" s="1473"/>
      <c r="BE72" s="1473"/>
      <c r="BF72" s="1474"/>
      <c r="BG72" s="1650" t="s">
        <v>617</v>
      </c>
      <c r="BH72" s="1651"/>
      <c r="BI72" s="1651"/>
      <c r="BJ72" s="1651"/>
      <c r="BK72" s="1651"/>
      <c r="BL72" s="1651"/>
      <c r="BM72" s="1651"/>
      <c r="BN72" s="470"/>
      <c r="BO72" s="470"/>
      <c r="BP72" s="470"/>
      <c r="BQ72" s="470"/>
      <c r="BR72" s="470"/>
      <c r="BS72" s="470"/>
      <c r="BT72" s="470"/>
      <c r="BU72" s="475"/>
      <c r="BV72" s="475"/>
      <c r="BW72" s="475"/>
      <c r="BY72" s="1484"/>
    </row>
    <row r="73" spans="3:77" s="420" customFormat="1" ht="11.1" customHeight="1">
      <c r="C73" s="436"/>
      <c r="D73" s="1461"/>
      <c r="E73" s="1461"/>
      <c r="F73" s="1461"/>
      <c r="G73" s="1461"/>
      <c r="H73" s="1461"/>
      <c r="I73" s="1461"/>
      <c r="J73" s="1461"/>
      <c r="K73" s="1461"/>
      <c r="L73" s="1461"/>
      <c r="M73" s="1461"/>
      <c r="N73" s="1461"/>
      <c r="O73" s="1461"/>
      <c r="P73" s="1461"/>
      <c r="Q73" s="1461"/>
      <c r="R73" s="1461"/>
      <c r="S73" s="1461"/>
      <c r="T73" s="1461"/>
      <c r="U73" s="1461"/>
      <c r="V73" s="1461"/>
      <c r="W73" s="1461"/>
      <c r="X73" s="1461"/>
      <c r="Y73" s="1461"/>
      <c r="Z73" s="1461"/>
      <c r="AA73" s="1461"/>
      <c r="AB73" s="1461"/>
      <c r="AC73" s="1461"/>
      <c r="AD73" s="1461"/>
      <c r="AE73" s="1461"/>
      <c r="AF73" s="1461"/>
      <c r="AG73" s="1461"/>
      <c r="AH73" s="1461"/>
      <c r="AI73" s="1461"/>
      <c r="AJ73" s="1461"/>
      <c r="AK73" s="1461"/>
      <c r="AL73" s="1461"/>
      <c r="AM73" s="490"/>
      <c r="AN73" s="490"/>
      <c r="AO73" s="470"/>
      <c r="AP73" s="470"/>
      <c r="AQ73" s="470"/>
      <c r="AR73" s="484"/>
      <c r="AS73" s="1480"/>
      <c r="AT73" s="1480"/>
      <c r="AU73" s="1480"/>
      <c r="AV73" s="1480"/>
      <c r="AW73" s="1480"/>
      <c r="AX73" s="1480"/>
      <c r="AY73" s="1480"/>
      <c r="AZ73" s="1480"/>
      <c r="BA73" s="1480"/>
      <c r="BB73" s="1475"/>
      <c r="BC73" s="1475"/>
      <c r="BD73" s="1475"/>
      <c r="BE73" s="1475"/>
      <c r="BF73" s="1476"/>
      <c r="BG73" s="1650"/>
      <c r="BH73" s="1651"/>
      <c r="BI73" s="1651"/>
      <c r="BJ73" s="1651"/>
      <c r="BK73" s="1651"/>
      <c r="BL73" s="1651"/>
      <c r="BM73" s="1651"/>
      <c r="BN73" s="470"/>
      <c r="BO73" s="470"/>
      <c r="BP73" s="470"/>
      <c r="BQ73" s="470"/>
      <c r="BR73" s="470"/>
      <c r="BS73" s="470"/>
      <c r="BT73" s="470"/>
      <c r="BU73" s="475"/>
      <c r="BV73" s="475"/>
      <c r="BW73" s="475"/>
      <c r="BY73" s="1484"/>
    </row>
    <row r="74" spans="3:77" s="420" customFormat="1" ht="11.1" customHeight="1">
      <c r="C74" s="485"/>
      <c r="D74" s="1462"/>
      <c r="E74" s="1462"/>
      <c r="F74" s="1462"/>
      <c r="G74" s="1462"/>
      <c r="H74" s="1462"/>
      <c r="I74" s="1462"/>
      <c r="J74" s="1462"/>
      <c r="K74" s="1462"/>
      <c r="L74" s="1462"/>
      <c r="M74" s="1462"/>
      <c r="N74" s="1462"/>
      <c r="O74" s="1462"/>
      <c r="P74" s="1462"/>
      <c r="Q74" s="1462"/>
      <c r="R74" s="1462"/>
      <c r="S74" s="1462"/>
      <c r="T74" s="1462"/>
      <c r="U74" s="1462"/>
      <c r="V74" s="1462"/>
      <c r="W74" s="1462"/>
      <c r="X74" s="1462"/>
      <c r="Y74" s="1462"/>
      <c r="Z74" s="1462"/>
      <c r="AA74" s="1462"/>
      <c r="AB74" s="1462"/>
      <c r="AC74" s="1462"/>
      <c r="AD74" s="1462"/>
      <c r="AE74" s="1462"/>
      <c r="AF74" s="1462"/>
      <c r="AG74" s="1462"/>
      <c r="AH74" s="1462"/>
      <c r="AI74" s="1462"/>
      <c r="AJ74" s="1462"/>
      <c r="AK74" s="1462"/>
      <c r="AL74" s="1462"/>
      <c r="AM74" s="491"/>
      <c r="AN74" s="491"/>
      <c r="AO74" s="487"/>
      <c r="AP74" s="487"/>
      <c r="AQ74" s="487"/>
      <c r="AR74" s="488"/>
      <c r="AS74" s="1481"/>
      <c r="AT74" s="1481"/>
      <c r="AU74" s="1481"/>
      <c r="AV74" s="1481"/>
      <c r="AW74" s="1481"/>
      <c r="AX74" s="1481"/>
      <c r="AY74" s="1481"/>
      <c r="AZ74" s="1481"/>
      <c r="BA74" s="1481"/>
      <c r="BB74" s="1482"/>
      <c r="BC74" s="1482"/>
      <c r="BD74" s="1482"/>
      <c r="BE74" s="1482"/>
      <c r="BF74" s="1483"/>
      <c r="BG74" s="1650"/>
      <c r="BH74" s="1651"/>
      <c r="BI74" s="1651"/>
      <c r="BJ74" s="1651"/>
      <c r="BK74" s="1651"/>
      <c r="BL74" s="1651"/>
      <c r="BM74" s="1651"/>
      <c r="BN74" s="470"/>
      <c r="BO74" s="470"/>
      <c r="BP74" s="470"/>
      <c r="BQ74" s="470"/>
      <c r="BR74" s="470"/>
      <c r="BS74" s="470"/>
      <c r="BT74" s="470"/>
      <c r="BU74" s="475"/>
      <c r="BV74" s="475"/>
      <c r="BW74" s="475"/>
      <c r="BY74" s="1484"/>
    </row>
    <row r="75" spans="3:77" s="760" customFormat="1" ht="11.1" customHeight="1">
      <c r="C75" s="436"/>
      <c r="D75" s="1652" t="s">
        <v>619</v>
      </c>
      <c r="E75" s="1652"/>
      <c r="F75" s="1652"/>
      <c r="G75" s="1652"/>
      <c r="H75" s="1652"/>
      <c r="I75" s="1652"/>
      <c r="J75" s="1652"/>
      <c r="K75" s="1652"/>
      <c r="L75" s="1652"/>
      <c r="M75" s="1652"/>
      <c r="N75" s="1652"/>
      <c r="O75" s="1652"/>
      <c r="P75" s="1652"/>
      <c r="Q75" s="1652"/>
      <c r="R75" s="1652"/>
      <c r="S75" s="1652"/>
      <c r="T75" s="1652"/>
      <c r="U75" s="1652"/>
      <c r="V75" s="1652"/>
      <c r="W75" s="1652"/>
      <c r="X75" s="1652"/>
      <c r="Y75" s="1652"/>
      <c r="Z75" s="1652"/>
      <c r="AA75" s="1652"/>
      <c r="AB75" s="1652"/>
      <c r="AC75" s="1652"/>
      <c r="AD75" s="1652"/>
      <c r="AE75" s="1652"/>
      <c r="AF75" s="1652"/>
      <c r="AG75" s="1652"/>
      <c r="AH75" s="1652"/>
      <c r="AI75" s="1652"/>
      <c r="AJ75" s="1652"/>
      <c r="AK75" s="1652"/>
      <c r="AL75" s="1652"/>
      <c r="AM75" s="759"/>
      <c r="AN75" s="759"/>
      <c r="AO75" s="758"/>
      <c r="AP75" s="758"/>
      <c r="AQ75" s="758"/>
      <c r="AR75" s="484"/>
      <c r="AS75" s="1479"/>
      <c r="AT75" s="1479"/>
      <c r="AU75" s="1479"/>
      <c r="AV75" s="1479"/>
      <c r="AW75" s="1479"/>
      <c r="AX75" s="1479"/>
      <c r="AY75" s="1479"/>
      <c r="AZ75" s="1479"/>
      <c r="BA75" s="1479"/>
      <c r="BB75" s="762"/>
      <c r="BC75" s="762"/>
      <c r="BD75" s="762"/>
      <c r="BE75" s="762"/>
      <c r="BF75" s="763"/>
      <c r="BG75" s="761"/>
      <c r="BH75" s="761"/>
      <c r="BI75" s="761"/>
      <c r="BJ75" s="761"/>
      <c r="BK75" s="761"/>
      <c r="BL75" s="761"/>
      <c r="BM75" s="761"/>
      <c r="BN75" s="470"/>
      <c r="BO75" s="470"/>
      <c r="BP75" s="470"/>
      <c r="BQ75" s="470"/>
      <c r="BR75" s="470"/>
      <c r="BS75" s="470"/>
      <c r="BT75" s="470"/>
      <c r="BU75" s="475"/>
      <c r="BV75" s="475"/>
      <c r="BW75" s="475"/>
      <c r="BY75" s="1484"/>
    </row>
    <row r="76" spans="3:77" s="760" customFormat="1" ht="11.1" customHeight="1">
      <c r="C76" s="436"/>
      <c r="D76" s="1653"/>
      <c r="E76" s="1653"/>
      <c r="F76" s="1653"/>
      <c r="G76" s="1653"/>
      <c r="H76" s="1653"/>
      <c r="I76" s="1653"/>
      <c r="J76" s="1653"/>
      <c r="K76" s="1653"/>
      <c r="L76" s="1653"/>
      <c r="M76" s="1653"/>
      <c r="N76" s="1653"/>
      <c r="O76" s="1653"/>
      <c r="P76" s="1653"/>
      <c r="Q76" s="1653"/>
      <c r="R76" s="1653"/>
      <c r="S76" s="1653"/>
      <c r="T76" s="1653"/>
      <c r="U76" s="1653"/>
      <c r="V76" s="1653"/>
      <c r="W76" s="1653"/>
      <c r="X76" s="1653"/>
      <c r="Y76" s="1653"/>
      <c r="Z76" s="1653"/>
      <c r="AA76" s="1653"/>
      <c r="AB76" s="1653"/>
      <c r="AC76" s="1653"/>
      <c r="AD76" s="1653"/>
      <c r="AE76" s="1653"/>
      <c r="AF76" s="1653"/>
      <c r="AG76" s="1653"/>
      <c r="AH76" s="1653"/>
      <c r="AI76" s="1653"/>
      <c r="AJ76" s="1653"/>
      <c r="AK76" s="1653"/>
      <c r="AL76" s="1653"/>
      <c r="AM76" s="759"/>
      <c r="AN76" s="759"/>
      <c r="AO76" s="758"/>
      <c r="AP76" s="758"/>
      <c r="AQ76" s="758"/>
      <c r="AR76" s="484"/>
      <c r="AS76" s="1656"/>
      <c r="AT76" s="1656"/>
      <c r="AU76" s="1656"/>
      <c r="AV76" s="1656"/>
      <c r="AW76" s="1656"/>
      <c r="AX76" s="1656"/>
      <c r="AY76" s="1656"/>
      <c r="AZ76" s="1656"/>
      <c r="BA76" s="1656"/>
      <c r="BB76" s="762"/>
      <c r="BC76" s="762"/>
      <c r="BD76" s="762"/>
      <c r="BE76" s="762"/>
      <c r="BF76" s="763"/>
      <c r="BG76" s="761"/>
      <c r="BH76" s="761"/>
      <c r="BI76" s="761"/>
      <c r="BJ76" s="761"/>
      <c r="BK76" s="761"/>
      <c r="BL76" s="761"/>
      <c r="BM76" s="761"/>
      <c r="BN76" s="470"/>
      <c r="BO76" s="470"/>
      <c r="BP76" s="470"/>
      <c r="BQ76" s="470"/>
      <c r="BR76" s="470"/>
      <c r="BS76" s="470"/>
      <c r="BT76" s="470"/>
      <c r="BU76" s="475"/>
      <c r="BV76" s="475"/>
      <c r="BW76" s="475"/>
      <c r="BY76" s="1484"/>
    </row>
    <row r="77" spans="3:77" s="760" customFormat="1" ht="11.1" customHeight="1">
      <c r="C77" s="436"/>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4"/>
      <c r="AI77" s="1654"/>
      <c r="AJ77" s="1654"/>
      <c r="AK77" s="1654"/>
      <c r="AL77" s="1654"/>
      <c r="AM77" s="759"/>
      <c r="AN77" s="759"/>
      <c r="AO77" s="758"/>
      <c r="AP77" s="758"/>
      <c r="AQ77" s="758"/>
      <c r="AR77" s="484"/>
      <c r="AS77" s="1481"/>
      <c r="AT77" s="1481"/>
      <c r="AU77" s="1481"/>
      <c r="AV77" s="1481"/>
      <c r="AW77" s="1481"/>
      <c r="AX77" s="1481"/>
      <c r="AY77" s="1481"/>
      <c r="AZ77" s="1481"/>
      <c r="BA77" s="1481"/>
      <c r="BB77" s="762"/>
      <c r="BC77" s="762"/>
      <c r="BD77" s="762"/>
      <c r="BE77" s="762"/>
      <c r="BF77" s="763"/>
      <c r="BG77" s="761"/>
      <c r="BH77" s="761"/>
      <c r="BI77" s="761"/>
      <c r="BJ77" s="761"/>
      <c r="BK77" s="761"/>
      <c r="BL77" s="761"/>
      <c r="BM77" s="761"/>
      <c r="BN77" s="470"/>
      <c r="BO77" s="470"/>
      <c r="BP77" s="470"/>
      <c r="BQ77" s="470"/>
      <c r="BR77" s="470"/>
      <c r="BS77" s="470"/>
      <c r="BT77" s="470"/>
      <c r="BU77" s="475"/>
      <c r="BV77" s="475"/>
      <c r="BW77" s="475"/>
      <c r="BY77" s="1484"/>
    </row>
    <row r="78" spans="3:77" s="420" customFormat="1" ht="11.1" customHeight="1">
      <c r="C78" s="479"/>
      <c r="D78" s="1652" t="s">
        <v>620</v>
      </c>
      <c r="E78" s="1652"/>
      <c r="F78" s="1652"/>
      <c r="G78" s="1652"/>
      <c r="H78" s="1652"/>
      <c r="I78" s="1652"/>
      <c r="J78" s="1652"/>
      <c r="K78" s="1652"/>
      <c r="L78" s="1652"/>
      <c r="M78" s="1652"/>
      <c r="N78" s="1652"/>
      <c r="O78" s="1652"/>
      <c r="P78" s="1652"/>
      <c r="Q78" s="1652"/>
      <c r="R78" s="1652"/>
      <c r="S78" s="1652"/>
      <c r="T78" s="1652"/>
      <c r="U78" s="1652"/>
      <c r="V78" s="1652"/>
      <c r="W78" s="1652"/>
      <c r="X78" s="1652"/>
      <c r="Y78" s="1652"/>
      <c r="Z78" s="1652"/>
      <c r="AA78" s="1652"/>
      <c r="AB78" s="1652"/>
      <c r="AC78" s="1652"/>
      <c r="AD78" s="1652"/>
      <c r="AE78" s="1652"/>
      <c r="AF78" s="1652"/>
      <c r="AG78" s="1652"/>
      <c r="AH78" s="1652"/>
      <c r="AI78" s="1652"/>
      <c r="AJ78" s="1652"/>
      <c r="AK78" s="1652"/>
      <c r="AL78" s="1652"/>
      <c r="AM78" s="1652"/>
      <c r="AN78" s="1652"/>
      <c r="AO78" s="481"/>
      <c r="AP78" s="481"/>
      <c r="AQ78" s="481"/>
      <c r="AR78" s="482"/>
      <c r="AS78" s="1479"/>
      <c r="AT78" s="1479"/>
      <c r="AU78" s="1479"/>
      <c r="AV78" s="1479"/>
      <c r="AW78" s="1479"/>
      <c r="AX78" s="1479"/>
      <c r="AY78" s="1479"/>
      <c r="AZ78" s="1479"/>
      <c r="BA78" s="1479"/>
      <c r="BB78" s="1472" t="s">
        <v>451</v>
      </c>
      <c r="BC78" s="1473"/>
      <c r="BD78" s="1473"/>
      <c r="BE78" s="1473"/>
      <c r="BF78" s="1474"/>
      <c r="BG78" s="470"/>
      <c r="BH78" s="470"/>
      <c r="BI78" s="470"/>
      <c r="BJ78" s="470"/>
      <c r="BK78" s="470"/>
      <c r="BL78" s="470"/>
      <c r="BM78" s="470"/>
      <c r="BN78" s="470"/>
      <c r="BO78" s="470"/>
      <c r="BP78" s="470"/>
      <c r="BQ78" s="470"/>
      <c r="BR78" s="470"/>
      <c r="BS78" s="470"/>
      <c r="BT78" s="470"/>
      <c r="BU78" s="475"/>
      <c r="BV78" s="475"/>
      <c r="BW78" s="475"/>
      <c r="BY78" s="1484"/>
    </row>
    <row r="79" spans="3:77" s="420" customFormat="1" ht="11.1" customHeight="1">
      <c r="C79" s="436"/>
      <c r="D79" s="1653"/>
      <c r="E79" s="1653"/>
      <c r="F79" s="1653"/>
      <c r="G79" s="1653"/>
      <c r="H79" s="1653"/>
      <c r="I79" s="1653"/>
      <c r="J79" s="1653"/>
      <c r="K79" s="1653"/>
      <c r="L79" s="1653"/>
      <c r="M79" s="1653"/>
      <c r="N79" s="1653"/>
      <c r="O79" s="1653"/>
      <c r="P79" s="1653"/>
      <c r="Q79" s="1653"/>
      <c r="R79" s="1653"/>
      <c r="S79" s="1653"/>
      <c r="T79" s="1653"/>
      <c r="U79" s="1653"/>
      <c r="V79" s="1653"/>
      <c r="W79" s="1653"/>
      <c r="X79" s="1653"/>
      <c r="Y79" s="1653"/>
      <c r="Z79" s="1653"/>
      <c r="AA79" s="1653"/>
      <c r="AB79" s="1653"/>
      <c r="AC79" s="1653"/>
      <c r="AD79" s="1653"/>
      <c r="AE79" s="1653"/>
      <c r="AF79" s="1653"/>
      <c r="AG79" s="1653"/>
      <c r="AH79" s="1653"/>
      <c r="AI79" s="1653"/>
      <c r="AJ79" s="1653"/>
      <c r="AK79" s="1653"/>
      <c r="AL79" s="1653"/>
      <c r="AM79" s="1653"/>
      <c r="AN79" s="1653"/>
      <c r="AO79" s="470"/>
      <c r="AP79" s="470"/>
      <c r="AQ79" s="470"/>
      <c r="AR79" s="484"/>
      <c r="AS79" s="1480"/>
      <c r="AT79" s="1480"/>
      <c r="AU79" s="1480"/>
      <c r="AV79" s="1480"/>
      <c r="AW79" s="1480"/>
      <c r="AX79" s="1480"/>
      <c r="AY79" s="1480"/>
      <c r="AZ79" s="1480"/>
      <c r="BA79" s="1480"/>
      <c r="BB79" s="1475"/>
      <c r="BC79" s="1475"/>
      <c r="BD79" s="1475"/>
      <c r="BE79" s="1475"/>
      <c r="BF79" s="1476"/>
      <c r="BG79" s="465"/>
      <c r="BH79" s="465"/>
      <c r="BI79" s="465"/>
      <c r="BJ79" s="465"/>
      <c r="BK79" s="465"/>
      <c r="BL79" s="465"/>
      <c r="BM79" s="465"/>
      <c r="BN79" s="465"/>
      <c r="BO79" s="465"/>
      <c r="BP79" s="465"/>
      <c r="BQ79" s="465"/>
      <c r="BR79" s="465"/>
      <c r="BS79" s="465"/>
      <c r="BT79" s="465"/>
      <c r="BU79" s="465"/>
      <c r="BV79" s="465"/>
      <c r="BW79" s="465"/>
      <c r="BX79" s="465"/>
    </row>
    <row r="80" spans="3:77" s="420" customFormat="1" ht="11.1" customHeight="1" thickBot="1">
      <c r="C80" s="458"/>
      <c r="D80" s="1655"/>
      <c r="E80" s="1655"/>
      <c r="F80" s="1655"/>
      <c r="G80" s="1655"/>
      <c r="H80" s="1655"/>
      <c r="I80" s="1655"/>
      <c r="J80" s="1655"/>
      <c r="K80" s="1655"/>
      <c r="L80" s="1655"/>
      <c r="M80" s="1655"/>
      <c r="N80" s="1655"/>
      <c r="O80" s="1655"/>
      <c r="P80" s="1655"/>
      <c r="Q80" s="1655"/>
      <c r="R80" s="1655"/>
      <c r="S80" s="1655"/>
      <c r="T80" s="1655"/>
      <c r="U80" s="1655"/>
      <c r="V80" s="1655"/>
      <c r="W80" s="1655"/>
      <c r="X80" s="1655"/>
      <c r="Y80" s="1655"/>
      <c r="Z80" s="1655"/>
      <c r="AA80" s="1655"/>
      <c r="AB80" s="1655"/>
      <c r="AC80" s="1655"/>
      <c r="AD80" s="1655"/>
      <c r="AE80" s="1655"/>
      <c r="AF80" s="1655"/>
      <c r="AG80" s="1655"/>
      <c r="AH80" s="1655"/>
      <c r="AI80" s="1655"/>
      <c r="AJ80" s="1655"/>
      <c r="AK80" s="1655"/>
      <c r="AL80" s="1655"/>
      <c r="AM80" s="1655"/>
      <c r="AN80" s="1655"/>
      <c r="AO80" s="492"/>
      <c r="AP80" s="492"/>
      <c r="AQ80" s="492"/>
      <c r="AR80" s="493"/>
      <c r="AS80" s="1480"/>
      <c r="AT80" s="1480"/>
      <c r="AU80" s="1480"/>
      <c r="AV80" s="1480"/>
      <c r="AW80" s="1480"/>
      <c r="AX80" s="1480"/>
      <c r="AY80" s="1480"/>
      <c r="AZ80" s="1480"/>
      <c r="BA80" s="1480"/>
      <c r="BB80" s="1477"/>
      <c r="BC80" s="1477"/>
      <c r="BD80" s="1477"/>
      <c r="BE80" s="1477"/>
      <c r="BF80" s="1478"/>
      <c r="BG80" s="465"/>
      <c r="BH80" s="465"/>
      <c r="BI80" s="465"/>
      <c r="BJ80" s="465"/>
      <c r="BK80" s="465"/>
      <c r="BL80" s="465"/>
      <c r="BM80" s="465"/>
      <c r="BN80" s="465"/>
      <c r="BO80" s="465"/>
      <c r="BP80" s="465"/>
      <c r="BQ80" s="465"/>
      <c r="BR80" s="465"/>
      <c r="BS80" s="465"/>
      <c r="BT80" s="465"/>
      <c r="BU80" s="465"/>
      <c r="BV80" s="465"/>
      <c r="BW80" s="465"/>
      <c r="BX80" s="465"/>
    </row>
    <row r="81" spans="2:76" s="420" customFormat="1" ht="9.9499999999999993" customHeight="1">
      <c r="AB81" s="494"/>
      <c r="AC81" s="494"/>
      <c r="AD81" s="1463" t="s">
        <v>587</v>
      </c>
      <c r="AE81" s="1464"/>
      <c r="AF81" s="1464"/>
      <c r="AG81" s="1464"/>
      <c r="AH81" s="1464"/>
      <c r="AI81" s="1464"/>
      <c r="AJ81" s="1464"/>
      <c r="AK81" s="1464"/>
      <c r="AL81" s="1464"/>
      <c r="AM81" s="1464"/>
      <c r="AN81" s="1464"/>
      <c r="AO81" s="1464"/>
      <c r="AP81" s="1464"/>
      <c r="AQ81" s="1464"/>
      <c r="AR81" s="424"/>
      <c r="AS81" s="1469">
        <f>SUM(AS69:BA80)</f>
        <v>0</v>
      </c>
      <c r="AT81" s="1469"/>
      <c r="AU81" s="1469"/>
      <c r="AV81" s="1469"/>
      <c r="AW81" s="1469"/>
      <c r="AX81" s="1469"/>
      <c r="AY81" s="1469"/>
      <c r="AZ81" s="1469"/>
      <c r="BA81" s="1469"/>
      <c r="BB81" s="1472" t="s">
        <v>451</v>
      </c>
      <c r="BC81" s="1473"/>
      <c r="BD81" s="1473"/>
      <c r="BE81" s="1473"/>
      <c r="BF81" s="1474"/>
      <c r="BV81" s="465"/>
      <c r="BW81" s="465"/>
      <c r="BX81" s="465"/>
    </row>
    <row r="82" spans="2:76" s="420" customFormat="1" ht="12" customHeight="1">
      <c r="AB82" s="495"/>
      <c r="AC82" s="495"/>
      <c r="AD82" s="1465"/>
      <c r="AE82" s="1466"/>
      <c r="AF82" s="1466"/>
      <c r="AG82" s="1466"/>
      <c r="AH82" s="1466"/>
      <c r="AI82" s="1466"/>
      <c r="AJ82" s="1466"/>
      <c r="AK82" s="1466"/>
      <c r="AL82" s="1466"/>
      <c r="AM82" s="1466"/>
      <c r="AN82" s="1466"/>
      <c r="AO82" s="1466"/>
      <c r="AP82" s="1466"/>
      <c r="AQ82" s="1466"/>
      <c r="AR82" s="430"/>
      <c r="AS82" s="1470"/>
      <c r="AT82" s="1470"/>
      <c r="AU82" s="1470"/>
      <c r="AV82" s="1470"/>
      <c r="AW82" s="1470"/>
      <c r="AX82" s="1470"/>
      <c r="AY82" s="1470"/>
      <c r="AZ82" s="1470"/>
      <c r="BA82" s="1470"/>
      <c r="BB82" s="1475"/>
      <c r="BC82" s="1475"/>
      <c r="BD82" s="1475"/>
      <c r="BE82" s="1475"/>
      <c r="BF82" s="1476"/>
      <c r="BV82" s="465"/>
      <c r="BW82" s="465"/>
      <c r="BX82" s="465"/>
    </row>
    <row r="83" spans="2:76" s="420" customFormat="1" ht="12" customHeight="1" thickBot="1">
      <c r="AB83" s="495"/>
      <c r="AC83" s="495"/>
      <c r="AD83" s="1467"/>
      <c r="AE83" s="1468"/>
      <c r="AF83" s="1468"/>
      <c r="AG83" s="1468"/>
      <c r="AH83" s="1468"/>
      <c r="AI83" s="1468"/>
      <c r="AJ83" s="1468"/>
      <c r="AK83" s="1468"/>
      <c r="AL83" s="1468"/>
      <c r="AM83" s="1468"/>
      <c r="AN83" s="1468"/>
      <c r="AO83" s="1468"/>
      <c r="AP83" s="1468"/>
      <c r="AQ83" s="1468"/>
      <c r="AR83" s="433"/>
      <c r="AS83" s="1471"/>
      <c r="AT83" s="1471"/>
      <c r="AU83" s="1471"/>
      <c r="AV83" s="1471"/>
      <c r="AW83" s="1471"/>
      <c r="AX83" s="1471"/>
      <c r="AY83" s="1471"/>
      <c r="AZ83" s="1471"/>
      <c r="BA83" s="1471"/>
      <c r="BB83" s="1477"/>
      <c r="BC83" s="1477"/>
      <c r="BD83" s="1477"/>
      <c r="BE83" s="1477"/>
      <c r="BF83" s="1478"/>
      <c r="BV83" s="465"/>
      <c r="BW83" s="465"/>
      <c r="BX83" s="465"/>
    </row>
    <row r="84" spans="2:76" ht="9" customHeight="1">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0"/>
      <c r="AY84" s="420"/>
      <c r="AZ84" s="420"/>
      <c r="BA84" s="420"/>
      <c r="BB84" s="420"/>
      <c r="BC84" s="420"/>
      <c r="BD84" s="420"/>
      <c r="BE84" s="420"/>
      <c r="BF84" s="420"/>
      <c r="BG84" s="420"/>
      <c r="BH84" s="420"/>
      <c r="BI84" s="420"/>
      <c r="BJ84" s="420"/>
      <c r="BK84" s="420"/>
      <c r="BL84" s="420"/>
      <c r="BM84" s="420"/>
      <c r="BN84" s="420"/>
      <c r="BO84" s="420"/>
      <c r="BP84" s="420"/>
      <c r="BQ84" s="420"/>
      <c r="BR84" s="420"/>
      <c r="BS84" s="420"/>
      <c r="BT84" s="420"/>
      <c r="BU84" s="420"/>
    </row>
    <row r="85" spans="2:76" ht="10.5" customHeight="1"/>
    <row r="86" spans="2:76" ht="10.5" customHeight="1"/>
    <row r="87" spans="2:76" ht="10.5" customHeight="1"/>
    <row r="88" spans="2:76" ht="10.5" customHeight="1"/>
    <row r="89" spans="2:76" ht="10.5" customHeight="1"/>
    <row r="90" spans="2:76" ht="10.5" customHeight="1"/>
    <row r="91" spans="2:76" ht="10.5" customHeight="1"/>
    <row r="92" spans="2:76" ht="10.5" customHeight="1"/>
    <row r="93" spans="2:76" ht="10.5" customHeight="1"/>
    <row r="94" spans="2:76" ht="10.5" customHeight="1"/>
    <row r="95" spans="2:76" ht="10.5" customHeight="1"/>
    <row r="96" spans="2:7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sheetData>
  <sheetProtection algorithmName="SHA-512" hashValue="Z0kqLxcES/OffXTCPDRHRLTo9RKhI8hd08cfnPTUkRmz/btA7dPYGnjOy0k0VGdcAtGXPSm2I2ov8TGXIqB4OA==" saltValue="XHLnyeDPn+8PZ2U6FPmPPA==" spinCount="100000" sheet="1" selectLockedCells="1"/>
  <mergeCells count="144">
    <mergeCell ref="Z6:BB7"/>
    <mergeCell ref="BO5:BT6"/>
    <mergeCell ref="BG69:BM71"/>
    <mergeCell ref="BG72:BM74"/>
    <mergeCell ref="D75:AL77"/>
    <mergeCell ref="D78:AN80"/>
    <mergeCell ref="AS75:BA77"/>
    <mergeCell ref="A2:A7"/>
    <mergeCell ref="B10:AC11"/>
    <mergeCell ref="C12:E13"/>
    <mergeCell ref="F12:Q13"/>
    <mergeCell ref="S12:AX13"/>
    <mergeCell ref="AZ12:BR13"/>
    <mergeCell ref="AW14:AY15"/>
    <mergeCell ref="BS14:BT15"/>
    <mergeCell ref="D2:K3"/>
    <mergeCell ref="L2:P3"/>
    <mergeCell ref="Q2:W3"/>
    <mergeCell ref="X2:AD3"/>
    <mergeCell ref="AE2:AK3"/>
    <mergeCell ref="AL2:AY3"/>
    <mergeCell ref="AZ2:BF3"/>
    <mergeCell ref="BG2:BT3"/>
    <mergeCell ref="AZ14:BR15"/>
    <mergeCell ref="B19:AU20"/>
    <mergeCell ref="C21:AQ22"/>
    <mergeCell ref="AR21:BF22"/>
    <mergeCell ref="BG21:BT22"/>
    <mergeCell ref="BS12:BT13"/>
    <mergeCell ref="BY12:BY13"/>
    <mergeCell ref="C25:E26"/>
    <mergeCell ref="G25:AM26"/>
    <mergeCell ref="AN25:AQ26"/>
    <mergeCell ref="AR25:BD26"/>
    <mergeCell ref="BE25:BF26"/>
    <mergeCell ref="BG25:BT26"/>
    <mergeCell ref="C23:E24"/>
    <mergeCell ref="G23:AM24"/>
    <mergeCell ref="AN23:AQ24"/>
    <mergeCell ref="AR23:BD24"/>
    <mergeCell ref="BE23:BF24"/>
    <mergeCell ref="BG23:BT24"/>
    <mergeCell ref="C14:E15"/>
    <mergeCell ref="F14:Q15"/>
    <mergeCell ref="S14:Y15"/>
    <mergeCell ref="Z14:AL15"/>
    <mergeCell ref="AM14:AN15"/>
    <mergeCell ref="AP14:AV15"/>
    <mergeCell ref="C29:E30"/>
    <mergeCell ref="G29:AM30"/>
    <mergeCell ref="AN29:AQ30"/>
    <mergeCell ref="AR29:BD30"/>
    <mergeCell ref="BE29:BF30"/>
    <mergeCell ref="BG29:BT30"/>
    <mergeCell ref="C27:E28"/>
    <mergeCell ref="G27:AM28"/>
    <mergeCell ref="AN27:AQ28"/>
    <mergeCell ref="AR27:BD28"/>
    <mergeCell ref="BE27:BF28"/>
    <mergeCell ref="BG27:BT28"/>
    <mergeCell ref="C33:E34"/>
    <mergeCell ref="G33:AM34"/>
    <mergeCell ref="AN33:AQ34"/>
    <mergeCell ref="AR33:BD34"/>
    <mergeCell ref="BE33:BF34"/>
    <mergeCell ref="BG33:BT34"/>
    <mergeCell ref="C31:E32"/>
    <mergeCell ref="G31:AM32"/>
    <mergeCell ref="AN31:AQ32"/>
    <mergeCell ref="AR31:BD32"/>
    <mergeCell ref="BE31:BF32"/>
    <mergeCell ref="BG31:BT32"/>
    <mergeCell ref="C35:E36"/>
    <mergeCell ref="G35:AK36"/>
    <mergeCell ref="AR35:BD36"/>
    <mergeCell ref="BE35:BF36"/>
    <mergeCell ref="C37:E38"/>
    <mergeCell ref="G37:K38"/>
    <mergeCell ref="L37:L38"/>
    <mergeCell ref="M37:AL38"/>
    <mergeCell ref="AM37:AM38"/>
    <mergeCell ref="AN37:AQ38"/>
    <mergeCell ref="AR37:BD38"/>
    <mergeCell ref="BE37:BF38"/>
    <mergeCell ref="BG37:BT38"/>
    <mergeCell ref="C39:E40"/>
    <mergeCell ref="G39:K40"/>
    <mergeCell ref="L39:L40"/>
    <mergeCell ref="M39:AL40"/>
    <mergeCell ref="AM39:AM40"/>
    <mergeCell ref="AN39:AQ40"/>
    <mergeCell ref="AR39:BD40"/>
    <mergeCell ref="C43:AQ44"/>
    <mergeCell ref="AR43:BD44"/>
    <mergeCell ref="BE43:BF44"/>
    <mergeCell ref="BG43:BI44"/>
    <mergeCell ref="BE39:BF40"/>
    <mergeCell ref="BG39:BT40"/>
    <mergeCell ref="C41:E42"/>
    <mergeCell ref="G41:K42"/>
    <mergeCell ref="L41:L42"/>
    <mergeCell ref="M41:AL42"/>
    <mergeCell ref="AM41:AM42"/>
    <mergeCell ref="AR41:BD42"/>
    <mergeCell ref="BE41:BF42"/>
    <mergeCell ref="BG41:BT42"/>
    <mergeCell ref="AS63:AY64"/>
    <mergeCell ref="AZ63:BF64"/>
    <mergeCell ref="F55:AQ56"/>
    <mergeCell ref="BE55:BF56"/>
    <mergeCell ref="AR55:BD56"/>
    <mergeCell ref="BG55:BJ56"/>
    <mergeCell ref="B59:AB60"/>
    <mergeCell ref="BG63:BT64"/>
    <mergeCell ref="B47:AB48"/>
    <mergeCell ref="D49:AP50"/>
    <mergeCell ref="AR49:BD50"/>
    <mergeCell ref="BE49:BF50"/>
    <mergeCell ref="BG49:BI50"/>
    <mergeCell ref="B53:AB54"/>
    <mergeCell ref="CK60:CK61"/>
    <mergeCell ref="CK62:CK63"/>
    <mergeCell ref="D69:AM71"/>
    <mergeCell ref="AD81:AQ83"/>
    <mergeCell ref="AS81:BA83"/>
    <mergeCell ref="BB81:BF83"/>
    <mergeCell ref="AS72:BA74"/>
    <mergeCell ref="BB72:BF74"/>
    <mergeCell ref="BY73:BY78"/>
    <mergeCell ref="AS78:BA80"/>
    <mergeCell ref="BB78:BF80"/>
    <mergeCell ref="C67:AQ68"/>
    <mergeCell ref="AS67:BA68"/>
    <mergeCell ref="BY67:BY68"/>
    <mergeCell ref="AS69:BA71"/>
    <mergeCell ref="BB69:BF71"/>
    <mergeCell ref="BY70:BY72"/>
    <mergeCell ref="D72:AL74"/>
    <mergeCell ref="AB63:AG64"/>
    <mergeCell ref="AH63:AK64"/>
    <mergeCell ref="AL63:AQ64"/>
    <mergeCell ref="C61:AA62"/>
    <mergeCell ref="AD61:BF62"/>
    <mergeCell ref="C63:AA64"/>
  </mergeCells>
  <phoneticPr fontId="1"/>
  <conditionalFormatting sqref="BG79:BX80 BV81:BX83">
    <cfRule type="expression" dxfId="36" priority="10" stopIfTrue="1">
      <formula>($AT$79="←NG 様式２と補助金額が不整合です")</formula>
    </cfRule>
  </conditionalFormatting>
  <conditionalFormatting sqref="AY9:BW11">
    <cfRule type="expression" dxfId="35" priority="8" stopIfTrue="1">
      <formula>($AY$9="チェック(A)+(B)金額をご確認ください")</formula>
    </cfRule>
  </conditionalFormatting>
  <conditionalFormatting sqref="AI9:AX11">
    <cfRule type="expression" dxfId="34" priority="7" stopIfTrue="1">
      <formula>($AI$9="チェック(A)+(B)金額をご確認ください")</formula>
    </cfRule>
  </conditionalFormatting>
  <conditionalFormatting sqref="C15:AY15 C14:AZ14 BS14:BT15">
    <cfRule type="expression" dxfId="33" priority="2">
      <formula>$C$12="☑"</formula>
    </cfRule>
  </conditionalFormatting>
  <conditionalFormatting sqref="C12:BT13">
    <cfRule type="expression" dxfId="32" priority="1">
      <formula>$C$14="☑"</formula>
    </cfRule>
  </conditionalFormatting>
  <dataValidations count="9">
    <dataValidation imeMode="fullAlpha" allowBlank="1" showInputMessage="1" showErrorMessage="1" sqref="AS81:AS83 AT81:BA83" xr:uid="{E818B92F-59A0-4511-AFD2-CD13A6F2A8B4}"/>
    <dataValidation type="whole" operator="greaterThanOrEqual" allowBlank="1" showInputMessage="1" showErrorMessage="1" sqref="AS23:BD34 AR37:BD42 AR49:BD50 AR23:AR35" xr:uid="{DBF8C5EF-3F3C-41AE-9B68-8CAC07FBA4E7}">
      <formula1>0</formula1>
    </dataValidation>
    <dataValidation type="custom" allowBlank="1" showInputMessage="1" prompt="売買契約の場合、土地の代金を記入してください" sqref="Z14:AL15" xr:uid="{6965C30D-28A0-4DFF-8F4D-EFCA820CC40D}">
      <formula1>(C14="■")</formula1>
    </dataValidation>
    <dataValidation imeMode="halfAlpha" allowBlank="1" showInputMessage="1" showErrorMessage="1" sqref="Q2 AE2 L2 AZ2" xr:uid="{EE83DE35-1C6B-42EC-882F-EEC78757BF5F}"/>
    <dataValidation type="custom" allowBlank="1" showDropDown="1" showInputMessage="1" showErrorMessage="1" prompt="工事請負契約書の契約金額(税抜)を記入してください" sqref="AY12:AY13" xr:uid="{5A6CCBC9-9CCB-4C74-BF77-DE02D8777604}">
      <formula1>(C12="■")</formula1>
    </dataValidation>
    <dataValidation type="custom" allowBlank="1" showInputMessage="1" sqref="AZ12:BR15" xr:uid="{0C0B11D6-5546-417C-AD03-F0CC6178E892}">
      <formula1>C12&lt;&gt;"□"</formula1>
    </dataValidation>
    <dataValidation type="list" allowBlank="1" showInputMessage="1" showErrorMessage="1" sqref="AS69:BA71" xr:uid="{DEB94071-D25C-4A62-AE66-5E8060AC7FE2}">
      <formula1>"110,105,100,95,90,85,80,75,70,65,60,55,50"</formula1>
    </dataValidation>
    <dataValidation type="list" imeMode="fullAlpha" allowBlank="1" showInputMessage="1" showErrorMessage="1" sqref="AS72:BA74" xr:uid="{35280D43-F3A0-444F-8A82-F3FBAF476510}">
      <formula1>"5,10,15,20,25,30"</formula1>
    </dataValidation>
    <dataValidation type="list" imeMode="fullAlpha" allowBlank="1" showInputMessage="1" showErrorMessage="1" sqref="AS75:BA80" xr:uid="{7C82F972-082B-42D8-A35C-21B367E9C49A}">
      <formula1>"30"</formula1>
    </dataValidation>
  </dataValidations>
  <printOptions horizontalCentered="1"/>
  <pageMargins left="0.78740157480314965" right="0.39370078740157483" top="0.47244094488188981" bottom="0.47244094488188981" header="0.31496062992125984" footer="0.31496062992125984"/>
  <pageSetup paperSize="9" scale="98"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EX149"/>
  <sheetViews>
    <sheetView showGridLines="0" showZeros="0" view="pageBreakPreview" zoomScaleNormal="100" zoomScaleSheetLayoutView="100" workbookViewId="0">
      <selection activeCell="G70" sqref="G70:X71"/>
    </sheetView>
  </sheetViews>
  <sheetFormatPr defaultColWidth="1.25" defaultRowHeight="9" customHeight="1"/>
  <cols>
    <col min="1" max="1" width="3.25" style="134" customWidth="1"/>
    <col min="2" max="2" width="1.375" style="496" customWidth="1"/>
    <col min="3" max="5" width="1.25" style="496"/>
    <col min="6" max="23" width="1.25" style="134"/>
    <col min="24" max="30" width="1.125" style="134" customWidth="1"/>
    <col min="31" max="37" width="1.25" style="134"/>
    <col min="38" max="106" width="0.75" style="134" customWidth="1"/>
    <col min="107" max="16384" width="1.25" style="134"/>
  </cols>
  <sheetData>
    <row r="1" spans="1:118" ht="34.9" customHeight="1" thickBot="1"/>
    <row r="2" spans="1:118" ht="8.1" customHeight="1">
      <c r="A2" s="1375"/>
      <c r="B2" s="315"/>
      <c r="C2" s="497"/>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443">
        <f>'入力シート（実績）（長寿命型）'!$AC$23</f>
        <v>0</v>
      </c>
      <c r="Y2" s="1445"/>
      <c r="Z2" s="1445"/>
      <c r="AA2" s="1445"/>
      <c r="AB2" s="1445"/>
      <c r="AC2" s="1445"/>
      <c r="AD2" s="1445"/>
      <c r="AE2" s="1440" t="s">
        <v>551</v>
      </c>
      <c r="AF2" s="1440"/>
      <c r="AG2" s="1440"/>
      <c r="AH2" s="1440"/>
      <c r="AI2" s="1440"/>
      <c r="AJ2" s="1440"/>
      <c r="AK2" s="1440"/>
      <c r="AL2" s="1686">
        <f>'入力シート（実績）（長寿命型）'!$N$30</f>
        <v>0</v>
      </c>
      <c r="AM2" s="1687"/>
      <c r="AN2" s="1687"/>
      <c r="AO2" s="1687"/>
      <c r="AP2" s="1687"/>
      <c r="AQ2" s="1687"/>
      <c r="AR2" s="1687"/>
      <c r="AS2" s="1687"/>
      <c r="AT2" s="1687"/>
      <c r="AU2" s="1687"/>
      <c r="AV2" s="1687"/>
      <c r="AW2" s="1687"/>
      <c r="AX2" s="1687"/>
      <c r="AY2" s="1687"/>
      <c r="AZ2" s="1687"/>
      <c r="BA2" s="1687"/>
      <c r="BB2" s="1687"/>
      <c r="BC2" s="1687"/>
      <c r="BD2" s="1687"/>
      <c r="BE2" s="1688"/>
      <c r="BF2" s="1622" t="s">
        <v>552</v>
      </c>
      <c r="BG2" s="1541"/>
      <c r="BH2" s="1541"/>
      <c r="BI2" s="1541"/>
      <c r="BJ2" s="1541"/>
      <c r="BK2" s="1541"/>
      <c r="BL2" s="1541"/>
      <c r="BM2" s="1541"/>
      <c r="BN2" s="1541"/>
      <c r="BO2" s="1541"/>
      <c r="BP2" s="1541"/>
      <c r="BQ2" s="1619"/>
      <c r="BR2" s="1692">
        <f>'入力シート（実績）（長寿命型）'!$N$32</f>
        <v>0</v>
      </c>
      <c r="BS2" s="1693"/>
      <c r="BT2" s="1693"/>
      <c r="BU2" s="1693"/>
      <c r="BV2" s="1693"/>
      <c r="BW2" s="1693"/>
      <c r="BX2" s="1693"/>
      <c r="BY2" s="1693"/>
      <c r="BZ2" s="1693"/>
      <c r="CA2" s="1693"/>
      <c r="CB2" s="1693"/>
      <c r="CC2" s="1693"/>
      <c r="CD2" s="1693"/>
      <c r="CE2" s="1693"/>
      <c r="CF2" s="1693"/>
      <c r="CG2" s="1693"/>
      <c r="CH2" s="1693"/>
      <c r="CI2" s="1693"/>
      <c r="CJ2" s="1693"/>
      <c r="CK2" s="1694"/>
      <c r="CL2" s="497"/>
      <c r="CM2" s="497"/>
      <c r="CN2" s="497"/>
      <c r="CO2" s="497"/>
      <c r="CP2" s="497"/>
      <c r="CQ2" s="497"/>
      <c r="CR2" s="497"/>
      <c r="CS2" s="497"/>
      <c r="CT2" s="497"/>
      <c r="CU2" s="497"/>
      <c r="CV2" s="497"/>
      <c r="CW2" s="497"/>
      <c r="CX2" s="497"/>
      <c r="CY2" s="497"/>
      <c r="CZ2" s="497"/>
      <c r="DA2" s="497"/>
      <c r="DB2" s="497"/>
      <c r="DC2" s="497"/>
      <c r="DD2" s="497"/>
    </row>
    <row r="3" spans="1:118" ht="8.1" customHeight="1" thickBot="1">
      <c r="A3" s="1375"/>
      <c r="B3" s="315"/>
      <c r="C3" s="497"/>
      <c r="D3" s="1441"/>
      <c r="E3" s="1442"/>
      <c r="F3" s="1442"/>
      <c r="G3" s="1442"/>
      <c r="H3" s="1442"/>
      <c r="I3" s="1442"/>
      <c r="J3" s="1442"/>
      <c r="K3" s="1442"/>
      <c r="L3" s="1446"/>
      <c r="M3" s="1446"/>
      <c r="N3" s="1446"/>
      <c r="O3" s="1446"/>
      <c r="P3" s="1446"/>
      <c r="Q3" s="1444"/>
      <c r="R3" s="1444"/>
      <c r="S3" s="1444"/>
      <c r="T3" s="1444"/>
      <c r="U3" s="1444"/>
      <c r="V3" s="1444"/>
      <c r="W3" s="1444"/>
      <c r="X3" s="1446"/>
      <c r="Y3" s="1446"/>
      <c r="Z3" s="1446"/>
      <c r="AA3" s="1446"/>
      <c r="AB3" s="1446"/>
      <c r="AC3" s="1446"/>
      <c r="AD3" s="1446"/>
      <c r="AE3" s="1442"/>
      <c r="AF3" s="1442"/>
      <c r="AG3" s="1442"/>
      <c r="AH3" s="1442"/>
      <c r="AI3" s="1442"/>
      <c r="AJ3" s="1442"/>
      <c r="AK3" s="1442"/>
      <c r="AL3" s="1689"/>
      <c r="AM3" s="1690"/>
      <c r="AN3" s="1690"/>
      <c r="AO3" s="1690"/>
      <c r="AP3" s="1690"/>
      <c r="AQ3" s="1690"/>
      <c r="AR3" s="1690"/>
      <c r="AS3" s="1690"/>
      <c r="AT3" s="1690"/>
      <c r="AU3" s="1690"/>
      <c r="AV3" s="1690"/>
      <c r="AW3" s="1690"/>
      <c r="AX3" s="1690"/>
      <c r="AY3" s="1690"/>
      <c r="AZ3" s="1690"/>
      <c r="BA3" s="1690"/>
      <c r="BB3" s="1690"/>
      <c r="BC3" s="1690"/>
      <c r="BD3" s="1690"/>
      <c r="BE3" s="1691"/>
      <c r="BF3" s="1623"/>
      <c r="BG3" s="1543"/>
      <c r="BH3" s="1543"/>
      <c r="BI3" s="1543"/>
      <c r="BJ3" s="1543"/>
      <c r="BK3" s="1543"/>
      <c r="BL3" s="1543"/>
      <c r="BM3" s="1543"/>
      <c r="BN3" s="1543"/>
      <c r="BO3" s="1543"/>
      <c r="BP3" s="1543"/>
      <c r="BQ3" s="1621"/>
      <c r="BR3" s="1689"/>
      <c r="BS3" s="1690"/>
      <c r="BT3" s="1690"/>
      <c r="BU3" s="1690"/>
      <c r="BV3" s="1690"/>
      <c r="BW3" s="1690"/>
      <c r="BX3" s="1690"/>
      <c r="BY3" s="1690"/>
      <c r="BZ3" s="1690"/>
      <c r="CA3" s="1690"/>
      <c r="CB3" s="1690"/>
      <c r="CC3" s="1690"/>
      <c r="CD3" s="1690"/>
      <c r="CE3" s="1690"/>
      <c r="CF3" s="1690"/>
      <c r="CG3" s="1690"/>
      <c r="CH3" s="1690"/>
      <c r="CI3" s="1690"/>
      <c r="CJ3" s="1690"/>
      <c r="CK3" s="1695"/>
      <c r="CL3" s="497"/>
      <c r="CM3" s="497"/>
      <c r="CN3" s="497"/>
      <c r="CO3" s="497"/>
      <c r="CP3" s="497"/>
      <c r="CQ3" s="497"/>
      <c r="CR3" s="497"/>
      <c r="CS3" s="497"/>
      <c r="CT3" s="497"/>
      <c r="CU3" s="497"/>
      <c r="CV3" s="497"/>
      <c r="CW3" s="497"/>
      <c r="CX3" s="497"/>
      <c r="CY3" s="497"/>
      <c r="CZ3" s="497"/>
      <c r="DA3" s="497"/>
      <c r="DB3" s="497"/>
      <c r="DC3" s="497"/>
      <c r="DD3" s="497"/>
    </row>
    <row r="4" spans="1:118" ht="3" customHeight="1" thickBot="1">
      <c r="A4" s="1375"/>
      <c r="B4" s="315"/>
      <c r="C4" s="497"/>
      <c r="D4" s="498"/>
      <c r="E4" s="498"/>
      <c r="F4" s="498"/>
      <c r="G4" s="498"/>
      <c r="H4" s="498"/>
      <c r="I4" s="498"/>
      <c r="J4" s="498"/>
      <c r="K4" s="498"/>
      <c r="L4" s="499"/>
      <c r="M4" s="499"/>
      <c r="N4" s="499"/>
      <c r="O4" s="499"/>
      <c r="P4" s="499"/>
      <c r="Q4" s="500"/>
      <c r="R4" s="500"/>
      <c r="S4" s="500"/>
      <c r="T4" s="500"/>
      <c r="U4" s="500"/>
      <c r="V4" s="500"/>
      <c r="W4" s="500"/>
      <c r="X4" s="499"/>
      <c r="Y4" s="499"/>
      <c r="Z4" s="499"/>
      <c r="AA4" s="499"/>
      <c r="AB4" s="499"/>
      <c r="AC4" s="499"/>
      <c r="AD4" s="499"/>
      <c r="AE4" s="498"/>
      <c r="AF4" s="498"/>
      <c r="AG4" s="498"/>
      <c r="AH4" s="498"/>
      <c r="AI4" s="498"/>
      <c r="AJ4" s="498"/>
      <c r="AK4" s="498"/>
      <c r="AL4" s="501"/>
      <c r="AM4" s="501"/>
      <c r="AN4" s="501"/>
      <c r="AO4" s="501"/>
      <c r="AP4" s="501"/>
      <c r="AQ4" s="501"/>
      <c r="AR4" s="501"/>
      <c r="AS4" s="501"/>
      <c r="AT4" s="501"/>
      <c r="AU4" s="501"/>
      <c r="AV4" s="501"/>
      <c r="AW4" s="501"/>
      <c r="AX4" s="501"/>
      <c r="AY4" s="501"/>
      <c r="AZ4" s="498"/>
      <c r="BA4" s="498"/>
      <c r="BB4" s="498"/>
      <c r="BC4" s="498"/>
      <c r="BD4" s="498"/>
      <c r="BE4" s="498"/>
      <c r="BF4" s="498"/>
      <c r="BG4" s="501"/>
      <c r="BH4" s="501"/>
      <c r="BI4" s="501"/>
      <c r="BJ4" s="501"/>
      <c r="BK4" s="501"/>
      <c r="BL4" s="501"/>
      <c r="BM4" s="501"/>
      <c r="BN4" s="501"/>
      <c r="BO4" s="501"/>
      <c r="BP4" s="501"/>
      <c r="BQ4" s="501"/>
      <c r="BR4" s="501"/>
      <c r="BS4" s="501"/>
      <c r="BT4" s="501"/>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row>
    <row r="5" spans="1:118" ht="6.75" customHeight="1">
      <c r="A5" s="1375"/>
      <c r="B5" s="502"/>
      <c r="C5" s="503"/>
      <c r="D5" s="1679" t="s">
        <v>560</v>
      </c>
      <c r="E5" s="1680"/>
      <c r="F5" s="1680"/>
      <c r="G5" s="1680"/>
      <c r="H5" s="1680"/>
      <c r="I5" s="1680"/>
      <c r="J5" s="1680"/>
      <c r="K5" s="1680"/>
      <c r="L5" s="1680"/>
      <c r="M5" s="1680"/>
      <c r="N5" s="1680"/>
      <c r="O5" s="1680"/>
      <c r="P5" s="1680"/>
      <c r="Q5" s="1680"/>
      <c r="R5" s="1680"/>
      <c r="S5" s="1681"/>
      <c r="T5" s="503"/>
      <c r="U5" s="1685" t="s">
        <v>561</v>
      </c>
      <c r="V5" s="1685"/>
      <c r="W5" s="1685"/>
      <c r="X5" s="1685"/>
      <c r="Y5" s="1685"/>
      <c r="Z5" s="1685"/>
      <c r="AA5" s="1685"/>
      <c r="AB5" s="1685"/>
      <c r="AC5" s="1685"/>
      <c r="AD5" s="1685"/>
      <c r="AE5" s="1685"/>
      <c r="AF5" s="1685"/>
      <c r="AG5" s="1685"/>
      <c r="AH5" s="1685"/>
      <c r="AI5" s="1685"/>
      <c r="AJ5" s="1685"/>
      <c r="AK5" s="1685"/>
      <c r="AL5" s="1685"/>
      <c r="AM5" s="1685"/>
      <c r="AN5" s="1685"/>
      <c r="AO5" s="1685"/>
      <c r="AP5" s="1685"/>
      <c r="AQ5" s="1685"/>
      <c r="AR5" s="1685"/>
      <c r="AS5" s="1685"/>
      <c r="AT5" s="1685"/>
      <c r="AU5" s="1685"/>
      <c r="AV5" s="1685"/>
      <c r="AW5" s="1685"/>
      <c r="AX5" s="504"/>
      <c r="AY5" s="504"/>
      <c r="AZ5" s="504"/>
      <c r="BA5" s="504"/>
      <c r="BB5" s="504"/>
      <c r="BC5" s="504"/>
      <c r="BD5" s="504"/>
      <c r="BE5" s="504"/>
      <c r="BF5" s="504"/>
      <c r="BG5" s="504"/>
      <c r="BH5" s="504"/>
      <c r="BI5" s="504"/>
      <c r="BJ5" s="504"/>
      <c r="BK5" s="504"/>
      <c r="BL5" s="504"/>
      <c r="BM5" s="504"/>
      <c r="BN5" s="504"/>
      <c r="BO5" s="504"/>
      <c r="BP5" s="504"/>
      <c r="BQ5" s="504"/>
      <c r="BR5" s="504"/>
      <c r="BS5" s="504"/>
      <c r="BT5" s="504"/>
      <c r="BU5" s="504"/>
      <c r="BV5" s="504"/>
      <c r="BW5" s="504"/>
      <c r="BX5" s="504"/>
      <c r="BY5" s="504"/>
      <c r="BZ5" s="504"/>
      <c r="CA5" s="504"/>
      <c r="CB5" s="504"/>
      <c r="CC5" s="504"/>
      <c r="CD5" s="504"/>
      <c r="CE5" s="504"/>
      <c r="CF5" s="504"/>
      <c r="CG5" s="504"/>
      <c r="CH5" s="1455" t="s">
        <v>645</v>
      </c>
      <c r="CI5" s="1784"/>
      <c r="CJ5" s="1784"/>
      <c r="CK5" s="1784"/>
      <c r="CL5" s="1784"/>
      <c r="CM5" s="1784"/>
      <c r="CN5" s="1784"/>
      <c r="CO5" s="1784"/>
      <c r="CP5" s="1784"/>
      <c r="CQ5" s="1784"/>
      <c r="CR5" s="1784"/>
      <c r="CS5" s="1784"/>
    </row>
    <row r="6" spans="1:118" ht="6.75" customHeight="1" thickBot="1">
      <c r="A6" s="1375"/>
      <c r="B6" s="502"/>
      <c r="C6" s="503"/>
      <c r="D6" s="1682"/>
      <c r="E6" s="1683"/>
      <c r="F6" s="1683"/>
      <c r="G6" s="1683"/>
      <c r="H6" s="1683"/>
      <c r="I6" s="1683"/>
      <c r="J6" s="1683"/>
      <c r="K6" s="1683"/>
      <c r="L6" s="1683"/>
      <c r="M6" s="1683"/>
      <c r="N6" s="1683"/>
      <c r="O6" s="1683"/>
      <c r="P6" s="1683"/>
      <c r="Q6" s="1683"/>
      <c r="R6" s="1683"/>
      <c r="S6" s="1684"/>
      <c r="T6" s="503"/>
      <c r="U6" s="1685"/>
      <c r="V6" s="1685"/>
      <c r="W6" s="1685"/>
      <c r="X6" s="1685"/>
      <c r="Y6" s="1685"/>
      <c r="Z6" s="1685"/>
      <c r="AA6" s="1685"/>
      <c r="AB6" s="1685"/>
      <c r="AC6" s="1685"/>
      <c r="AD6" s="1685"/>
      <c r="AE6" s="1685"/>
      <c r="AF6" s="1685"/>
      <c r="AG6" s="1685"/>
      <c r="AH6" s="1685"/>
      <c r="AI6" s="1685"/>
      <c r="AJ6" s="1685"/>
      <c r="AK6" s="1685"/>
      <c r="AL6" s="1685"/>
      <c r="AM6" s="1685"/>
      <c r="AN6" s="1685"/>
      <c r="AO6" s="1685"/>
      <c r="AP6" s="1685"/>
      <c r="AQ6" s="1685"/>
      <c r="AR6" s="1685"/>
      <c r="AS6" s="1685"/>
      <c r="AT6" s="1685"/>
      <c r="AU6" s="1685"/>
      <c r="AV6" s="1685"/>
      <c r="AW6" s="1685"/>
      <c r="AX6" s="504"/>
      <c r="AY6" s="504"/>
      <c r="AZ6" s="504"/>
      <c r="BA6" s="504"/>
      <c r="BB6" s="504"/>
      <c r="BC6" s="504"/>
      <c r="BD6" s="504"/>
      <c r="BE6" s="504"/>
      <c r="BF6" s="504"/>
      <c r="BG6" s="504"/>
      <c r="BH6" s="504"/>
      <c r="BI6" s="504"/>
      <c r="BJ6" s="504"/>
      <c r="BK6" s="504"/>
      <c r="BL6" s="504"/>
      <c r="BM6" s="504"/>
      <c r="BN6" s="504"/>
      <c r="BO6" s="504"/>
      <c r="BP6" s="504"/>
      <c r="BQ6" s="504"/>
      <c r="BR6" s="504"/>
      <c r="BS6" s="504"/>
      <c r="BT6" s="504"/>
      <c r="BU6" s="504"/>
      <c r="BV6" s="504"/>
      <c r="BW6" s="504"/>
      <c r="BX6" s="504"/>
      <c r="BY6" s="504"/>
      <c r="BZ6" s="504"/>
      <c r="CA6" s="504"/>
      <c r="CB6" s="504"/>
      <c r="CC6" s="504"/>
      <c r="CD6" s="504"/>
      <c r="CE6" s="504"/>
      <c r="CF6" s="504"/>
      <c r="CG6" s="504"/>
      <c r="CH6" s="1784"/>
      <c r="CI6" s="1784"/>
      <c r="CJ6" s="1784"/>
      <c r="CK6" s="1784"/>
      <c r="CL6" s="1784"/>
      <c r="CM6" s="1784"/>
      <c r="CN6" s="1784"/>
      <c r="CO6" s="1784"/>
      <c r="CP6" s="1784"/>
      <c r="CQ6" s="1784"/>
      <c r="CR6" s="1784"/>
      <c r="CS6" s="1784"/>
      <c r="DE6" s="1752"/>
      <c r="DF6" s="1752"/>
      <c r="DG6" s="1752"/>
      <c r="DH6" s="1752"/>
      <c r="DI6" s="1752"/>
      <c r="DJ6" s="1752"/>
      <c r="DK6" s="1752"/>
      <c r="DL6" s="1752"/>
      <c r="DM6" s="1752"/>
      <c r="DN6" s="1752"/>
    </row>
    <row r="7" spans="1:118" ht="9.75" customHeight="1">
      <c r="D7" s="788"/>
      <c r="E7" s="788"/>
      <c r="F7" s="788"/>
      <c r="G7" s="1785" t="s">
        <v>649</v>
      </c>
      <c r="H7" s="1785"/>
      <c r="I7" s="1785"/>
      <c r="J7" s="1785"/>
      <c r="K7" s="1785"/>
      <c r="L7" s="1785"/>
      <c r="M7" s="1785"/>
      <c r="N7" s="1785"/>
      <c r="O7" s="1785"/>
      <c r="P7" s="1785"/>
      <c r="Q7" s="1785"/>
      <c r="R7" s="1785"/>
      <c r="S7" s="1785"/>
      <c r="T7" s="1785"/>
      <c r="U7" s="1785"/>
      <c r="V7" s="1785"/>
      <c r="W7" s="1785"/>
      <c r="X7" s="1785"/>
      <c r="Y7" s="1785"/>
      <c r="Z7" s="1785"/>
      <c r="AA7" s="1785"/>
      <c r="AB7" s="1785"/>
      <c r="AC7" s="1785"/>
      <c r="AD7" s="1785"/>
      <c r="AE7" s="1785"/>
      <c r="AF7" s="1785"/>
      <c r="AG7" s="1785"/>
      <c r="AH7" s="1785"/>
      <c r="AI7" s="1785"/>
      <c r="AJ7" s="1785"/>
      <c r="AK7" s="1785"/>
      <c r="AL7" s="1785"/>
      <c r="AM7" s="1785"/>
      <c r="AN7" s="1785"/>
      <c r="AO7" s="1785"/>
      <c r="AP7" s="1785"/>
      <c r="AQ7" s="1785"/>
      <c r="AR7" s="1785"/>
      <c r="AS7" s="1785"/>
      <c r="AT7" s="1785"/>
      <c r="AU7" s="1785"/>
      <c r="AV7" s="1785"/>
      <c r="AW7" s="1785"/>
      <c r="AX7" s="1785"/>
      <c r="AY7" s="1785"/>
      <c r="AZ7" s="1785"/>
      <c r="BA7" s="1785"/>
      <c r="BB7" s="1785"/>
      <c r="BC7" s="1785"/>
      <c r="BD7" s="1785"/>
      <c r="BE7" s="1785"/>
      <c r="BF7" s="1785"/>
      <c r="BG7" s="1785"/>
      <c r="BH7" s="1785"/>
      <c r="BI7" s="1785"/>
      <c r="BJ7" s="1785"/>
      <c r="BK7" s="1785"/>
      <c r="BL7" s="1785"/>
      <c r="BM7" s="1785"/>
      <c r="BN7" s="1785"/>
      <c r="BO7" s="1785"/>
      <c r="BP7" s="1785"/>
      <c r="BQ7" s="1785"/>
      <c r="BR7" s="1785"/>
      <c r="BS7" s="1785"/>
      <c r="BT7" s="1785"/>
      <c r="BU7" s="1785"/>
      <c r="BV7" s="1785"/>
      <c r="BW7" s="1785"/>
      <c r="BX7" s="1785"/>
      <c r="BY7" s="1785"/>
      <c r="BZ7" s="1785"/>
      <c r="CA7" s="1785"/>
      <c r="CB7" s="1785"/>
      <c r="CC7" s="1785"/>
      <c r="CD7" s="1785"/>
      <c r="CE7" s="1785"/>
      <c r="CF7" s="788"/>
      <c r="CG7" s="788"/>
      <c r="CH7" s="1784"/>
      <c r="CI7" s="1784"/>
      <c r="CJ7" s="1784"/>
      <c r="CK7" s="1784"/>
      <c r="CL7" s="1784"/>
      <c r="CM7" s="1784"/>
      <c r="CN7" s="1784"/>
      <c r="CO7" s="1784"/>
      <c r="CP7" s="1784"/>
      <c r="CQ7" s="1784"/>
      <c r="CR7" s="1784"/>
      <c r="CS7" s="1784"/>
      <c r="CT7" s="788"/>
      <c r="CU7" s="788"/>
      <c r="DE7" s="1752"/>
      <c r="DF7" s="1752"/>
      <c r="DG7" s="1752"/>
      <c r="DH7" s="1752"/>
      <c r="DI7" s="1752"/>
      <c r="DJ7" s="1752"/>
      <c r="DK7" s="1752"/>
      <c r="DL7" s="1752"/>
      <c r="DM7" s="1752"/>
      <c r="DN7" s="1752"/>
    </row>
    <row r="8" spans="1:118" ht="8.25" customHeight="1">
      <c r="C8" s="788"/>
      <c r="D8" s="788"/>
      <c r="E8" s="788"/>
      <c r="F8" s="788"/>
      <c r="G8" s="1785"/>
      <c r="H8" s="1785"/>
      <c r="I8" s="1785"/>
      <c r="J8" s="1785"/>
      <c r="K8" s="1785"/>
      <c r="L8" s="1785"/>
      <c r="M8" s="1785"/>
      <c r="N8" s="1785"/>
      <c r="O8" s="1785"/>
      <c r="P8" s="1785"/>
      <c r="Q8" s="1785"/>
      <c r="R8" s="1785"/>
      <c r="S8" s="1785"/>
      <c r="T8" s="1785"/>
      <c r="U8" s="1785"/>
      <c r="V8" s="1785"/>
      <c r="W8" s="1785"/>
      <c r="X8" s="1785"/>
      <c r="Y8" s="1785"/>
      <c r="Z8" s="1785"/>
      <c r="AA8" s="1785"/>
      <c r="AB8" s="1785"/>
      <c r="AC8" s="1785"/>
      <c r="AD8" s="1785"/>
      <c r="AE8" s="1785"/>
      <c r="AF8" s="1785"/>
      <c r="AG8" s="1785"/>
      <c r="AH8" s="1785"/>
      <c r="AI8" s="1785"/>
      <c r="AJ8" s="1785"/>
      <c r="AK8" s="1785"/>
      <c r="AL8" s="1785"/>
      <c r="AM8" s="1785"/>
      <c r="AN8" s="1785"/>
      <c r="AO8" s="1785"/>
      <c r="AP8" s="1785"/>
      <c r="AQ8" s="1785"/>
      <c r="AR8" s="1785"/>
      <c r="AS8" s="1785"/>
      <c r="AT8" s="1785"/>
      <c r="AU8" s="1785"/>
      <c r="AV8" s="1785"/>
      <c r="AW8" s="1785"/>
      <c r="AX8" s="1785"/>
      <c r="AY8" s="1785"/>
      <c r="AZ8" s="1785"/>
      <c r="BA8" s="1785"/>
      <c r="BB8" s="1785"/>
      <c r="BC8" s="1785"/>
      <c r="BD8" s="1785"/>
      <c r="BE8" s="1785"/>
      <c r="BF8" s="1785"/>
      <c r="BG8" s="1785"/>
      <c r="BH8" s="1785"/>
      <c r="BI8" s="1785"/>
      <c r="BJ8" s="1785"/>
      <c r="BK8" s="1785"/>
      <c r="BL8" s="1785"/>
      <c r="BM8" s="1785"/>
      <c r="BN8" s="1785"/>
      <c r="BO8" s="1785"/>
      <c r="BP8" s="1785"/>
      <c r="BQ8" s="1785"/>
      <c r="BR8" s="1785"/>
      <c r="BS8" s="1785"/>
      <c r="BT8" s="1785"/>
      <c r="BU8" s="1785"/>
      <c r="BV8" s="1785"/>
      <c r="BW8" s="1785"/>
      <c r="BX8" s="1785"/>
      <c r="BY8" s="1785"/>
      <c r="BZ8" s="1785"/>
      <c r="CA8" s="1785"/>
      <c r="CB8" s="1785"/>
      <c r="CC8" s="1785"/>
      <c r="CD8" s="1785"/>
      <c r="CE8" s="1785"/>
      <c r="CF8" s="788"/>
      <c r="CG8" s="788"/>
      <c r="CH8" s="788"/>
      <c r="CI8" s="788"/>
      <c r="CJ8" s="788"/>
      <c r="CK8" s="788"/>
      <c r="CL8" s="788"/>
      <c r="CM8" s="788"/>
      <c r="CN8" s="788"/>
      <c r="CO8" s="788"/>
      <c r="CP8" s="788"/>
      <c r="CQ8" s="788"/>
      <c r="CR8" s="788"/>
      <c r="CS8" s="788"/>
      <c r="CT8" s="788"/>
      <c r="CU8" s="788"/>
      <c r="DE8" s="1752"/>
      <c r="DF8" s="1752"/>
      <c r="DG8" s="1752"/>
      <c r="DH8" s="1752"/>
      <c r="DI8" s="1752"/>
      <c r="DJ8" s="1752"/>
      <c r="DK8" s="1752"/>
      <c r="DL8" s="1752"/>
      <c r="DM8" s="1752"/>
      <c r="DN8" s="1752"/>
    </row>
    <row r="9" spans="1:118" ht="2.25" customHeight="1">
      <c r="C9" s="505"/>
      <c r="D9" s="505"/>
      <c r="E9" s="505"/>
      <c r="F9" s="506"/>
      <c r="G9" s="506"/>
      <c r="H9" s="506"/>
      <c r="I9" s="506"/>
      <c r="J9" s="506"/>
      <c r="K9" s="506"/>
      <c r="L9" s="506"/>
      <c r="M9" s="506"/>
      <c r="N9" s="506"/>
      <c r="O9" s="506"/>
      <c r="P9" s="506"/>
      <c r="Q9" s="506"/>
      <c r="R9" s="506"/>
      <c r="S9" s="506"/>
      <c r="T9" s="506"/>
      <c r="U9" s="506"/>
      <c r="V9" s="506"/>
      <c r="W9" s="506"/>
      <c r="X9" s="506"/>
      <c r="Y9" s="506"/>
      <c r="Z9" s="506"/>
      <c r="AA9" s="506"/>
      <c r="AB9" s="1697"/>
      <c r="AC9" s="1697"/>
      <c r="AD9" s="1697"/>
      <c r="AE9" s="1697"/>
      <c r="AF9" s="1697"/>
      <c r="AG9" s="1697"/>
      <c r="AH9" s="1697"/>
      <c r="AI9" s="1697"/>
      <c r="AJ9" s="1697"/>
      <c r="AK9" s="1697"/>
      <c r="AL9" s="1697"/>
      <c r="AM9" s="1697"/>
      <c r="AN9" s="1697"/>
      <c r="AO9" s="1697"/>
      <c r="AP9" s="1697"/>
      <c r="AQ9" s="1697"/>
      <c r="AR9" s="1697"/>
      <c r="AS9" s="1697"/>
      <c r="AT9" s="1697"/>
      <c r="AU9" s="1697"/>
      <c r="AV9" s="1697"/>
      <c r="AW9" s="1697"/>
      <c r="AX9" s="1697"/>
      <c r="AY9" s="1697"/>
      <c r="AZ9" s="1697"/>
      <c r="BA9" s="1697"/>
      <c r="BB9" s="1697"/>
      <c r="BC9" s="1697"/>
      <c r="BD9" s="1697"/>
      <c r="BE9" s="1697"/>
      <c r="BF9" s="1697"/>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DE9" s="1752"/>
      <c r="DF9" s="1752"/>
      <c r="DG9" s="1752"/>
      <c r="DH9" s="1752"/>
      <c r="DI9" s="1752"/>
      <c r="DJ9" s="1752"/>
      <c r="DK9" s="1752"/>
      <c r="DL9" s="1752"/>
      <c r="DM9" s="1752"/>
      <c r="DN9" s="1752"/>
    </row>
    <row r="10" spans="1:118" s="507" customFormat="1" ht="12" customHeight="1">
      <c r="B10" s="508" t="s">
        <v>39</v>
      </c>
      <c r="C10" s="509"/>
      <c r="D10" s="509"/>
      <c r="E10" s="509"/>
      <c r="AB10" s="1697"/>
      <c r="AC10" s="1697"/>
      <c r="AD10" s="1697"/>
      <c r="AE10" s="1697"/>
      <c r="AF10" s="1697"/>
      <c r="AG10" s="1697"/>
      <c r="AH10" s="1697"/>
      <c r="AI10" s="1697"/>
      <c r="AJ10" s="1697"/>
      <c r="AK10" s="1697"/>
      <c r="AL10" s="1697"/>
      <c r="AM10" s="1697"/>
      <c r="AN10" s="1697"/>
      <c r="AO10" s="1697"/>
      <c r="AP10" s="1697"/>
      <c r="AQ10" s="1697"/>
      <c r="AR10" s="1697"/>
      <c r="AS10" s="1697"/>
      <c r="AT10" s="1697"/>
      <c r="AU10" s="1697"/>
      <c r="AV10" s="1697"/>
      <c r="AW10" s="1697"/>
      <c r="AX10" s="1697"/>
      <c r="AY10" s="1697"/>
      <c r="AZ10" s="1697"/>
      <c r="BA10" s="1697"/>
      <c r="BB10" s="1697"/>
      <c r="BC10" s="1697"/>
      <c r="BD10" s="1697"/>
      <c r="BE10" s="1697"/>
      <c r="BF10" s="1697"/>
    </row>
    <row r="11" spans="1:118" s="507" customFormat="1" ht="12.75" customHeight="1">
      <c r="B11" s="1753" t="s">
        <v>314</v>
      </c>
      <c r="C11" s="1753"/>
      <c r="D11" s="1753"/>
      <c r="E11" s="1753"/>
      <c r="F11" s="1698" t="s">
        <v>650</v>
      </c>
      <c r="G11" s="1698"/>
      <c r="H11" s="1698"/>
      <c r="I11" s="1698"/>
      <c r="J11" s="1698"/>
      <c r="K11" s="1698"/>
      <c r="L11" s="1698"/>
      <c r="M11" s="1698"/>
      <c r="N11" s="1698"/>
      <c r="O11" s="1698"/>
      <c r="P11" s="1698"/>
      <c r="Q11" s="1698"/>
      <c r="R11" s="1698"/>
      <c r="S11" s="1698"/>
      <c r="T11" s="1698"/>
      <c r="U11" s="1698"/>
      <c r="V11" s="1698"/>
      <c r="W11" s="1698"/>
      <c r="X11" s="1698"/>
      <c r="Y11" s="1698"/>
      <c r="Z11" s="1698"/>
      <c r="AA11" s="1698"/>
      <c r="AB11" s="1698"/>
      <c r="AC11" s="1698"/>
      <c r="AD11" s="1698"/>
      <c r="AE11" s="1698"/>
      <c r="AF11" s="1698"/>
      <c r="AG11" s="1698"/>
      <c r="AH11" s="1698"/>
      <c r="AI11" s="1698"/>
      <c r="AJ11" s="1698"/>
      <c r="AK11" s="1698"/>
      <c r="AL11" s="1698"/>
      <c r="AM11" s="1698"/>
      <c r="AN11" s="1698"/>
      <c r="AO11" s="1698"/>
      <c r="AP11" s="1698"/>
      <c r="AQ11" s="1698"/>
      <c r="AR11" s="1698"/>
      <c r="AS11" s="1698"/>
      <c r="AT11" s="1698"/>
      <c r="AU11" s="1698"/>
      <c r="AV11" s="1698"/>
      <c r="AW11" s="1698"/>
      <c r="AX11" s="1698"/>
      <c r="AY11" s="1698"/>
      <c r="AZ11" s="1698"/>
      <c r="BA11" s="1698"/>
      <c r="BB11" s="1698"/>
      <c r="BC11" s="1698"/>
      <c r="BD11" s="1698"/>
      <c r="BE11" s="1698"/>
      <c r="BF11" s="1698"/>
      <c r="BG11" s="1698"/>
      <c r="BH11" s="1698"/>
      <c r="BI11" s="1698"/>
      <c r="BJ11" s="1698"/>
      <c r="BK11" s="1698"/>
      <c r="BL11" s="1698"/>
      <c r="BM11" s="1698"/>
      <c r="BN11" s="1698"/>
      <c r="BO11" s="1698"/>
      <c r="BP11" s="1698"/>
      <c r="BQ11" s="1698"/>
      <c r="BR11" s="1698"/>
      <c r="BS11" s="1698"/>
      <c r="BT11" s="1698"/>
      <c r="BU11" s="1698"/>
      <c r="BV11" s="1698"/>
      <c r="BW11" s="1698"/>
      <c r="BX11" s="1698"/>
      <c r="BY11" s="1698"/>
      <c r="BZ11" s="1698"/>
      <c r="CA11" s="1698"/>
      <c r="CB11" s="1698"/>
      <c r="CC11" s="1698"/>
      <c r="CD11" s="1698"/>
      <c r="CE11" s="1698"/>
      <c r="CF11" s="1698"/>
      <c r="CG11" s="1698"/>
      <c r="CH11" s="1698"/>
      <c r="CI11" s="1698"/>
      <c r="CJ11" s="1698"/>
      <c r="CK11" s="1698"/>
      <c r="CL11" s="1698"/>
      <c r="CM11" s="1698"/>
      <c r="CN11" s="1698"/>
      <c r="CO11" s="1698"/>
      <c r="CP11" s="1698"/>
      <c r="CQ11" s="1698"/>
      <c r="CR11" s="1698"/>
      <c r="CS11" s="1698"/>
      <c r="CT11" s="1698"/>
      <c r="CU11" s="1698"/>
      <c r="CV11" s="1698"/>
    </row>
    <row r="12" spans="1:118" s="507" customFormat="1" ht="12.75" customHeight="1">
      <c r="B12" s="509"/>
      <c r="C12" s="509"/>
      <c r="D12" s="509"/>
      <c r="E12" s="509"/>
      <c r="F12" s="1698"/>
      <c r="G12" s="1698"/>
      <c r="H12" s="1698"/>
      <c r="I12" s="1698"/>
      <c r="J12" s="1698"/>
      <c r="K12" s="1698"/>
      <c r="L12" s="1698"/>
      <c r="M12" s="1698"/>
      <c r="N12" s="1698"/>
      <c r="O12" s="1698"/>
      <c r="P12" s="1698"/>
      <c r="Q12" s="1698"/>
      <c r="R12" s="1698"/>
      <c r="S12" s="1698"/>
      <c r="T12" s="1698"/>
      <c r="U12" s="1698"/>
      <c r="V12" s="1698"/>
      <c r="W12" s="1698"/>
      <c r="X12" s="1698"/>
      <c r="Y12" s="1698"/>
      <c r="Z12" s="1698"/>
      <c r="AA12" s="1698"/>
      <c r="AB12" s="1698"/>
      <c r="AC12" s="1698"/>
      <c r="AD12" s="1698"/>
      <c r="AE12" s="1698"/>
      <c r="AF12" s="1698"/>
      <c r="AG12" s="1698"/>
      <c r="AH12" s="1698"/>
      <c r="AI12" s="1698"/>
      <c r="AJ12" s="1698"/>
      <c r="AK12" s="1698"/>
      <c r="AL12" s="1698"/>
      <c r="AM12" s="1698"/>
      <c r="AN12" s="1698"/>
      <c r="AO12" s="1698"/>
      <c r="AP12" s="1698"/>
      <c r="AQ12" s="1698"/>
      <c r="AR12" s="1698"/>
      <c r="AS12" s="1698"/>
      <c r="AT12" s="1698"/>
      <c r="AU12" s="1698"/>
      <c r="AV12" s="1698"/>
      <c r="AW12" s="1698"/>
      <c r="AX12" s="1698"/>
      <c r="AY12" s="1698"/>
      <c r="AZ12" s="1698"/>
      <c r="BA12" s="1698"/>
      <c r="BB12" s="1698"/>
      <c r="BC12" s="1698"/>
      <c r="BD12" s="1698"/>
      <c r="BE12" s="1698"/>
      <c r="BF12" s="1698"/>
      <c r="BG12" s="1698"/>
      <c r="BH12" s="1698"/>
      <c r="BI12" s="1698"/>
      <c r="BJ12" s="1698"/>
      <c r="BK12" s="1698"/>
      <c r="BL12" s="1698"/>
      <c r="BM12" s="1698"/>
      <c r="BN12" s="1698"/>
      <c r="BO12" s="1698"/>
      <c r="BP12" s="1698"/>
      <c r="BQ12" s="1698"/>
      <c r="BR12" s="1698"/>
      <c r="BS12" s="1698"/>
      <c r="BT12" s="1698"/>
      <c r="BU12" s="1698"/>
      <c r="BV12" s="1698"/>
      <c r="BW12" s="1698"/>
      <c r="BX12" s="1698"/>
      <c r="BY12" s="1698"/>
      <c r="BZ12" s="1698"/>
      <c r="CA12" s="1698"/>
      <c r="CB12" s="1698"/>
      <c r="CC12" s="1698"/>
      <c r="CD12" s="1698"/>
      <c r="CE12" s="1698"/>
      <c r="CF12" s="1698"/>
      <c r="CG12" s="1698"/>
      <c r="CH12" s="1698"/>
      <c r="CI12" s="1698"/>
      <c r="CJ12" s="1698"/>
      <c r="CK12" s="1698"/>
      <c r="CL12" s="1698"/>
      <c r="CM12" s="1698"/>
      <c r="CN12" s="1698"/>
      <c r="CO12" s="1698"/>
      <c r="CP12" s="1698"/>
      <c r="CQ12" s="1698"/>
      <c r="CR12" s="1698"/>
      <c r="CS12" s="1698"/>
      <c r="CT12" s="1698"/>
      <c r="CU12" s="1698"/>
      <c r="CV12" s="1698"/>
    </row>
    <row r="13" spans="1:118" s="507" customFormat="1" ht="12.75" customHeight="1">
      <c r="B13" s="509"/>
      <c r="C13" s="509"/>
      <c r="D13" s="509"/>
      <c r="E13" s="509"/>
      <c r="F13" s="1698"/>
      <c r="G13" s="1698"/>
      <c r="H13" s="1698"/>
      <c r="I13" s="1698"/>
      <c r="J13" s="1698"/>
      <c r="K13" s="1698"/>
      <c r="L13" s="1698"/>
      <c r="M13" s="1698"/>
      <c r="N13" s="1698"/>
      <c r="O13" s="1698"/>
      <c r="P13" s="1698"/>
      <c r="Q13" s="1698"/>
      <c r="R13" s="1698"/>
      <c r="S13" s="1698"/>
      <c r="T13" s="1698"/>
      <c r="U13" s="1698"/>
      <c r="V13" s="1698"/>
      <c r="W13" s="1698"/>
      <c r="X13" s="1698"/>
      <c r="Y13" s="1698"/>
      <c r="Z13" s="1698"/>
      <c r="AA13" s="1698"/>
      <c r="AB13" s="1698"/>
      <c r="AC13" s="1698"/>
      <c r="AD13" s="1698"/>
      <c r="AE13" s="1698"/>
      <c r="AF13" s="1698"/>
      <c r="AG13" s="1698"/>
      <c r="AH13" s="1698"/>
      <c r="AI13" s="1698"/>
      <c r="AJ13" s="1698"/>
      <c r="AK13" s="1698"/>
      <c r="AL13" s="1698"/>
      <c r="AM13" s="1698"/>
      <c r="AN13" s="1698"/>
      <c r="AO13" s="1698"/>
      <c r="AP13" s="1698"/>
      <c r="AQ13" s="1698"/>
      <c r="AR13" s="1698"/>
      <c r="AS13" s="1698"/>
      <c r="AT13" s="1698"/>
      <c r="AU13" s="1698"/>
      <c r="AV13" s="1698"/>
      <c r="AW13" s="1698"/>
      <c r="AX13" s="1698"/>
      <c r="AY13" s="1698"/>
      <c r="AZ13" s="1698"/>
      <c r="BA13" s="1698"/>
      <c r="BB13" s="1698"/>
      <c r="BC13" s="1698"/>
      <c r="BD13" s="1698"/>
      <c r="BE13" s="1698"/>
      <c r="BF13" s="1698"/>
      <c r="BG13" s="1698"/>
      <c r="BH13" s="1698"/>
      <c r="BI13" s="1698"/>
      <c r="BJ13" s="1698"/>
      <c r="BK13" s="1698"/>
      <c r="BL13" s="1698"/>
      <c r="BM13" s="1698"/>
      <c r="BN13" s="1698"/>
      <c r="BO13" s="1698"/>
      <c r="BP13" s="1698"/>
      <c r="BQ13" s="1698"/>
      <c r="BR13" s="1698"/>
      <c r="BS13" s="1698"/>
      <c r="BT13" s="1698"/>
      <c r="BU13" s="1698"/>
      <c r="BV13" s="1698"/>
      <c r="BW13" s="1698"/>
      <c r="BX13" s="1698"/>
      <c r="BY13" s="1698"/>
      <c r="BZ13" s="1698"/>
      <c r="CA13" s="1698"/>
      <c r="CB13" s="1698"/>
      <c r="CC13" s="1698"/>
      <c r="CD13" s="1698"/>
      <c r="CE13" s="1698"/>
      <c r="CF13" s="1698"/>
      <c r="CG13" s="1698"/>
      <c r="CH13" s="1698"/>
      <c r="CI13" s="1698"/>
      <c r="CJ13" s="1698"/>
      <c r="CK13" s="1698"/>
      <c r="CL13" s="1698"/>
      <c r="CM13" s="1698"/>
      <c r="CN13" s="1698"/>
      <c r="CO13" s="1698"/>
      <c r="CP13" s="1698"/>
      <c r="CQ13" s="1698"/>
      <c r="CR13" s="1698"/>
      <c r="CS13" s="1698"/>
      <c r="CT13" s="1698"/>
      <c r="CU13" s="1698"/>
      <c r="CV13" s="1698"/>
    </row>
    <row r="14" spans="1:118" s="507" customFormat="1" ht="12.75" customHeight="1">
      <c r="B14" s="509"/>
      <c r="C14" s="509"/>
      <c r="D14" s="509"/>
      <c r="E14" s="509"/>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1698"/>
      <c r="AM14" s="1698"/>
      <c r="AN14" s="1698"/>
      <c r="AO14" s="1698"/>
      <c r="AP14" s="1698"/>
      <c r="AQ14" s="1698"/>
      <c r="AR14" s="1698"/>
      <c r="AS14" s="1698"/>
      <c r="AT14" s="1698"/>
      <c r="AU14" s="1698"/>
      <c r="AV14" s="1698"/>
      <c r="AW14" s="1698"/>
      <c r="AX14" s="1698"/>
      <c r="AY14" s="1698"/>
      <c r="AZ14" s="1698"/>
      <c r="BA14" s="1698"/>
      <c r="BB14" s="1698"/>
      <c r="BC14" s="1698"/>
      <c r="BD14" s="1698"/>
      <c r="BE14" s="1698"/>
      <c r="BF14" s="1698"/>
      <c r="BG14" s="1698"/>
      <c r="BH14" s="1698"/>
      <c r="BI14" s="1698"/>
      <c r="BJ14" s="1698"/>
      <c r="BK14" s="1698"/>
      <c r="BL14" s="1698"/>
      <c r="BM14" s="1698"/>
      <c r="BN14" s="1698"/>
      <c r="BO14" s="1698"/>
      <c r="BP14" s="1698"/>
      <c r="BQ14" s="1698"/>
      <c r="BR14" s="1698"/>
      <c r="BS14" s="1698"/>
      <c r="BT14" s="1698"/>
      <c r="BU14" s="1698"/>
      <c r="BV14" s="1698"/>
      <c r="BW14" s="1698"/>
      <c r="BX14" s="1698"/>
      <c r="BY14" s="1698"/>
      <c r="BZ14" s="1698"/>
      <c r="CA14" s="1698"/>
      <c r="CB14" s="1698"/>
      <c r="CC14" s="1698"/>
      <c r="CD14" s="1698"/>
      <c r="CE14" s="1698"/>
      <c r="CF14" s="1698"/>
      <c r="CG14" s="1698"/>
      <c r="CH14" s="1698"/>
      <c r="CI14" s="1698"/>
      <c r="CJ14" s="1698"/>
      <c r="CK14" s="1698"/>
      <c r="CL14" s="1698"/>
      <c r="CM14" s="1698"/>
      <c r="CN14" s="1698"/>
      <c r="CO14" s="1698"/>
      <c r="CP14" s="1698"/>
      <c r="CQ14" s="1698"/>
      <c r="CR14" s="1698"/>
      <c r="CS14" s="1698"/>
      <c r="CT14" s="1698"/>
      <c r="CU14" s="1698"/>
      <c r="CV14" s="1698"/>
    </row>
    <row r="15" spans="1:118" s="507" customFormat="1" ht="15" customHeight="1">
      <c r="B15" s="509"/>
      <c r="C15" s="509"/>
      <c r="D15" s="509"/>
      <c r="E15" s="510" t="s">
        <v>40</v>
      </c>
      <c r="F15" s="1670" t="s">
        <v>293</v>
      </c>
      <c r="G15" s="1670"/>
      <c r="H15" s="1670"/>
      <c r="I15" s="1670"/>
      <c r="J15" s="1670"/>
      <c r="K15" s="1670"/>
      <c r="L15" s="1670"/>
      <c r="M15" s="1670"/>
      <c r="N15" s="1670"/>
      <c r="O15" s="1670"/>
      <c r="P15" s="1670"/>
      <c r="Q15" s="1670"/>
      <c r="R15" s="1670"/>
      <c r="S15" s="1670"/>
      <c r="T15" s="1670"/>
      <c r="U15" s="1670"/>
      <c r="V15" s="1670"/>
      <c r="W15" s="1670"/>
      <c r="X15" s="1670"/>
      <c r="Y15" s="1670"/>
      <c r="Z15" s="1670"/>
      <c r="AA15" s="1670"/>
      <c r="AB15" s="1670"/>
      <c r="AC15" s="1670"/>
      <c r="AD15" s="1670"/>
      <c r="AE15" s="1670"/>
      <c r="AF15" s="1670"/>
      <c r="AG15" s="1670"/>
      <c r="AH15" s="1670"/>
      <c r="AI15" s="1670"/>
      <c r="AJ15" s="1670"/>
      <c r="AK15" s="1670"/>
      <c r="AL15" s="1670"/>
      <c r="AM15" s="1670"/>
      <c r="AN15" s="1670"/>
      <c r="AO15" s="1670"/>
      <c r="AP15" s="1670"/>
      <c r="AQ15" s="1670"/>
      <c r="AR15" s="1670"/>
      <c r="AS15" s="1670"/>
      <c r="AT15" s="1670"/>
      <c r="AU15" s="1670"/>
      <c r="AV15" s="1670"/>
      <c r="AW15" s="1670"/>
      <c r="AX15" s="1670"/>
      <c r="AY15" s="1670"/>
      <c r="AZ15" s="1670"/>
      <c r="BA15" s="1670"/>
      <c r="BB15" s="1670"/>
      <c r="BC15" s="1670"/>
      <c r="BD15" s="1670"/>
      <c r="BE15" s="1670"/>
      <c r="BF15" s="1670"/>
      <c r="BG15" s="1670"/>
      <c r="BH15" s="1670"/>
      <c r="BI15" s="1670"/>
      <c r="BJ15" s="1670"/>
      <c r="BK15" s="1670"/>
      <c r="BL15" s="1670"/>
      <c r="BM15" s="1670"/>
      <c r="BN15" s="1670"/>
      <c r="BO15" s="1670"/>
      <c r="BP15" s="1670"/>
      <c r="BQ15" s="1670"/>
      <c r="BR15" s="1670"/>
      <c r="BS15" s="1670"/>
      <c r="BT15" s="1670"/>
      <c r="BU15" s="1670"/>
      <c r="BV15" s="1670"/>
      <c r="BW15" s="1670"/>
      <c r="BX15" s="1670"/>
      <c r="BY15" s="1670"/>
      <c r="BZ15" s="1670"/>
      <c r="CA15" s="1670"/>
      <c r="CB15" s="1670"/>
      <c r="CC15" s="1670"/>
      <c r="CD15" s="1670"/>
      <c r="CE15" s="1670"/>
      <c r="CF15" s="1670"/>
      <c r="CG15" s="1670"/>
      <c r="CH15" s="1670"/>
      <c r="CI15" s="1670"/>
      <c r="CJ15" s="1670"/>
      <c r="CK15" s="1670"/>
      <c r="CL15" s="1670"/>
      <c r="CM15" s="1670"/>
      <c r="CN15" s="1670"/>
      <c r="CO15" s="1670"/>
      <c r="CP15" s="1670"/>
      <c r="CQ15" s="1670"/>
      <c r="CR15" s="1670"/>
      <c r="CS15" s="1670"/>
      <c r="CT15" s="1670"/>
      <c r="CU15" s="1670"/>
      <c r="CV15" s="1670"/>
    </row>
    <row r="16" spans="1:118" s="507" customFormat="1" ht="12" customHeight="1">
      <c r="B16" s="509"/>
      <c r="C16" s="509"/>
      <c r="D16" s="509"/>
      <c r="E16" s="509"/>
      <c r="F16" s="509" t="s">
        <v>41</v>
      </c>
      <c r="G16" s="1670" t="s">
        <v>294</v>
      </c>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c r="AF16" s="1670"/>
      <c r="AG16" s="1670"/>
      <c r="AH16" s="1670"/>
      <c r="AI16" s="1670"/>
      <c r="AJ16" s="1670"/>
      <c r="AK16" s="1670"/>
      <c r="AL16" s="1670"/>
      <c r="AM16" s="1670"/>
      <c r="AN16" s="1670"/>
      <c r="AO16" s="1670"/>
      <c r="AP16" s="1670"/>
      <c r="AQ16" s="1670"/>
      <c r="AR16" s="1670"/>
      <c r="AS16" s="1670"/>
      <c r="AT16" s="1670"/>
      <c r="AU16" s="1670"/>
      <c r="AV16" s="1670"/>
      <c r="AW16" s="1670"/>
      <c r="AX16" s="1670"/>
      <c r="AY16" s="1670"/>
      <c r="AZ16" s="1670"/>
      <c r="BA16" s="1670"/>
      <c r="BB16" s="1670"/>
      <c r="BC16" s="1670"/>
      <c r="BD16" s="1670"/>
      <c r="BE16" s="1670"/>
      <c r="BF16" s="1670"/>
      <c r="BG16" s="1670"/>
      <c r="BH16" s="1670"/>
      <c r="BI16" s="1670"/>
      <c r="BJ16" s="1670"/>
      <c r="BK16" s="1670"/>
      <c r="BL16" s="1670"/>
      <c r="BM16" s="1670"/>
      <c r="BN16" s="1670"/>
      <c r="BO16" s="1670"/>
      <c r="BP16" s="1670"/>
      <c r="BQ16" s="1670"/>
      <c r="BR16" s="1670"/>
      <c r="BS16" s="1670"/>
      <c r="BT16" s="1670"/>
      <c r="BU16" s="1670"/>
      <c r="BV16" s="1670"/>
      <c r="BW16" s="1670"/>
      <c r="BX16" s="1670"/>
      <c r="BY16" s="1670"/>
      <c r="BZ16" s="1670"/>
      <c r="CA16" s="1670"/>
      <c r="CB16" s="1670"/>
      <c r="CC16" s="1670"/>
      <c r="CD16" s="1670"/>
      <c r="CE16" s="1670"/>
      <c r="CF16" s="1670"/>
      <c r="CG16" s="1670"/>
      <c r="CH16" s="1670"/>
      <c r="CI16" s="1670"/>
      <c r="CJ16" s="1670"/>
      <c r="CK16" s="1670"/>
      <c r="CL16" s="1670"/>
      <c r="CM16" s="1670"/>
      <c r="CN16" s="1670"/>
      <c r="CO16" s="1670"/>
      <c r="CP16" s="1670"/>
      <c r="CQ16" s="1670"/>
      <c r="CR16" s="1670"/>
      <c r="CS16" s="1670"/>
      <c r="CT16" s="1670"/>
      <c r="CU16" s="1670"/>
      <c r="CV16" s="1670"/>
    </row>
    <row r="17" spans="2:100" s="507" customFormat="1" ht="15" customHeight="1">
      <c r="B17" s="509"/>
      <c r="C17" s="509"/>
      <c r="D17" s="509"/>
      <c r="E17" s="509"/>
      <c r="G17" s="1670"/>
      <c r="H17" s="1670"/>
      <c r="I17" s="1670"/>
      <c r="J17" s="1670"/>
      <c r="K17" s="1670"/>
      <c r="L17" s="1670"/>
      <c r="M17" s="1670"/>
      <c r="N17" s="1670"/>
      <c r="O17" s="1670"/>
      <c r="P17" s="1670"/>
      <c r="Q17" s="1670"/>
      <c r="R17" s="1670"/>
      <c r="S17" s="1670"/>
      <c r="T17" s="1670"/>
      <c r="U17" s="1670"/>
      <c r="V17" s="1670"/>
      <c r="W17" s="1670"/>
      <c r="X17" s="1670"/>
      <c r="Y17" s="1670"/>
      <c r="Z17" s="1670"/>
      <c r="AA17" s="1670"/>
      <c r="AB17" s="1670"/>
      <c r="AC17" s="1670"/>
      <c r="AD17" s="1670"/>
      <c r="AE17" s="1670"/>
      <c r="AF17" s="1670"/>
      <c r="AG17" s="1670"/>
      <c r="AH17" s="1670"/>
      <c r="AI17" s="1670"/>
      <c r="AJ17" s="1670"/>
      <c r="AK17" s="1670"/>
      <c r="AL17" s="1670"/>
      <c r="AM17" s="1670"/>
      <c r="AN17" s="1670"/>
      <c r="AO17" s="1670"/>
      <c r="AP17" s="1670"/>
      <c r="AQ17" s="1670"/>
      <c r="AR17" s="1670"/>
      <c r="AS17" s="1670"/>
      <c r="AT17" s="1670"/>
      <c r="AU17" s="1670"/>
      <c r="AV17" s="1670"/>
      <c r="AW17" s="1670"/>
      <c r="AX17" s="1670"/>
      <c r="AY17" s="1670"/>
      <c r="AZ17" s="1670"/>
      <c r="BA17" s="1670"/>
      <c r="BB17" s="1670"/>
      <c r="BC17" s="1670"/>
      <c r="BD17" s="1670"/>
      <c r="BE17" s="1670"/>
      <c r="BF17" s="1670"/>
      <c r="BG17" s="1670"/>
      <c r="BH17" s="1670"/>
      <c r="BI17" s="1670"/>
      <c r="BJ17" s="1670"/>
      <c r="BK17" s="1670"/>
      <c r="BL17" s="1670"/>
      <c r="BM17" s="1670"/>
      <c r="BN17" s="1670"/>
      <c r="BO17" s="1670"/>
      <c r="BP17" s="1670"/>
      <c r="BQ17" s="1670"/>
      <c r="BR17" s="1670"/>
      <c r="BS17" s="1670"/>
      <c r="BT17" s="1670"/>
      <c r="BU17" s="1670"/>
      <c r="BV17" s="1670"/>
      <c r="BW17" s="1670"/>
      <c r="BX17" s="1670"/>
      <c r="BY17" s="1670"/>
      <c r="BZ17" s="1670"/>
      <c r="CA17" s="1670"/>
      <c r="CB17" s="1670"/>
      <c r="CC17" s="1670"/>
      <c r="CD17" s="1670"/>
      <c r="CE17" s="1670"/>
      <c r="CF17" s="1670"/>
      <c r="CG17" s="1670"/>
      <c r="CH17" s="1670"/>
      <c r="CI17" s="1670"/>
      <c r="CJ17" s="1670"/>
      <c r="CK17" s="1670"/>
      <c r="CL17" s="1670"/>
      <c r="CM17" s="1670"/>
      <c r="CN17" s="1670"/>
      <c r="CO17" s="1670"/>
      <c r="CP17" s="1670"/>
      <c r="CQ17" s="1670"/>
      <c r="CR17" s="1670"/>
      <c r="CS17" s="1670"/>
      <c r="CT17" s="1670"/>
      <c r="CU17" s="1670"/>
      <c r="CV17" s="1670"/>
    </row>
    <row r="18" spans="2:100" s="507" customFormat="1" ht="12" customHeight="1">
      <c r="B18" s="509"/>
      <c r="C18" s="509"/>
      <c r="D18" s="509"/>
      <c r="E18" s="509"/>
      <c r="F18" s="509" t="s">
        <v>42</v>
      </c>
      <c r="G18" s="1670" t="s">
        <v>461</v>
      </c>
      <c r="H18" s="1670"/>
      <c r="I18" s="1670"/>
      <c r="J18" s="1670"/>
      <c r="K18" s="1670"/>
      <c r="L18" s="1670"/>
      <c r="M18" s="1670"/>
      <c r="N18" s="1670"/>
      <c r="O18" s="1670"/>
      <c r="P18" s="1670"/>
      <c r="Q18" s="1670"/>
      <c r="R18" s="1670"/>
      <c r="S18" s="1670"/>
      <c r="T18" s="1670"/>
      <c r="U18" s="1670"/>
      <c r="V18" s="1670"/>
      <c r="W18" s="1670"/>
      <c r="X18" s="1670"/>
      <c r="Y18" s="1670"/>
      <c r="Z18" s="1670"/>
      <c r="AA18" s="1670"/>
      <c r="AB18" s="1670"/>
      <c r="AC18" s="1670"/>
      <c r="AD18" s="1670"/>
      <c r="AE18" s="1670"/>
      <c r="AF18" s="1670"/>
      <c r="AG18" s="1670"/>
      <c r="AH18" s="1670"/>
      <c r="AI18" s="1670"/>
      <c r="AJ18" s="1670"/>
      <c r="AK18" s="1670"/>
      <c r="AL18" s="1670"/>
      <c r="AM18" s="1670"/>
      <c r="AN18" s="1670"/>
      <c r="AO18" s="1670"/>
      <c r="AP18" s="1670"/>
      <c r="AQ18" s="1670"/>
      <c r="AR18" s="1670"/>
      <c r="AS18" s="1670"/>
      <c r="AT18" s="1670"/>
      <c r="AU18" s="1670"/>
      <c r="AV18" s="1670"/>
      <c r="AW18" s="1670"/>
      <c r="AX18" s="1670"/>
      <c r="AY18" s="1670"/>
      <c r="AZ18" s="1670"/>
      <c r="BA18" s="1670"/>
      <c r="BB18" s="1670"/>
      <c r="BC18" s="1670"/>
      <c r="BD18" s="1670"/>
      <c r="BE18" s="1670"/>
      <c r="BF18" s="1670"/>
      <c r="BG18" s="1670"/>
      <c r="BH18" s="1670"/>
      <c r="BI18" s="1670"/>
      <c r="BJ18" s="1670"/>
      <c r="BK18" s="1670"/>
      <c r="BL18" s="1670"/>
      <c r="BM18" s="1670"/>
      <c r="BN18" s="1670"/>
      <c r="BO18" s="1670"/>
      <c r="BP18" s="1670"/>
      <c r="BQ18" s="1670"/>
      <c r="BR18" s="1670"/>
      <c r="BS18" s="1670"/>
      <c r="BT18" s="1670"/>
      <c r="BU18" s="1670"/>
      <c r="BV18" s="1670"/>
      <c r="BW18" s="1670"/>
      <c r="BX18" s="1670"/>
      <c r="BY18" s="1670"/>
      <c r="BZ18" s="1670"/>
      <c r="CA18" s="1670"/>
      <c r="CB18" s="1670"/>
      <c r="CC18" s="1670"/>
      <c r="CD18" s="1670"/>
      <c r="CE18" s="1670"/>
      <c r="CF18" s="1670"/>
      <c r="CG18" s="1670"/>
      <c r="CH18" s="1670"/>
      <c r="CI18" s="1670"/>
      <c r="CJ18" s="1670"/>
      <c r="CK18" s="1670"/>
      <c r="CL18" s="1670"/>
      <c r="CM18" s="1670"/>
      <c r="CN18" s="1670"/>
      <c r="CO18" s="1670"/>
      <c r="CP18" s="1670"/>
      <c r="CQ18" s="1670"/>
      <c r="CR18" s="1670"/>
      <c r="CS18" s="1670"/>
      <c r="CT18" s="1670"/>
      <c r="CU18" s="1670"/>
      <c r="CV18" s="1670"/>
    </row>
    <row r="19" spans="2:100" s="507" customFormat="1" ht="15" customHeight="1">
      <c r="B19" s="509"/>
      <c r="C19" s="509"/>
      <c r="D19" s="509"/>
      <c r="E19" s="509"/>
      <c r="G19" s="1670"/>
      <c r="H19" s="1670"/>
      <c r="I19" s="1670"/>
      <c r="J19" s="1670"/>
      <c r="K19" s="1670"/>
      <c r="L19" s="1670"/>
      <c r="M19" s="1670"/>
      <c r="N19" s="1670"/>
      <c r="O19" s="1670"/>
      <c r="P19" s="1670"/>
      <c r="Q19" s="1670"/>
      <c r="R19" s="1670"/>
      <c r="S19" s="1670"/>
      <c r="T19" s="1670"/>
      <c r="U19" s="1670"/>
      <c r="V19" s="1670"/>
      <c r="W19" s="1670"/>
      <c r="X19" s="1670"/>
      <c r="Y19" s="1670"/>
      <c r="Z19" s="1670"/>
      <c r="AA19" s="1670"/>
      <c r="AB19" s="1670"/>
      <c r="AC19" s="1670"/>
      <c r="AD19" s="1670"/>
      <c r="AE19" s="1670"/>
      <c r="AF19" s="1670"/>
      <c r="AG19" s="1670"/>
      <c r="AH19" s="1670"/>
      <c r="AI19" s="1670"/>
      <c r="AJ19" s="1670"/>
      <c r="AK19" s="1670"/>
      <c r="AL19" s="1670"/>
      <c r="AM19" s="1670"/>
      <c r="AN19" s="1670"/>
      <c r="AO19" s="1670"/>
      <c r="AP19" s="1670"/>
      <c r="AQ19" s="1670"/>
      <c r="AR19" s="1670"/>
      <c r="AS19" s="1670"/>
      <c r="AT19" s="1670"/>
      <c r="AU19" s="1670"/>
      <c r="AV19" s="1670"/>
      <c r="AW19" s="1670"/>
      <c r="AX19" s="1670"/>
      <c r="AY19" s="1670"/>
      <c r="AZ19" s="1670"/>
      <c r="BA19" s="1670"/>
      <c r="BB19" s="1670"/>
      <c r="BC19" s="1670"/>
      <c r="BD19" s="1670"/>
      <c r="BE19" s="1670"/>
      <c r="BF19" s="1670"/>
      <c r="BG19" s="1670"/>
      <c r="BH19" s="1670"/>
      <c r="BI19" s="1670"/>
      <c r="BJ19" s="1670"/>
      <c r="BK19" s="1670"/>
      <c r="BL19" s="1670"/>
      <c r="BM19" s="1670"/>
      <c r="BN19" s="1670"/>
      <c r="BO19" s="1670"/>
      <c r="BP19" s="1670"/>
      <c r="BQ19" s="1670"/>
      <c r="BR19" s="1670"/>
      <c r="BS19" s="1670"/>
      <c r="BT19" s="1670"/>
      <c r="BU19" s="1670"/>
      <c r="BV19" s="1670"/>
      <c r="BW19" s="1670"/>
      <c r="BX19" s="1670"/>
      <c r="BY19" s="1670"/>
      <c r="BZ19" s="1670"/>
      <c r="CA19" s="1670"/>
      <c r="CB19" s="1670"/>
      <c r="CC19" s="1670"/>
      <c r="CD19" s="1670"/>
      <c r="CE19" s="1670"/>
      <c r="CF19" s="1670"/>
      <c r="CG19" s="1670"/>
      <c r="CH19" s="1670"/>
      <c r="CI19" s="1670"/>
      <c r="CJ19" s="1670"/>
      <c r="CK19" s="1670"/>
      <c r="CL19" s="1670"/>
      <c r="CM19" s="1670"/>
      <c r="CN19" s="1670"/>
      <c r="CO19" s="1670"/>
      <c r="CP19" s="1670"/>
      <c r="CQ19" s="1670"/>
      <c r="CR19" s="1670"/>
      <c r="CS19" s="1670"/>
      <c r="CT19" s="1670"/>
      <c r="CU19" s="1670"/>
      <c r="CV19" s="1670"/>
    </row>
    <row r="20" spans="2:100" s="507" customFormat="1" ht="12" customHeight="1">
      <c r="B20" s="509"/>
      <c r="C20" s="509"/>
      <c r="D20" s="509"/>
      <c r="E20" s="509"/>
      <c r="F20" s="509" t="s">
        <v>43</v>
      </c>
      <c r="G20" s="1670" t="s">
        <v>295</v>
      </c>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670"/>
      <c r="AM20" s="1670"/>
      <c r="AN20" s="1670"/>
      <c r="AO20" s="1670"/>
      <c r="AP20" s="1670"/>
      <c r="AQ20" s="1670"/>
      <c r="AR20" s="1670"/>
      <c r="AS20" s="1670"/>
      <c r="AT20" s="1670"/>
      <c r="AU20" s="1670"/>
      <c r="AV20" s="1670"/>
      <c r="AW20" s="1670"/>
      <c r="AX20" s="1670"/>
      <c r="AY20" s="1670"/>
      <c r="AZ20" s="1670"/>
      <c r="BA20" s="1670"/>
      <c r="BB20" s="1670"/>
      <c r="BC20" s="1670"/>
      <c r="BD20" s="1670"/>
      <c r="BE20" s="1670"/>
      <c r="BF20" s="1670"/>
      <c r="BG20" s="1670"/>
      <c r="BH20" s="1670"/>
      <c r="BI20" s="1670"/>
      <c r="BJ20" s="1670"/>
      <c r="BK20" s="1670"/>
      <c r="BL20" s="1670"/>
      <c r="BM20" s="1670"/>
      <c r="BN20" s="1670"/>
      <c r="BO20" s="1670"/>
      <c r="BP20" s="1670"/>
      <c r="BQ20" s="1670"/>
      <c r="BR20" s="1670"/>
      <c r="BS20" s="1670"/>
      <c r="BT20" s="1670"/>
      <c r="BU20" s="1670"/>
      <c r="BV20" s="1670"/>
      <c r="BW20" s="1670"/>
      <c r="BX20" s="1670"/>
      <c r="BY20" s="1670"/>
      <c r="BZ20" s="1670"/>
      <c r="CA20" s="1670"/>
      <c r="CB20" s="1670"/>
      <c r="CC20" s="1670"/>
      <c r="CD20" s="1670"/>
      <c r="CE20" s="1670"/>
      <c r="CF20" s="1670"/>
      <c r="CG20" s="1670"/>
      <c r="CH20" s="1670"/>
      <c r="CI20" s="1670"/>
      <c r="CJ20" s="1670"/>
      <c r="CK20" s="1670"/>
      <c r="CL20" s="1670"/>
      <c r="CM20" s="1670"/>
      <c r="CN20" s="1670"/>
      <c r="CO20" s="1670"/>
      <c r="CP20" s="1670"/>
      <c r="CQ20" s="1670"/>
      <c r="CR20" s="1670"/>
      <c r="CS20" s="1670"/>
      <c r="CT20" s="1670"/>
      <c r="CU20" s="1670"/>
      <c r="CV20" s="1670"/>
    </row>
    <row r="21" spans="2:100" s="507" customFormat="1" ht="12" customHeight="1">
      <c r="B21" s="509"/>
      <c r="C21" s="509"/>
      <c r="D21" s="509"/>
      <c r="E21" s="509"/>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670"/>
      <c r="AM21" s="1670"/>
      <c r="AN21" s="1670"/>
      <c r="AO21" s="1670"/>
      <c r="AP21" s="1670"/>
      <c r="AQ21" s="1670"/>
      <c r="AR21" s="1670"/>
      <c r="AS21" s="1670"/>
      <c r="AT21" s="1670"/>
      <c r="AU21" s="1670"/>
      <c r="AV21" s="1670"/>
      <c r="AW21" s="1670"/>
      <c r="AX21" s="1670"/>
      <c r="AY21" s="1670"/>
      <c r="AZ21" s="1670"/>
      <c r="BA21" s="1670"/>
      <c r="BB21" s="1670"/>
      <c r="BC21" s="1670"/>
      <c r="BD21" s="1670"/>
      <c r="BE21" s="1670"/>
      <c r="BF21" s="1670"/>
      <c r="BG21" s="1670"/>
      <c r="BH21" s="1670"/>
      <c r="BI21" s="1670"/>
      <c r="BJ21" s="1670"/>
      <c r="BK21" s="1670"/>
      <c r="BL21" s="1670"/>
      <c r="BM21" s="1670"/>
      <c r="BN21" s="1670"/>
      <c r="BO21" s="1670"/>
      <c r="BP21" s="1670"/>
      <c r="BQ21" s="1670"/>
      <c r="BR21" s="1670"/>
      <c r="BS21" s="1670"/>
      <c r="BT21" s="1670"/>
      <c r="BU21" s="1670"/>
      <c r="BV21" s="1670"/>
      <c r="BW21" s="1670"/>
      <c r="BX21" s="1670"/>
      <c r="BY21" s="1670"/>
      <c r="BZ21" s="1670"/>
      <c r="CA21" s="1670"/>
      <c r="CB21" s="1670"/>
      <c r="CC21" s="1670"/>
      <c r="CD21" s="1670"/>
      <c r="CE21" s="1670"/>
      <c r="CF21" s="1670"/>
      <c r="CG21" s="1670"/>
      <c r="CH21" s="1670"/>
      <c r="CI21" s="1670"/>
      <c r="CJ21" s="1670"/>
      <c r="CK21" s="1670"/>
      <c r="CL21" s="1670"/>
      <c r="CM21" s="1670"/>
      <c r="CN21" s="1670"/>
      <c r="CO21" s="1670"/>
      <c r="CP21" s="1670"/>
      <c r="CQ21" s="1670"/>
      <c r="CR21" s="1670"/>
      <c r="CS21" s="1670"/>
      <c r="CT21" s="1670"/>
      <c r="CU21" s="1670"/>
      <c r="CV21" s="1670"/>
    </row>
    <row r="22" spans="2:100" s="507" customFormat="1" ht="15" customHeight="1">
      <c r="B22" s="509"/>
      <c r="C22" s="509"/>
      <c r="D22" s="509"/>
      <c r="E22" s="509"/>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670"/>
      <c r="AM22" s="1670"/>
      <c r="AN22" s="1670"/>
      <c r="AO22" s="1670"/>
      <c r="AP22" s="1670"/>
      <c r="AQ22" s="1670"/>
      <c r="AR22" s="1670"/>
      <c r="AS22" s="1670"/>
      <c r="AT22" s="1670"/>
      <c r="AU22" s="1670"/>
      <c r="AV22" s="1670"/>
      <c r="AW22" s="1670"/>
      <c r="AX22" s="1670"/>
      <c r="AY22" s="1670"/>
      <c r="AZ22" s="1670"/>
      <c r="BA22" s="1670"/>
      <c r="BB22" s="1670"/>
      <c r="BC22" s="1670"/>
      <c r="BD22" s="1670"/>
      <c r="BE22" s="1670"/>
      <c r="BF22" s="1670"/>
      <c r="BG22" s="1670"/>
      <c r="BH22" s="1670"/>
      <c r="BI22" s="1670"/>
      <c r="BJ22" s="1670"/>
      <c r="BK22" s="1670"/>
      <c r="BL22" s="1670"/>
      <c r="BM22" s="1670"/>
      <c r="BN22" s="1670"/>
      <c r="BO22" s="1670"/>
      <c r="BP22" s="1670"/>
      <c r="BQ22" s="1670"/>
      <c r="BR22" s="1670"/>
      <c r="BS22" s="1670"/>
      <c r="BT22" s="1670"/>
      <c r="BU22" s="1670"/>
      <c r="BV22" s="1670"/>
      <c r="BW22" s="1670"/>
      <c r="BX22" s="1670"/>
      <c r="BY22" s="1670"/>
      <c r="BZ22" s="1670"/>
      <c r="CA22" s="1670"/>
      <c r="CB22" s="1670"/>
      <c r="CC22" s="1670"/>
      <c r="CD22" s="1670"/>
      <c r="CE22" s="1670"/>
      <c r="CF22" s="1670"/>
      <c r="CG22" s="1670"/>
      <c r="CH22" s="1670"/>
      <c r="CI22" s="1670"/>
      <c r="CJ22" s="1670"/>
      <c r="CK22" s="1670"/>
      <c r="CL22" s="1670"/>
      <c r="CM22" s="1670"/>
      <c r="CN22" s="1670"/>
      <c r="CO22" s="1670"/>
      <c r="CP22" s="1670"/>
      <c r="CQ22" s="1670"/>
      <c r="CR22" s="1670"/>
      <c r="CS22" s="1670"/>
      <c r="CT22" s="1670"/>
      <c r="CU22" s="1670"/>
      <c r="CV22" s="1670"/>
    </row>
    <row r="23" spans="2:100" s="507" customFormat="1" ht="15" customHeight="1">
      <c r="B23" s="509"/>
      <c r="C23" s="509"/>
      <c r="D23" s="509"/>
      <c r="E23" s="509"/>
      <c r="F23" s="509" t="s">
        <v>44</v>
      </c>
      <c r="G23" s="1716" t="s">
        <v>58</v>
      </c>
      <c r="H23" s="1716"/>
      <c r="I23" s="1716"/>
      <c r="J23" s="1716"/>
      <c r="K23" s="1716"/>
      <c r="L23" s="1716"/>
      <c r="M23" s="1716"/>
      <c r="N23" s="1716"/>
      <c r="O23" s="1716"/>
      <c r="P23" s="1716"/>
      <c r="Q23" s="1716"/>
      <c r="R23" s="1716"/>
      <c r="S23" s="1716"/>
      <c r="T23" s="1716"/>
      <c r="U23" s="1716"/>
      <c r="V23" s="1716"/>
      <c r="W23" s="1716"/>
      <c r="X23" s="1716"/>
      <c r="Y23" s="1716"/>
      <c r="Z23" s="1716"/>
      <c r="AA23" s="1716"/>
      <c r="AB23" s="1716"/>
      <c r="AC23" s="1716"/>
      <c r="AD23" s="1716"/>
      <c r="AE23" s="1716"/>
      <c r="AF23" s="1716"/>
      <c r="AG23" s="1716"/>
      <c r="AH23" s="1716"/>
      <c r="AI23" s="1716"/>
      <c r="AJ23" s="1716"/>
      <c r="AK23" s="1716"/>
      <c r="AL23" s="1716"/>
      <c r="AM23" s="1716"/>
      <c r="AN23" s="1716"/>
      <c r="AO23" s="1716"/>
      <c r="AP23" s="1716"/>
      <c r="AQ23" s="1716"/>
      <c r="AR23" s="1716"/>
      <c r="AS23" s="1716"/>
      <c r="AT23" s="1716"/>
      <c r="AU23" s="1716"/>
      <c r="AV23" s="1716"/>
      <c r="AW23" s="1716"/>
      <c r="AX23" s="1716"/>
      <c r="AY23" s="1716"/>
      <c r="AZ23" s="1716"/>
      <c r="BA23" s="1716"/>
      <c r="BB23" s="1716"/>
      <c r="BC23" s="1716"/>
      <c r="BD23" s="1716"/>
      <c r="BE23" s="1716"/>
      <c r="BF23" s="1716"/>
      <c r="BG23" s="1716"/>
      <c r="BH23" s="1716"/>
      <c r="BI23" s="1716"/>
      <c r="BJ23" s="1716"/>
      <c r="BK23" s="1716"/>
      <c r="BL23" s="1716"/>
      <c r="BM23" s="1716"/>
      <c r="BN23" s="1716"/>
      <c r="BO23" s="1716"/>
      <c r="BP23" s="1716"/>
      <c r="BQ23" s="1716"/>
      <c r="BR23" s="1716"/>
      <c r="BS23" s="1716"/>
      <c r="BT23" s="1716"/>
      <c r="BU23" s="1716"/>
      <c r="BV23" s="1716"/>
      <c r="BW23" s="1716"/>
      <c r="BX23" s="1716"/>
      <c r="BY23" s="1716"/>
      <c r="BZ23" s="1716"/>
      <c r="CA23" s="1716"/>
      <c r="CB23" s="1716"/>
      <c r="CC23" s="1716"/>
      <c r="CD23" s="1716"/>
      <c r="CE23" s="1716"/>
      <c r="CF23" s="1716"/>
      <c r="CG23" s="1716"/>
      <c r="CH23" s="1716"/>
      <c r="CI23" s="1716"/>
      <c r="CJ23" s="1716"/>
      <c r="CK23" s="1716"/>
      <c r="CL23" s="1716"/>
      <c r="CM23" s="1716"/>
      <c r="CN23" s="1716"/>
      <c r="CO23" s="1716"/>
      <c r="CP23" s="1716"/>
      <c r="CQ23" s="1716"/>
      <c r="CR23" s="1716"/>
      <c r="CS23" s="1716"/>
      <c r="CT23" s="1716"/>
      <c r="CU23" s="1716"/>
      <c r="CV23" s="1716"/>
    </row>
    <row r="24" spans="2:100" s="507" customFormat="1" ht="12" customHeight="1">
      <c r="B24" s="509"/>
      <c r="C24" s="509"/>
      <c r="D24" s="509"/>
      <c r="E24" s="509"/>
      <c r="F24" s="509" t="s">
        <v>45</v>
      </c>
      <c r="G24" s="1670" t="s">
        <v>462</v>
      </c>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670"/>
      <c r="AM24" s="1670"/>
      <c r="AN24" s="1670"/>
      <c r="AO24" s="1670"/>
      <c r="AP24" s="1670"/>
      <c r="AQ24" s="1670"/>
      <c r="AR24" s="1670"/>
      <c r="AS24" s="1670"/>
      <c r="AT24" s="1670"/>
      <c r="AU24" s="1670"/>
      <c r="AV24" s="1670"/>
      <c r="AW24" s="1670"/>
      <c r="AX24" s="1670"/>
      <c r="AY24" s="1670"/>
      <c r="AZ24" s="1670"/>
      <c r="BA24" s="1670"/>
      <c r="BB24" s="1670"/>
      <c r="BC24" s="1670"/>
      <c r="BD24" s="1670"/>
      <c r="BE24" s="1670"/>
      <c r="BF24" s="1670"/>
      <c r="BG24" s="1670"/>
      <c r="BH24" s="1670"/>
      <c r="BI24" s="1670"/>
      <c r="BJ24" s="1670"/>
      <c r="BK24" s="1670"/>
      <c r="BL24" s="1670"/>
      <c r="BM24" s="1670"/>
      <c r="BN24" s="1670"/>
      <c r="BO24" s="1670"/>
      <c r="BP24" s="1670"/>
      <c r="BQ24" s="1670"/>
      <c r="BR24" s="1670"/>
      <c r="BS24" s="1670"/>
      <c r="BT24" s="1670"/>
      <c r="BU24" s="1670"/>
      <c r="BV24" s="1670"/>
      <c r="BW24" s="1670"/>
      <c r="BX24" s="1670"/>
      <c r="BY24" s="1670"/>
      <c r="BZ24" s="1670"/>
      <c r="CA24" s="1670"/>
      <c r="CB24" s="1670"/>
      <c r="CC24" s="1670"/>
      <c r="CD24" s="1670"/>
      <c r="CE24" s="1670"/>
      <c r="CF24" s="1670"/>
      <c r="CG24" s="1670"/>
      <c r="CH24" s="1670"/>
      <c r="CI24" s="1670"/>
      <c r="CJ24" s="1670"/>
      <c r="CK24" s="1670"/>
      <c r="CL24" s="1670"/>
      <c r="CM24" s="1670"/>
      <c r="CN24" s="1670"/>
      <c r="CO24" s="1670"/>
      <c r="CP24" s="1670"/>
      <c r="CQ24" s="1670"/>
      <c r="CR24" s="1670"/>
      <c r="CS24" s="1670"/>
      <c r="CT24" s="1670"/>
      <c r="CU24" s="1670"/>
      <c r="CV24" s="1670"/>
    </row>
    <row r="25" spans="2:100" s="507" customFormat="1" ht="12" customHeight="1">
      <c r="B25" s="509"/>
      <c r="C25" s="509"/>
      <c r="D25" s="509"/>
      <c r="E25" s="509"/>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670"/>
      <c r="AM25" s="1670"/>
      <c r="AN25" s="1670"/>
      <c r="AO25" s="1670"/>
      <c r="AP25" s="1670"/>
      <c r="AQ25" s="1670"/>
      <c r="AR25" s="1670"/>
      <c r="AS25" s="1670"/>
      <c r="AT25" s="1670"/>
      <c r="AU25" s="1670"/>
      <c r="AV25" s="1670"/>
      <c r="AW25" s="1670"/>
      <c r="AX25" s="1670"/>
      <c r="AY25" s="1670"/>
      <c r="AZ25" s="1670"/>
      <c r="BA25" s="1670"/>
      <c r="BB25" s="1670"/>
      <c r="BC25" s="1670"/>
      <c r="BD25" s="1670"/>
      <c r="BE25" s="1670"/>
      <c r="BF25" s="1670"/>
      <c r="BG25" s="1670"/>
      <c r="BH25" s="1670"/>
      <c r="BI25" s="1670"/>
      <c r="BJ25" s="1670"/>
      <c r="BK25" s="1670"/>
      <c r="BL25" s="1670"/>
      <c r="BM25" s="1670"/>
      <c r="BN25" s="1670"/>
      <c r="BO25" s="1670"/>
      <c r="BP25" s="1670"/>
      <c r="BQ25" s="1670"/>
      <c r="BR25" s="1670"/>
      <c r="BS25" s="1670"/>
      <c r="BT25" s="1670"/>
      <c r="BU25" s="1670"/>
      <c r="BV25" s="1670"/>
      <c r="BW25" s="1670"/>
      <c r="BX25" s="1670"/>
      <c r="BY25" s="1670"/>
      <c r="BZ25" s="1670"/>
      <c r="CA25" s="1670"/>
      <c r="CB25" s="1670"/>
      <c r="CC25" s="1670"/>
      <c r="CD25" s="1670"/>
      <c r="CE25" s="1670"/>
      <c r="CF25" s="1670"/>
      <c r="CG25" s="1670"/>
      <c r="CH25" s="1670"/>
      <c r="CI25" s="1670"/>
      <c r="CJ25" s="1670"/>
      <c r="CK25" s="1670"/>
      <c r="CL25" s="1670"/>
      <c r="CM25" s="1670"/>
      <c r="CN25" s="1670"/>
      <c r="CO25" s="1670"/>
      <c r="CP25" s="1670"/>
      <c r="CQ25" s="1670"/>
      <c r="CR25" s="1670"/>
      <c r="CS25" s="1670"/>
      <c r="CT25" s="1670"/>
      <c r="CU25" s="1670"/>
      <c r="CV25" s="1670"/>
    </row>
    <row r="26" spans="2:100" s="507" customFormat="1" ht="12" customHeight="1">
      <c r="B26" s="509"/>
      <c r="C26" s="509"/>
      <c r="D26" s="509"/>
      <c r="E26" s="509"/>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670"/>
      <c r="AM26" s="1670"/>
      <c r="AN26" s="1670"/>
      <c r="AO26" s="1670"/>
      <c r="AP26" s="1670"/>
      <c r="AQ26" s="1670"/>
      <c r="AR26" s="1670"/>
      <c r="AS26" s="1670"/>
      <c r="AT26" s="1670"/>
      <c r="AU26" s="1670"/>
      <c r="AV26" s="1670"/>
      <c r="AW26" s="1670"/>
      <c r="AX26" s="1670"/>
      <c r="AY26" s="1670"/>
      <c r="AZ26" s="1670"/>
      <c r="BA26" s="1670"/>
      <c r="BB26" s="1670"/>
      <c r="BC26" s="1670"/>
      <c r="BD26" s="1670"/>
      <c r="BE26" s="1670"/>
      <c r="BF26" s="1670"/>
      <c r="BG26" s="1670"/>
      <c r="BH26" s="1670"/>
      <c r="BI26" s="1670"/>
      <c r="BJ26" s="1670"/>
      <c r="BK26" s="1670"/>
      <c r="BL26" s="1670"/>
      <c r="BM26" s="1670"/>
      <c r="BN26" s="1670"/>
      <c r="BO26" s="1670"/>
      <c r="BP26" s="1670"/>
      <c r="BQ26" s="1670"/>
      <c r="BR26" s="1670"/>
      <c r="BS26" s="1670"/>
      <c r="BT26" s="1670"/>
      <c r="BU26" s="1670"/>
      <c r="BV26" s="1670"/>
      <c r="BW26" s="1670"/>
      <c r="BX26" s="1670"/>
      <c r="BY26" s="1670"/>
      <c r="BZ26" s="1670"/>
      <c r="CA26" s="1670"/>
      <c r="CB26" s="1670"/>
      <c r="CC26" s="1670"/>
      <c r="CD26" s="1670"/>
      <c r="CE26" s="1670"/>
      <c r="CF26" s="1670"/>
      <c r="CG26" s="1670"/>
      <c r="CH26" s="1670"/>
      <c r="CI26" s="1670"/>
      <c r="CJ26" s="1670"/>
      <c r="CK26" s="1670"/>
      <c r="CL26" s="1670"/>
      <c r="CM26" s="1670"/>
      <c r="CN26" s="1670"/>
      <c r="CO26" s="1670"/>
      <c r="CP26" s="1670"/>
      <c r="CQ26" s="1670"/>
      <c r="CR26" s="1670"/>
      <c r="CS26" s="1670"/>
      <c r="CT26" s="1670"/>
      <c r="CU26" s="1670"/>
      <c r="CV26" s="1670"/>
    </row>
    <row r="27" spans="2:100" s="507" customFormat="1" ht="15" customHeight="1">
      <c r="B27" s="509"/>
      <c r="C27" s="509"/>
      <c r="D27" s="509"/>
      <c r="E27" s="509"/>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670"/>
      <c r="AM27" s="1670"/>
      <c r="AN27" s="1670"/>
      <c r="AO27" s="1670"/>
      <c r="AP27" s="1670"/>
      <c r="AQ27" s="1670"/>
      <c r="AR27" s="1670"/>
      <c r="AS27" s="1670"/>
      <c r="AT27" s="1670"/>
      <c r="AU27" s="1670"/>
      <c r="AV27" s="1670"/>
      <c r="AW27" s="1670"/>
      <c r="AX27" s="1670"/>
      <c r="AY27" s="1670"/>
      <c r="AZ27" s="1670"/>
      <c r="BA27" s="1670"/>
      <c r="BB27" s="1670"/>
      <c r="BC27" s="1670"/>
      <c r="BD27" s="1670"/>
      <c r="BE27" s="1670"/>
      <c r="BF27" s="1670"/>
      <c r="BG27" s="1670"/>
      <c r="BH27" s="1670"/>
      <c r="BI27" s="1670"/>
      <c r="BJ27" s="1670"/>
      <c r="BK27" s="1670"/>
      <c r="BL27" s="1670"/>
      <c r="BM27" s="1670"/>
      <c r="BN27" s="1670"/>
      <c r="BO27" s="1670"/>
      <c r="BP27" s="1670"/>
      <c r="BQ27" s="1670"/>
      <c r="BR27" s="1670"/>
      <c r="BS27" s="1670"/>
      <c r="BT27" s="1670"/>
      <c r="BU27" s="1670"/>
      <c r="BV27" s="1670"/>
      <c r="BW27" s="1670"/>
      <c r="BX27" s="1670"/>
      <c r="BY27" s="1670"/>
      <c r="BZ27" s="1670"/>
      <c r="CA27" s="1670"/>
      <c r="CB27" s="1670"/>
      <c r="CC27" s="1670"/>
      <c r="CD27" s="1670"/>
      <c r="CE27" s="1670"/>
      <c r="CF27" s="1670"/>
      <c r="CG27" s="1670"/>
      <c r="CH27" s="1670"/>
      <c r="CI27" s="1670"/>
      <c r="CJ27" s="1670"/>
      <c r="CK27" s="1670"/>
      <c r="CL27" s="1670"/>
      <c r="CM27" s="1670"/>
      <c r="CN27" s="1670"/>
      <c r="CO27" s="1670"/>
      <c r="CP27" s="1670"/>
      <c r="CQ27" s="1670"/>
      <c r="CR27" s="1670"/>
      <c r="CS27" s="1670"/>
      <c r="CT27" s="1670"/>
      <c r="CU27" s="1670"/>
      <c r="CV27" s="1670"/>
    </row>
    <row r="28" spans="2:100" s="507" customFormat="1" ht="20.100000000000001" customHeight="1">
      <c r="B28" s="509"/>
      <c r="C28" s="511"/>
      <c r="D28" s="511"/>
      <c r="E28" s="511"/>
      <c r="F28" s="511" t="s">
        <v>296</v>
      </c>
      <c r="G28" s="1717" t="s">
        <v>297</v>
      </c>
      <c r="H28" s="1717"/>
      <c r="I28" s="1717"/>
      <c r="J28" s="1717"/>
      <c r="K28" s="1717"/>
      <c r="L28" s="1717"/>
      <c r="M28" s="1717"/>
      <c r="N28" s="1717"/>
      <c r="O28" s="1717"/>
      <c r="P28" s="1717"/>
      <c r="Q28" s="1717"/>
      <c r="R28" s="1717"/>
      <c r="S28" s="1717"/>
      <c r="T28" s="1717"/>
      <c r="U28" s="1717"/>
      <c r="V28" s="1717"/>
      <c r="W28" s="1717"/>
      <c r="X28" s="1717"/>
      <c r="Y28" s="1717"/>
      <c r="Z28" s="1717"/>
      <c r="AA28" s="1717"/>
      <c r="AB28" s="1717"/>
      <c r="AC28" s="1717"/>
      <c r="AD28" s="1717"/>
      <c r="AE28" s="1717"/>
      <c r="AF28" s="1717"/>
      <c r="AG28" s="1717"/>
      <c r="AH28" s="1717"/>
      <c r="AI28" s="1717"/>
      <c r="AJ28" s="1717"/>
      <c r="AK28" s="1717"/>
      <c r="AL28" s="1717"/>
      <c r="AM28" s="1717"/>
      <c r="AN28" s="1717"/>
      <c r="AO28" s="1717"/>
      <c r="AP28" s="1717"/>
      <c r="AQ28" s="1717"/>
      <c r="AR28" s="1717"/>
      <c r="AS28" s="1717"/>
      <c r="AT28" s="1717"/>
      <c r="AU28" s="1717"/>
      <c r="AV28" s="1717"/>
      <c r="AW28" s="1717"/>
      <c r="AX28" s="1717"/>
      <c r="AY28" s="1717"/>
      <c r="AZ28" s="1717"/>
      <c r="BA28" s="1717"/>
      <c r="BB28" s="1717"/>
      <c r="BC28" s="1717"/>
      <c r="BD28" s="1717"/>
      <c r="BE28" s="1717"/>
      <c r="BF28" s="1717"/>
      <c r="BG28" s="1717"/>
      <c r="BH28" s="1717"/>
      <c r="BI28" s="1717"/>
      <c r="BJ28" s="1717"/>
      <c r="BK28" s="1717"/>
      <c r="BL28" s="1717"/>
      <c r="BM28" s="1717"/>
      <c r="BN28" s="1717"/>
      <c r="BO28" s="1717"/>
      <c r="BP28" s="1717"/>
      <c r="BQ28" s="1717"/>
      <c r="BR28" s="1717"/>
      <c r="BS28" s="1717"/>
      <c r="BT28" s="1717"/>
      <c r="BU28" s="1717"/>
      <c r="BV28" s="1717"/>
      <c r="BW28" s="1717"/>
      <c r="BX28" s="1717"/>
      <c r="BY28" s="1717"/>
      <c r="BZ28" s="1717"/>
      <c r="CA28" s="1717"/>
      <c r="CB28" s="1717"/>
      <c r="CC28" s="1717"/>
      <c r="CD28" s="1717"/>
      <c r="CE28" s="1717"/>
      <c r="CF28" s="1717"/>
      <c r="CG28" s="1717"/>
      <c r="CH28" s="1717"/>
      <c r="CI28" s="1717"/>
      <c r="CJ28" s="1717"/>
      <c r="CK28" s="1717"/>
      <c r="CL28" s="1717"/>
      <c r="CM28" s="1717"/>
      <c r="CN28" s="1717"/>
      <c r="CO28" s="1717"/>
      <c r="CP28" s="1717"/>
      <c r="CQ28" s="1717"/>
      <c r="CR28" s="1717"/>
      <c r="CS28" s="1717"/>
      <c r="CT28" s="1717"/>
      <c r="CU28" s="1717"/>
      <c r="CV28" s="1717"/>
    </row>
    <row r="29" spans="2:100" s="507" customFormat="1" ht="20.100000000000001" customHeight="1">
      <c r="B29" s="509"/>
      <c r="C29" s="509"/>
      <c r="D29" s="509"/>
      <c r="E29" s="512"/>
      <c r="F29" s="513"/>
      <c r="G29" s="1717"/>
      <c r="H29" s="1717"/>
      <c r="I29" s="1717"/>
      <c r="J29" s="1717"/>
      <c r="K29" s="1717"/>
      <c r="L29" s="1717"/>
      <c r="M29" s="1717"/>
      <c r="N29" s="1717"/>
      <c r="O29" s="1717"/>
      <c r="P29" s="1717"/>
      <c r="Q29" s="1717"/>
      <c r="R29" s="1717"/>
      <c r="S29" s="1717"/>
      <c r="T29" s="1717"/>
      <c r="U29" s="1717"/>
      <c r="V29" s="1717"/>
      <c r="W29" s="1717"/>
      <c r="X29" s="1717"/>
      <c r="Y29" s="1717"/>
      <c r="Z29" s="1717"/>
      <c r="AA29" s="1717"/>
      <c r="AB29" s="1717"/>
      <c r="AC29" s="1717"/>
      <c r="AD29" s="1717"/>
      <c r="AE29" s="1717"/>
      <c r="AF29" s="1717"/>
      <c r="AG29" s="1717"/>
      <c r="AH29" s="1717"/>
      <c r="AI29" s="1717"/>
      <c r="AJ29" s="1717"/>
      <c r="AK29" s="1717"/>
      <c r="AL29" s="1717"/>
      <c r="AM29" s="1717"/>
      <c r="AN29" s="1717"/>
      <c r="AO29" s="1717"/>
      <c r="AP29" s="1717"/>
      <c r="AQ29" s="1717"/>
      <c r="AR29" s="1717"/>
      <c r="AS29" s="1717"/>
      <c r="AT29" s="1717"/>
      <c r="AU29" s="1717"/>
      <c r="AV29" s="1717"/>
      <c r="AW29" s="1717"/>
      <c r="AX29" s="1717"/>
      <c r="AY29" s="1717"/>
      <c r="AZ29" s="1717"/>
      <c r="BA29" s="1717"/>
      <c r="BB29" s="1717"/>
      <c r="BC29" s="1717"/>
      <c r="BD29" s="1717"/>
      <c r="BE29" s="1717"/>
      <c r="BF29" s="1717"/>
      <c r="BG29" s="1717"/>
      <c r="BH29" s="1717"/>
      <c r="BI29" s="1717"/>
      <c r="BJ29" s="1717"/>
      <c r="BK29" s="1717"/>
      <c r="BL29" s="1717"/>
      <c r="BM29" s="1717"/>
      <c r="BN29" s="1717"/>
      <c r="BO29" s="1717"/>
      <c r="BP29" s="1717"/>
      <c r="BQ29" s="1717"/>
      <c r="BR29" s="1717"/>
      <c r="BS29" s="1717"/>
      <c r="BT29" s="1717"/>
      <c r="BU29" s="1717"/>
      <c r="BV29" s="1717"/>
      <c r="BW29" s="1717"/>
      <c r="BX29" s="1717"/>
      <c r="BY29" s="1717"/>
      <c r="BZ29" s="1717"/>
      <c r="CA29" s="1717"/>
      <c r="CB29" s="1717"/>
      <c r="CC29" s="1717"/>
      <c r="CD29" s="1717"/>
      <c r="CE29" s="1717"/>
      <c r="CF29" s="1717"/>
      <c r="CG29" s="1717"/>
      <c r="CH29" s="1717"/>
      <c r="CI29" s="1717"/>
      <c r="CJ29" s="1717"/>
      <c r="CK29" s="1717"/>
      <c r="CL29" s="1717"/>
      <c r="CM29" s="1717"/>
      <c r="CN29" s="1717"/>
      <c r="CO29" s="1717"/>
      <c r="CP29" s="1717"/>
      <c r="CQ29" s="1717"/>
      <c r="CR29" s="1717"/>
      <c r="CS29" s="1717"/>
      <c r="CT29" s="1717"/>
      <c r="CU29" s="1717"/>
      <c r="CV29" s="1717"/>
    </row>
    <row r="30" spans="2:100" s="507" customFormat="1" ht="12" customHeight="1">
      <c r="B30" s="508" t="s">
        <v>46</v>
      </c>
      <c r="C30" s="509"/>
      <c r="D30" s="509"/>
      <c r="E30" s="509"/>
    </row>
    <row r="31" spans="2:100" s="507" customFormat="1" ht="12" customHeight="1">
      <c r="B31" s="1753" t="s">
        <v>47</v>
      </c>
      <c r="C31" s="1753"/>
      <c r="D31" s="1753"/>
      <c r="E31" s="1753"/>
      <c r="F31" s="1670" t="s">
        <v>59</v>
      </c>
      <c r="G31" s="1670"/>
      <c r="H31" s="1670"/>
      <c r="I31" s="1670"/>
      <c r="J31" s="1670"/>
      <c r="K31" s="1670"/>
      <c r="L31" s="1670"/>
      <c r="M31" s="1670"/>
      <c r="N31" s="1670"/>
      <c r="O31" s="1670"/>
      <c r="P31" s="1670"/>
      <c r="Q31" s="1670"/>
      <c r="R31" s="1670"/>
      <c r="S31" s="1670"/>
      <c r="T31" s="1670"/>
      <c r="U31" s="1670"/>
      <c r="V31" s="1670"/>
      <c r="W31" s="1670"/>
      <c r="X31" s="1670"/>
      <c r="Y31" s="1670"/>
      <c r="Z31" s="1670"/>
      <c r="AA31" s="1670"/>
      <c r="AB31" s="1670"/>
      <c r="AC31" s="1670"/>
      <c r="AD31" s="1670"/>
      <c r="AE31" s="1670"/>
      <c r="AF31" s="1670"/>
      <c r="AG31" s="1670"/>
      <c r="AH31" s="1670"/>
      <c r="AI31" s="1670"/>
      <c r="AJ31" s="1670"/>
      <c r="AK31" s="1670"/>
      <c r="AL31" s="1670"/>
      <c r="AM31" s="1670"/>
      <c r="AN31" s="1670"/>
      <c r="AO31" s="1670"/>
      <c r="AP31" s="1670"/>
      <c r="AQ31" s="1670"/>
      <c r="AR31" s="1670"/>
      <c r="AS31" s="1670"/>
      <c r="AT31" s="1670"/>
      <c r="AU31" s="1670"/>
      <c r="AV31" s="1670"/>
      <c r="AW31" s="1670"/>
      <c r="AX31" s="1670"/>
      <c r="AY31" s="1670"/>
      <c r="AZ31" s="1670"/>
      <c r="BA31" s="1670"/>
      <c r="BB31" s="1670"/>
      <c r="BC31" s="1670"/>
      <c r="BD31" s="1670"/>
      <c r="BE31" s="1670"/>
      <c r="BF31" s="1670"/>
      <c r="BG31" s="1670"/>
      <c r="BH31" s="1670"/>
      <c r="BI31" s="1670"/>
      <c r="BJ31" s="1670"/>
      <c r="BK31" s="1670"/>
      <c r="BL31" s="1670"/>
      <c r="BM31" s="1670"/>
      <c r="BN31" s="1670"/>
      <c r="BO31" s="1670"/>
      <c r="BP31" s="1670"/>
      <c r="BQ31" s="1670"/>
      <c r="BR31" s="1670"/>
      <c r="BS31" s="1670"/>
      <c r="BT31" s="1670"/>
      <c r="BU31" s="1670"/>
      <c r="BV31" s="1670"/>
      <c r="BW31" s="1670"/>
      <c r="BX31" s="1670"/>
      <c r="BY31" s="1670"/>
      <c r="BZ31" s="1670"/>
      <c r="CA31" s="1670"/>
      <c r="CB31" s="1670"/>
      <c r="CC31" s="1670"/>
      <c r="CD31" s="1670"/>
      <c r="CE31" s="1670"/>
      <c r="CF31" s="1670"/>
      <c r="CG31" s="1670"/>
      <c r="CH31" s="1670"/>
      <c r="CI31" s="1670"/>
      <c r="CJ31" s="1670"/>
      <c r="CK31" s="1670"/>
      <c r="CL31" s="1670"/>
      <c r="CM31" s="1670"/>
      <c r="CN31" s="1670"/>
      <c r="CO31" s="1670"/>
      <c r="CP31" s="1670"/>
      <c r="CQ31" s="1670"/>
      <c r="CR31" s="1670"/>
      <c r="CS31" s="1670"/>
      <c r="CT31" s="1670"/>
      <c r="CU31" s="1670"/>
      <c r="CV31" s="1670"/>
    </row>
    <row r="32" spans="2:100" s="507" customFormat="1" ht="15" customHeight="1">
      <c r="B32" s="509"/>
      <c r="C32" s="509"/>
      <c r="D32" s="509"/>
      <c r="E32" s="509"/>
      <c r="F32" s="1670"/>
      <c r="G32" s="1670"/>
      <c r="H32" s="1670"/>
      <c r="I32" s="1670"/>
      <c r="J32" s="1670"/>
      <c r="K32" s="1670"/>
      <c r="L32" s="1670"/>
      <c r="M32" s="1670"/>
      <c r="N32" s="1670"/>
      <c r="O32" s="1670"/>
      <c r="P32" s="1670"/>
      <c r="Q32" s="1670"/>
      <c r="R32" s="1670"/>
      <c r="S32" s="1670"/>
      <c r="T32" s="1670"/>
      <c r="U32" s="1670"/>
      <c r="V32" s="1670"/>
      <c r="W32" s="1670"/>
      <c r="X32" s="1670"/>
      <c r="Y32" s="1670"/>
      <c r="Z32" s="1670"/>
      <c r="AA32" s="1670"/>
      <c r="AB32" s="1670"/>
      <c r="AC32" s="1670"/>
      <c r="AD32" s="1670"/>
      <c r="AE32" s="1670"/>
      <c r="AF32" s="1670"/>
      <c r="AG32" s="1670"/>
      <c r="AH32" s="1670"/>
      <c r="AI32" s="1670"/>
      <c r="AJ32" s="1670"/>
      <c r="AK32" s="1670"/>
      <c r="AL32" s="1670"/>
      <c r="AM32" s="1670"/>
      <c r="AN32" s="1670"/>
      <c r="AO32" s="1670"/>
      <c r="AP32" s="1670"/>
      <c r="AQ32" s="1670"/>
      <c r="AR32" s="1670"/>
      <c r="AS32" s="1670"/>
      <c r="AT32" s="1670"/>
      <c r="AU32" s="1670"/>
      <c r="AV32" s="1670"/>
      <c r="AW32" s="1670"/>
      <c r="AX32" s="1670"/>
      <c r="AY32" s="1670"/>
      <c r="AZ32" s="1670"/>
      <c r="BA32" s="1670"/>
      <c r="BB32" s="1670"/>
      <c r="BC32" s="1670"/>
      <c r="BD32" s="1670"/>
      <c r="BE32" s="1670"/>
      <c r="BF32" s="1670"/>
      <c r="BG32" s="1670"/>
      <c r="BH32" s="1670"/>
      <c r="BI32" s="1670"/>
      <c r="BJ32" s="1670"/>
      <c r="BK32" s="1670"/>
      <c r="BL32" s="1670"/>
      <c r="BM32" s="1670"/>
      <c r="BN32" s="1670"/>
      <c r="BO32" s="1670"/>
      <c r="BP32" s="1670"/>
      <c r="BQ32" s="1670"/>
      <c r="BR32" s="1670"/>
      <c r="BS32" s="1670"/>
      <c r="BT32" s="1670"/>
      <c r="BU32" s="1670"/>
      <c r="BV32" s="1670"/>
      <c r="BW32" s="1670"/>
      <c r="BX32" s="1670"/>
      <c r="BY32" s="1670"/>
      <c r="BZ32" s="1670"/>
      <c r="CA32" s="1670"/>
      <c r="CB32" s="1670"/>
      <c r="CC32" s="1670"/>
      <c r="CD32" s="1670"/>
      <c r="CE32" s="1670"/>
      <c r="CF32" s="1670"/>
      <c r="CG32" s="1670"/>
      <c r="CH32" s="1670"/>
      <c r="CI32" s="1670"/>
      <c r="CJ32" s="1670"/>
      <c r="CK32" s="1670"/>
      <c r="CL32" s="1670"/>
      <c r="CM32" s="1670"/>
      <c r="CN32" s="1670"/>
      <c r="CO32" s="1670"/>
      <c r="CP32" s="1670"/>
      <c r="CQ32" s="1670"/>
      <c r="CR32" s="1670"/>
      <c r="CS32" s="1670"/>
      <c r="CT32" s="1670"/>
      <c r="CU32" s="1670"/>
      <c r="CV32" s="1670"/>
    </row>
    <row r="33" spans="2:154" s="507" customFormat="1" ht="13.5" customHeight="1" thickBot="1">
      <c r="B33" s="509"/>
      <c r="C33" s="509"/>
      <c r="D33" s="509"/>
      <c r="E33" s="509"/>
      <c r="F33" s="509" t="s">
        <v>41</v>
      </c>
      <c r="G33" s="1698" t="s">
        <v>459</v>
      </c>
      <c r="H33" s="1698"/>
      <c r="I33" s="1698"/>
      <c r="J33" s="1698"/>
      <c r="K33" s="1698"/>
      <c r="L33" s="1698"/>
      <c r="M33" s="1698"/>
      <c r="N33" s="1698"/>
      <c r="O33" s="1698"/>
      <c r="P33" s="1698"/>
      <c r="Q33" s="1698"/>
      <c r="R33" s="1698"/>
      <c r="S33" s="1698"/>
      <c r="T33" s="1698"/>
      <c r="U33" s="1698"/>
      <c r="V33" s="1698"/>
      <c r="W33" s="1698"/>
      <c r="X33" s="1698"/>
      <c r="Y33" s="1698"/>
      <c r="Z33" s="1698"/>
      <c r="AA33" s="1698"/>
      <c r="AB33" s="1698"/>
      <c r="AC33" s="1698"/>
      <c r="AD33" s="1698"/>
      <c r="AE33" s="1698"/>
      <c r="AF33" s="1698"/>
      <c r="AG33" s="1698"/>
      <c r="AH33" s="1698"/>
      <c r="AI33" s="1698"/>
      <c r="AJ33" s="1698"/>
      <c r="AK33" s="1698"/>
      <c r="AL33" s="1698"/>
      <c r="AM33" s="1698"/>
      <c r="AN33" s="1698"/>
      <c r="AO33" s="1698"/>
      <c r="AP33" s="1698"/>
      <c r="AQ33" s="1698"/>
      <c r="AR33" s="1698"/>
      <c r="AS33" s="1698"/>
      <c r="AT33" s="1698"/>
      <c r="AU33" s="1698"/>
      <c r="AV33" s="1698"/>
      <c r="AW33" s="1698"/>
      <c r="BA33" s="514" t="s">
        <v>298</v>
      </c>
    </row>
    <row r="34" spans="2:154" s="507" customFormat="1" ht="13.5" customHeight="1">
      <c r="B34" s="509"/>
      <c r="C34" s="509"/>
      <c r="D34" s="509"/>
      <c r="E34" s="509"/>
      <c r="G34" s="1698"/>
      <c r="H34" s="1698"/>
      <c r="I34" s="1698"/>
      <c r="J34" s="1698"/>
      <c r="K34" s="1698"/>
      <c r="L34" s="1698"/>
      <c r="M34" s="1698"/>
      <c r="N34" s="1698"/>
      <c r="O34" s="1698"/>
      <c r="P34" s="1698"/>
      <c r="Q34" s="1698"/>
      <c r="R34" s="1698"/>
      <c r="S34" s="1698"/>
      <c r="T34" s="1698"/>
      <c r="U34" s="1698"/>
      <c r="V34" s="1698"/>
      <c r="W34" s="1698"/>
      <c r="X34" s="1698"/>
      <c r="Y34" s="1698"/>
      <c r="Z34" s="1698"/>
      <c r="AA34" s="1698"/>
      <c r="AB34" s="1698"/>
      <c r="AC34" s="1698"/>
      <c r="AD34" s="1698"/>
      <c r="AE34" s="1698"/>
      <c r="AF34" s="1698"/>
      <c r="AG34" s="1698"/>
      <c r="AH34" s="1698"/>
      <c r="AI34" s="1698"/>
      <c r="AJ34" s="1698"/>
      <c r="AK34" s="1698"/>
      <c r="AL34" s="1698"/>
      <c r="AM34" s="1698"/>
      <c r="AN34" s="1698"/>
      <c r="AO34" s="1698"/>
      <c r="AP34" s="1698"/>
      <c r="AQ34" s="1698"/>
      <c r="AR34" s="1698"/>
      <c r="AS34" s="1698"/>
      <c r="AT34" s="1698"/>
      <c r="AU34" s="1698"/>
      <c r="AV34" s="1698"/>
      <c r="AW34" s="1698"/>
      <c r="BB34" s="515"/>
      <c r="BC34" s="516"/>
      <c r="BD34" s="517"/>
      <c r="BE34" s="517"/>
      <c r="BF34" s="518"/>
      <c r="BG34" s="1747" t="s">
        <v>553</v>
      </c>
      <c r="BH34" s="1747"/>
      <c r="BI34" s="1747"/>
      <c r="BJ34" s="1747"/>
      <c r="BK34" s="1747"/>
      <c r="BL34" s="1747"/>
      <c r="BM34" s="1747"/>
      <c r="BN34" s="1747"/>
      <c r="BO34" s="1747"/>
      <c r="BP34" s="1747"/>
      <c r="BQ34" s="1747"/>
      <c r="BR34" s="1747"/>
      <c r="BS34" s="1747"/>
      <c r="BT34" s="1747"/>
      <c r="BU34" s="1747"/>
      <c r="BV34" s="1747"/>
      <c r="BW34" s="1747"/>
      <c r="BX34" s="1747"/>
      <c r="BY34" s="1747"/>
      <c r="BZ34" s="1747"/>
      <c r="CA34" s="1747"/>
      <c r="CB34" s="1748" t="s">
        <v>554</v>
      </c>
      <c r="CC34" s="1749"/>
      <c r="CD34" s="1749"/>
      <c r="CE34" s="1749"/>
      <c r="CF34" s="1749"/>
      <c r="CG34" s="1749"/>
      <c r="CH34" s="1749"/>
      <c r="CI34" s="1749"/>
      <c r="CJ34" s="1749"/>
      <c r="CK34" s="1749"/>
      <c r="CL34" s="1749"/>
      <c r="CM34" s="1749"/>
      <c r="CN34" s="1749"/>
      <c r="CO34" s="1749"/>
      <c r="CP34" s="1749"/>
      <c r="CQ34" s="1749"/>
      <c r="CR34" s="1749"/>
      <c r="CS34" s="1749"/>
      <c r="CT34" s="1749"/>
      <c r="CU34" s="1749"/>
      <c r="CV34" s="1750"/>
    </row>
    <row r="35" spans="2:154" s="507" customFormat="1" ht="18" customHeight="1">
      <c r="B35" s="509"/>
      <c r="C35" s="509"/>
      <c r="D35" s="509"/>
      <c r="E35" s="509"/>
      <c r="G35" s="1698"/>
      <c r="H35" s="1698"/>
      <c r="I35" s="1698"/>
      <c r="J35" s="1698"/>
      <c r="K35" s="1698"/>
      <c r="L35" s="1698"/>
      <c r="M35" s="1698"/>
      <c r="N35" s="1698"/>
      <c r="O35" s="1698"/>
      <c r="P35" s="1698"/>
      <c r="Q35" s="1698"/>
      <c r="R35" s="1698"/>
      <c r="S35" s="1698"/>
      <c r="T35" s="1698"/>
      <c r="U35" s="1698"/>
      <c r="V35" s="1698"/>
      <c r="W35" s="1698"/>
      <c r="X35" s="1698"/>
      <c r="Y35" s="1698"/>
      <c r="Z35" s="1698"/>
      <c r="AA35" s="1698"/>
      <c r="AB35" s="1698"/>
      <c r="AC35" s="1698"/>
      <c r="AD35" s="1698"/>
      <c r="AE35" s="1698"/>
      <c r="AF35" s="1698"/>
      <c r="AG35" s="1698"/>
      <c r="AH35" s="1698"/>
      <c r="AI35" s="1698"/>
      <c r="AJ35" s="1698"/>
      <c r="AK35" s="1698"/>
      <c r="AL35" s="1698"/>
      <c r="AM35" s="1698"/>
      <c r="AN35" s="1698"/>
      <c r="AO35" s="1698"/>
      <c r="AP35" s="1698"/>
      <c r="AQ35" s="1698"/>
      <c r="AR35" s="1698"/>
      <c r="AS35" s="1698"/>
      <c r="AT35" s="1698"/>
      <c r="AU35" s="1698"/>
      <c r="AV35" s="1698"/>
      <c r="AW35" s="1698"/>
      <c r="BB35" s="1777" t="s">
        <v>41</v>
      </c>
      <c r="BC35" s="1778"/>
      <c r="BD35" s="1778"/>
      <c r="BE35" s="1778"/>
      <c r="BF35" s="1779"/>
      <c r="BG35" s="1780" t="s">
        <v>440</v>
      </c>
      <c r="BH35" s="1699"/>
      <c r="BI35" s="1699"/>
      <c r="BJ35" s="1699"/>
      <c r="BK35" s="1783" t="s">
        <v>299</v>
      </c>
      <c r="BL35" s="1783"/>
      <c r="BM35" s="1783"/>
      <c r="BN35" s="1783"/>
      <c r="BO35" s="1783"/>
      <c r="BP35" s="1783"/>
      <c r="BQ35" s="1783"/>
      <c r="BR35" s="1699" t="s">
        <v>9</v>
      </c>
      <c r="BS35" s="1699"/>
      <c r="BT35" s="1699"/>
      <c r="BU35" s="1699"/>
      <c r="BV35" s="1781" t="s">
        <v>555</v>
      </c>
      <c r="BW35" s="1781"/>
      <c r="BX35" s="1781"/>
      <c r="BY35" s="1781"/>
      <c r="BZ35" s="1781"/>
      <c r="CA35" s="1781"/>
      <c r="CB35" s="1780" t="s">
        <v>9</v>
      </c>
      <c r="CC35" s="1699"/>
      <c r="CD35" s="1699"/>
      <c r="CE35" s="1699"/>
      <c r="CF35" s="1781" t="s">
        <v>299</v>
      </c>
      <c r="CG35" s="1781"/>
      <c r="CH35" s="1781"/>
      <c r="CI35" s="1781"/>
      <c r="CJ35" s="1781"/>
      <c r="CK35" s="1781"/>
      <c r="CL35" s="1781"/>
      <c r="CM35" s="1699" t="s">
        <v>9</v>
      </c>
      <c r="CN35" s="1699"/>
      <c r="CO35" s="1699"/>
      <c r="CP35" s="1699"/>
      <c r="CQ35" s="1781" t="s">
        <v>48</v>
      </c>
      <c r="CR35" s="1781"/>
      <c r="CS35" s="1781"/>
      <c r="CT35" s="1781"/>
      <c r="CU35" s="1781"/>
      <c r="CV35" s="1782"/>
    </row>
    <row r="36" spans="2:154" s="507" customFormat="1" ht="12" customHeight="1">
      <c r="B36" s="509"/>
      <c r="C36" s="509"/>
      <c r="D36" s="509"/>
      <c r="G36" s="1698"/>
      <c r="H36" s="1698"/>
      <c r="I36" s="1698"/>
      <c r="J36" s="1698"/>
      <c r="K36" s="1698"/>
      <c r="L36" s="1698"/>
      <c r="M36" s="1698"/>
      <c r="N36" s="1698"/>
      <c r="O36" s="1698"/>
      <c r="P36" s="1698"/>
      <c r="Q36" s="1698"/>
      <c r="R36" s="1698"/>
      <c r="S36" s="1698"/>
      <c r="T36" s="1698"/>
      <c r="U36" s="1698"/>
      <c r="V36" s="1698"/>
      <c r="W36" s="1698"/>
      <c r="X36" s="1698"/>
      <c r="Y36" s="1698"/>
      <c r="Z36" s="1698"/>
      <c r="AA36" s="1698"/>
      <c r="AB36" s="1698"/>
      <c r="AC36" s="1698"/>
      <c r="AD36" s="1698"/>
      <c r="AE36" s="1698"/>
      <c r="AF36" s="1698"/>
      <c r="AG36" s="1698"/>
      <c r="AH36" s="1698"/>
      <c r="AI36" s="1698"/>
      <c r="AJ36" s="1698"/>
      <c r="AK36" s="1698"/>
      <c r="AL36" s="1698"/>
      <c r="AM36" s="1698"/>
      <c r="AN36" s="1698"/>
      <c r="AO36" s="1698"/>
      <c r="AP36" s="1698"/>
      <c r="AQ36" s="1698"/>
      <c r="AR36" s="1698"/>
      <c r="AS36" s="1698"/>
      <c r="AT36" s="1698"/>
      <c r="AU36" s="1698"/>
      <c r="AV36" s="1698"/>
      <c r="AW36" s="1698"/>
      <c r="BB36" s="1700" t="s">
        <v>42</v>
      </c>
      <c r="BC36" s="1701"/>
      <c r="BD36" s="1701"/>
      <c r="BE36" s="1701"/>
      <c r="BF36" s="1702"/>
      <c r="BG36" s="1710" t="s">
        <v>9</v>
      </c>
      <c r="BH36" s="1362"/>
      <c r="BI36" s="1362"/>
      <c r="BJ36" s="1362"/>
      <c r="BK36" s="1709" t="s">
        <v>300</v>
      </c>
      <c r="BL36" s="1709"/>
      <c r="BM36" s="1709"/>
      <c r="BN36" s="1709"/>
      <c r="BO36" s="1709"/>
      <c r="BP36" s="1709"/>
      <c r="BQ36" s="1709"/>
      <c r="BR36" s="1362" t="s">
        <v>9</v>
      </c>
      <c r="BS36" s="1362"/>
      <c r="BT36" s="1362"/>
      <c r="BU36" s="1362"/>
      <c r="BV36" s="1709" t="s">
        <v>556</v>
      </c>
      <c r="BW36" s="1709"/>
      <c r="BX36" s="1709"/>
      <c r="BY36" s="1709"/>
      <c r="BZ36" s="1709"/>
      <c r="CA36" s="1709"/>
      <c r="CB36" s="1710" t="s">
        <v>9</v>
      </c>
      <c r="CC36" s="1362"/>
      <c r="CD36" s="1362"/>
      <c r="CE36" s="1362"/>
      <c r="CF36" s="1672" t="s">
        <v>300</v>
      </c>
      <c r="CG36" s="1672"/>
      <c r="CH36" s="1672"/>
      <c r="CI36" s="1672"/>
      <c r="CJ36" s="1672"/>
      <c r="CK36" s="1672"/>
      <c r="CL36" s="1672"/>
      <c r="CM36" s="1362" t="s">
        <v>9</v>
      </c>
      <c r="CN36" s="1362"/>
      <c r="CO36" s="1362"/>
      <c r="CP36" s="1362"/>
      <c r="CQ36" s="1672" t="s">
        <v>301</v>
      </c>
      <c r="CR36" s="1672"/>
      <c r="CS36" s="1672"/>
      <c r="CT36" s="1672"/>
      <c r="CU36" s="1672"/>
      <c r="CV36" s="1741"/>
    </row>
    <row r="37" spans="2:154" s="507" customFormat="1" ht="13.5" customHeight="1">
      <c r="B37" s="509"/>
      <c r="C37" s="1732" t="s">
        <v>42</v>
      </c>
      <c r="D37" s="1732"/>
      <c r="E37" s="1732"/>
      <c r="F37" s="1732"/>
      <c r="G37" s="1670" t="s">
        <v>57</v>
      </c>
      <c r="H37" s="1670"/>
      <c r="I37" s="1670"/>
      <c r="J37" s="1670"/>
      <c r="K37" s="1670"/>
      <c r="L37" s="1670"/>
      <c r="M37" s="1670"/>
      <c r="N37" s="1670"/>
      <c r="O37" s="1670"/>
      <c r="P37" s="1670"/>
      <c r="Q37" s="1670"/>
      <c r="R37" s="1670"/>
      <c r="S37" s="1670"/>
      <c r="T37" s="1670"/>
      <c r="U37" s="1670"/>
      <c r="V37" s="1670"/>
      <c r="W37" s="1670"/>
      <c r="X37" s="1670"/>
      <c r="Y37" s="1670"/>
      <c r="Z37" s="1670"/>
      <c r="AA37" s="1670"/>
      <c r="AB37" s="1670"/>
      <c r="AC37" s="1670"/>
      <c r="AD37" s="1670"/>
      <c r="AE37" s="1670"/>
      <c r="AF37" s="1670"/>
      <c r="AG37" s="1670"/>
      <c r="AH37" s="1670"/>
      <c r="AI37" s="1670"/>
      <c r="AJ37" s="1670"/>
      <c r="AK37" s="1670"/>
      <c r="AL37" s="1670"/>
      <c r="AM37" s="1670"/>
      <c r="AN37" s="1670"/>
      <c r="AO37" s="1670"/>
      <c r="AP37" s="1670"/>
      <c r="AQ37" s="1670"/>
      <c r="AR37" s="1670"/>
      <c r="AS37" s="1670"/>
      <c r="AT37" s="1670"/>
      <c r="AU37" s="1670"/>
      <c r="AV37" s="1670"/>
      <c r="AW37" s="1670"/>
      <c r="BB37" s="1703"/>
      <c r="BC37" s="1704"/>
      <c r="BD37" s="1704"/>
      <c r="BE37" s="1704"/>
      <c r="BF37" s="1705"/>
      <c r="BG37" s="1711"/>
      <c r="BH37" s="1346"/>
      <c r="BI37" s="1346"/>
      <c r="BJ37" s="1346"/>
      <c r="BK37" s="1709"/>
      <c r="BL37" s="1709"/>
      <c r="BM37" s="1709"/>
      <c r="BN37" s="1709"/>
      <c r="BO37" s="1709"/>
      <c r="BP37" s="1709"/>
      <c r="BQ37" s="1709"/>
      <c r="BR37" s="1714"/>
      <c r="BS37" s="1714"/>
      <c r="BT37" s="1714"/>
      <c r="BU37" s="1714"/>
      <c r="BV37" s="1709"/>
      <c r="BW37" s="1709"/>
      <c r="BX37" s="1709"/>
      <c r="BY37" s="1709"/>
      <c r="BZ37" s="1709"/>
      <c r="CA37" s="1709"/>
      <c r="CB37" s="1711"/>
      <c r="CC37" s="1346"/>
      <c r="CD37" s="1346"/>
      <c r="CE37" s="1346"/>
      <c r="CF37" s="1672"/>
      <c r="CG37" s="1672"/>
      <c r="CH37" s="1672"/>
      <c r="CI37" s="1672"/>
      <c r="CJ37" s="1672"/>
      <c r="CK37" s="1672"/>
      <c r="CL37" s="1672"/>
      <c r="CM37" s="1346"/>
      <c r="CN37" s="1346"/>
      <c r="CO37" s="1346"/>
      <c r="CP37" s="1346"/>
      <c r="CQ37" s="1672"/>
      <c r="CR37" s="1672"/>
      <c r="CS37" s="1672"/>
      <c r="CT37" s="1672"/>
      <c r="CU37" s="1672"/>
      <c r="CV37" s="1741"/>
    </row>
    <row r="38" spans="2:154" s="507" customFormat="1" ht="6" customHeight="1" thickBot="1">
      <c r="B38" s="509"/>
      <c r="C38" s="1732"/>
      <c r="D38" s="1732"/>
      <c r="E38" s="1732"/>
      <c r="F38" s="1732"/>
      <c r="G38" s="1670"/>
      <c r="H38" s="1670"/>
      <c r="I38" s="1670"/>
      <c r="J38" s="1670"/>
      <c r="K38" s="1670"/>
      <c r="L38" s="1670"/>
      <c r="M38" s="1670"/>
      <c r="N38" s="1670"/>
      <c r="O38" s="1670"/>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0"/>
      <c r="AS38" s="1670"/>
      <c r="AT38" s="1670"/>
      <c r="AU38" s="1670"/>
      <c r="AV38" s="1670"/>
      <c r="AW38" s="1670"/>
      <c r="BB38" s="1706"/>
      <c r="BC38" s="1707"/>
      <c r="BD38" s="1707"/>
      <c r="BE38" s="1707"/>
      <c r="BF38" s="1708"/>
      <c r="BG38" s="1712"/>
      <c r="BH38" s="1713"/>
      <c r="BI38" s="1713"/>
      <c r="BJ38" s="1713"/>
      <c r="BK38" s="1673"/>
      <c r="BL38" s="1673"/>
      <c r="BM38" s="1673"/>
      <c r="BN38" s="1673"/>
      <c r="BO38" s="1673"/>
      <c r="BP38" s="1673"/>
      <c r="BQ38" s="1673"/>
      <c r="BR38" s="1713"/>
      <c r="BS38" s="1713"/>
      <c r="BT38" s="1713"/>
      <c r="BU38" s="1713"/>
      <c r="BV38" s="1673"/>
      <c r="BW38" s="1673"/>
      <c r="BX38" s="1673"/>
      <c r="BY38" s="1673"/>
      <c r="BZ38" s="1673"/>
      <c r="CA38" s="1673"/>
      <c r="CB38" s="1712"/>
      <c r="CC38" s="1713"/>
      <c r="CD38" s="1713"/>
      <c r="CE38" s="1713"/>
      <c r="CF38" s="1673"/>
      <c r="CG38" s="1673"/>
      <c r="CH38" s="1673"/>
      <c r="CI38" s="1673"/>
      <c r="CJ38" s="1673"/>
      <c r="CK38" s="1673"/>
      <c r="CL38" s="1673"/>
      <c r="CM38" s="1713"/>
      <c r="CN38" s="1713"/>
      <c r="CO38" s="1713"/>
      <c r="CP38" s="1713"/>
      <c r="CQ38" s="1673"/>
      <c r="CR38" s="1673"/>
      <c r="CS38" s="1673"/>
      <c r="CT38" s="1673"/>
      <c r="CU38" s="1673"/>
      <c r="CV38" s="1742"/>
    </row>
    <row r="39" spans="2:154" s="507" customFormat="1" ht="9.75" customHeight="1" thickTop="1">
      <c r="B39" s="509"/>
      <c r="C39" s="509"/>
      <c r="G39" s="1670"/>
      <c r="H39" s="1670"/>
      <c r="I39" s="1670"/>
      <c r="J39" s="1670"/>
      <c r="K39" s="1670"/>
      <c r="L39" s="1670"/>
      <c r="M39" s="1670"/>
      <c r="N39" s="1670"/>
      <c r="O39" s="1670"/>
      <c r="P39" s="1670"/>
      <c r="Q39" s="1670"/>
      <c r="R39" s="1670"/>
      <c r="S39" s="1670"/>
      <c r="T39" s="1670"/>
      <c r="U39" s="1670"/>
      <c r="V39" s="1670"/>
      <c r="W39" s="1670"/>
      <c r="X39" s="1670"/>
      <c r="Y39" s="1670"/>
      <c r="Z39" s="1670"/>
      <c r="AA39" s="1670"/>
      <c r="AB39" s="1670"/>
      <c r="AC39" s="1670"/>
      <c r="AD39" s="1670"/>
      <c r="AE39" s="1670"/>
      <c r="AF39" s="1670"/>
      <c r="AG39" s="1670"/>
      <c r="AH39" s="1670"/>
      <c r="AI39" s="1670"/>
      <c r="AJ39" s="1670"/>
      <c r="AK39" s="1670"/>
      <c r="AL39" s="1670"/>
      <c r="AM39" s="1670"/>
      <c r="AN39" s="1670"/>
      <c r="AO39" s="1670"/>
      <c r="AP39" s="1670"/>
      <c r="AQ39" s="1670"/>
      <c r="AR39" s="1670"/>
      <c r="AS39" s="1670"/>
      <c r="AT39" s="1670"/>
      <c r="AU39" s="1670"/>
      <c r="AV39" s="1670"/>
      <c r="AW39" s="1670"/>
      <c r="BB39" s="519"/>
      <c r="BC39" s="520"/>
      <c r="BD39" s="520"/>
      <c r="BE39" s="520"/>
      <c r="BF39" s="521"/>
      <c r="BG39" s="1733" t="s">
        <v>557</v>
      </c>
      <c r="BH39" s="1734"/>
      <c r="BI39" s="1734"/>
      <c r="BJ39" s="1734"/>
      <c r="BK39" s="1734"/>
      <c r="BL39" s="1734"/>
      <c r="BM39" s="1734"/>
      <c r="BN39" s="1734"/>
      <c r="BO39" s="1734"/>
      <c r="BP39" s="1734"/>
      <c r="BQ39" s="1734"/>
      <c r="BR39" s="1734"/>
      <c r="BS39" s="1734"/>
      <c r="BT39" s="1734"/>
      <c r="BU39" s="1734"/>
      <c r="BV39" s="1734"/>
      <c r="BW39" s="1734"/>
      <c r="BX39" s="1734"/>
      <c r="BY39" s="1734"/>
      <c r="BZ39" s="1734"/>
      <c r="CA39" s="1734"/>
      <c r="CB39" s="1734"/>
      <c r="CC39" s="1734"/>
      <c r="CD39" s="1734"/>
      <c r="CE39" s="1734"/>
      <c r="CF39" s="1734"/>
      <c r="CG39" s="1734"/>
      <c r="CH39" s="1734"/>
      <c r="CI39" s="1734"/>
      <c r="CJ39" s="1734"/>
      <c r="CK39" s="1734"/>
      <c r="CL39" s="1734"/>
      <c r="CM39" s="1734"/>
      <c r="CN39" s="1734"/>
      <c r="CO39" s="1734"/>
      <c r="CP39" s="1734"/>
      <c r="CQ39" s="1734"/>
      <c r="CR39" s="1734"/>
      <c r="CS39" s="1734"/>
      <c r="CT39" s="1734"/>
      <c r="CU39" s="1734"/>
      <c r="CV39" s="1735"/>
    </row>
    <row r="40" spans="2:154" s="507" customFormat="1" ht="4.5" customHeight="1">
      <c r="B40" s="509"/>
      <c r="C40" s="1732" t="s">
        <v>43</v>
      </c>
      <c r="D40" s="1732"/>
      <c r="E40" s="1732"/>
      <c r="F40" s="1732"/>
      <c r="G40" s="1717" t="s">
        <v>463</v>
      </c>
      <c r="H40" s="1717"/>
      <c r="I40" s="1717"/>
      <c r="J40" s="1717"/>
      <c r="K40" s="1717"/>
      <c r="L40" s="1717"/>
      <c r="M40" s="1717"/>
      <c r="N40" s="1717"/>
      <c r="O40" s="1717"/>
      <c r="P40" s="1717"/>
      <c r="Q40" s="1717"/>
      <c r="R40" s="1717"/>
      <c r="S40" s="1717"/>
      <c r="T40" s="1717"/>
      <c r="U40" s="1717"/>
      <c r="V40" s="1717"/>
      <c r="W40" s="1717"/>
      <c r="X40" s="1717"/>
      <c r="Y40" s="1717"/>
      <c r="Z40" s="1717"/>
      <c r="AA40" s="1717"/>
      <c r="AB40" s="1717"/>
      <c r="AC40" s="1717"/>
      <c r="AD40" s="1717"/>
      <c r="AE40" s="1717"/>
      <c r="AF40" s="1717"/>
      <c r="AG40" s="1717"/>
      <c r="AH40" s="1717"/>
      <c r="AI40" s="1717"/>
      <c r="AJ40" s="1717"/>
      <c r="AK40" s="1717"/>
      <c r="AL40" s="1717"/>
      <c r="AM40" s="1717"/>
      <c r="AN40" s="1717"/>
      <c r="AO40" s="1717"/>
      <c r="AP40" s="1717"/>
      <c r="AQ40" s="1717"/>
      <c r="AR40" s="1717"/>
      <c r="AS40" s="1717"/>
      <c r="AT40" s="1717"/>
      <c r="AU40" s="1717"/>
      <c r="AV40" s="1717"/>
      <c r="AW40" s="1717"/>
      <c r="BB40" s="522"/>
      <c r="BC40" s="523"/>
      <c r="BD40" s="523"/>
      <c r="BE40" s="523"/>
      <c r="BF40" s="524"/>
      <c r="BG40" s="1736"/>
      <c r="BH40" s="1737"/>
      <c r="BI40" s="1737"/>
      <c r="BJ40" s="1737"/>
      <c r="BK40" s="1737"/>
      <c r="BL40" s="1737"/>
      <c r="BM40" s="1737"/>
      <c r="BN40" s="1737"/>
      <c r="BO40" s="1737"/>
      <c r="BP40" s="1737"/>
      <c r="BQ40" s="1737"/>
      <c r="BR40" s="1737"/>
      <c r="BS40" s="1737"/>
      <c r="BT40" s="1737"/>
      <c r="BU40" s="1737"/>
      <c r="BV40" s="1737"/>
      <c r="BW40" s="1737"/>
      <c r="BX40" s="1737"/>
      <c r="BY40" s="1737"/>
      <c r="BZ40" s="1737"/>
      <c r="CA40" s="1737"/>
      <c r="CB40" s="1737"/>
      <c r="CC40" s="1737"/>
      <c r="CD40" s="1737"/>
      <c r="CE40" s="1737"/>
      <c r="CF40" s="1737"/>
      <c r="CG40" s="1737"/>
      <c r="CH40" s="1737"/>
      <c r="CI40" s="1737"/>
      <c r="CJ40" s="1737"/>
      <c r="CK40" s="1737"/>
      <c r="CL40" s="1737"/>
      <c r="CM40" s="1737"/>
      <c r="CN40" s="1737"/>
      <c r="CO40" s="1737"/>
      <c r="CP40" s="1737"/>
      <c r="CQ40" s="1737"/>
      <c r="CR40" s="1737"/>
      <c r="CS40" s="1737"/>
      <c r="CT40" s="1737"/>
      <c r="CU40" s="1737"/>
      <c r="CV40" s="1738"/>
    </row>
    <row r="41" spans="2:154" s="507" customFormat="1" ht="13.5" customHeight="1">
      <c r="B41" s="509"/>
      <c r="C41" s="1732"/>
      <c r="D41" s="1732"/>
      <c r="E41" s="1732"/>
      <c r="F41" s="1732"/>
      <c r="G41" s="1717"/>
      <c r="H41" s="1717"/>
      <c r="I41" s="1717"/>
      <c r="J41" s="1717"/>
      <c r="K41" s="1717"/>
      <c r="L41" s="1717"/>
      <c r="M41" s="1717"/>
      <c r="N41" s="1717"/>
      <c r="O41" s="1717"/>
      <c r="P41" s="1717"/>
      <c r="Q41" s="1717"/>
      <c r="R41" s="1717"/>
      <c r="S41" s="1717"/>
      <c r="T41" s="1717"/>
      <c r="U41" s="1717"/>
      <c r="V41" s="1717"/>
      <c r="W41" s="1717"/>
      <c r="X41" s="1717"/>
      <c r="Y41" s="1717"/>
      <c r="Z41" s="1717"/>
      <c r="AA41" s="1717"/>
      <c r="AB41" s="1717"/>
      <c r="AC41" s="1717"/>
      <c r="AD41" s="1717"/>
      <c r="AE41" s="1717"/>
      <c r="AF41" s="1717"/>
      <c r="AG41" s="1717"/>
      <c r="AH41" s="1717"/>
      <c r="AI41" s="1717"/>
      <c r="AJ41" s="1717"/>
      <c r="AK41" s="1717"/>
      <c r="AL41" s="1717"/>
      <c r="AM41" s="1717"/>
      <c r="AN41" s="1717"/>
      <c r="AO41" s="1717"/>
      <c r="AP41" s="1717"/>
      <c r="AQ41" s="1717"/>
      <c r="AR41" s="1717"/>
      <c r="AS41" s="1717"/>
      <c r="AT41" s="1717"/>
      <c r="AU41" s="1717"/>
      <c r="AV41" s="1717"/>
      <c r="AW41" s="1717"/>
      <c r="BB41" s="1739" t="s">
        <v>43</v>
      </c>
      <c r="BC41" s="1740"/>
      <c r="BD41" s="1740"/>
      <c r="BE41" s="1740"/>
      <c r="BF41" s="1740"/>
      <c r="BG41" s="1710" t="s">
        <v>9</v>
      </c>
      <c r="BH41" s="1362"/>
      <c r="BI41" s="1362"/>
      <c r="BJ41" s="1362"/>
      <c r="BK41" s="1744" t="s">
        <v>300</v>
      </c>
      <c r="BL41" s="1744"/>
      <c r="BM41" s="1744"/>
      <c r="BN41" s="1744"/>
      <c r="BO41" s="1744"/>
      <c r="BP41" s="1744"/>
      <c r="BQ41" s="1744"/>
      <c r="BR41" s="1746" t="s">
        <v>443</v>
      </c>
      <c r="BS41" s="1362"/>
      <c r="BT41" s="1362"/>
      <c r="BU41" s="1362"/>
      <c r="BV41" s="1301" t="s">
        <v>558</v>
      </c>
      <c r="BW41" s="1301"/>
      <c r="BX41" s="1301"/>
      <c r="BY41" s="1301"/>
      <c r="BZ41" s="1301"/>
      <c r="CA41" s="1301"/>
      <c r="CB41" s="1301"/>
      <c r="CC41" s="1301"/>
      <c r="CD41" s="1301"/>
      <c r="CE41" s="1301"/>
      <c r="CF41" s="1301"/>
      <c r="CG41" s="1301"/>
      <c r="CH41" s="1301"/>
      <c r="CI41" s="1301"/>
      <c r="CJ41" s="1301"/>
      <c r="CK41" s="1301"/>
      <c r="CL41" s="1301"/>
      <c r="CM41" s="1301"/>
      <c r="CN41" s="1301"/>
      <c r="CO41" s="1301"/>
      <c r="CP41" s="1301"/>
      <c r="CQ41" s="1301"/>
      <c r="CR41" s="1301"/>
      <c r="CS41" s="1301"/>
      <c r="CT41" s="1301"/>
      <c r="CU41" s="1301"/>
      <c r="CV41" s="525"/>
      <c r="DV41" s="1727"/>
      <c r="DW41" s="1727"/>
      <c r="DX41" s="1727"/>
      <c r="DY41" s="1727"/>
      <c r="DZ41" s="1727"/>
      <c r="EA41" s="1727"/>
      <c r="EB41" s="1727"/>
      <c r="EC41" s="1727"/>
      <c r="ED41" s="1727"/>
      <c r="EE41" s="1727"/>
      <c r="EF41" s="1727"/>
      <c r="EG41" s="1727"/>
      <c r="EH41" s="1727"/>
      <c r="EI41" s="1727"/>
      <c r="EJ41" s="1727"/>
      <c r="EK41" s="1727"/>
      <c r="EL41" s="1727"/>
      <c r="EM41" s="1727"/>
      <c r="EN41" s="1727"/>
      <c r="EO41" s="1727"/>
      <c r="EP41" s="1727"/>
      <c r="EQ41" s="1727"/>
      <c r="ER41" s="1727"/>
      <c r="ES41" s="1727"/>
      <c r="ET41" s="1727"/>
      <c r="EU41" s="1727"/>
      <c r="EV41" s="1727"/>
      <c r="EW41" s="1727"/>
      <c r="EX41" s="1727"/>
    </row>
    <row r="42" spans="2:154" s="507" customFormat="1" ht="13.5" customHeight="1" thickBot="1">
      <c r="B42" s="509"/>
      <c r="C42" s="509"/>
      <c r="D42" s="509"/>
      <c r="E42" s="509"/>
      <c r="G42" s="1717"/>
      <c r="H42" s="1717"/>
      <c r="I42" s="1717"/>
      <c r="J42" s="1717"/>
      <c r="K42" s="1717"/>
      <c r="L42" s="1717"/>
      <c r="M42" s="1717"/>
      <c r="N42" s="1717"/>
      <c r="O42" s="1717"/>
      <c r="P42" s="1717"/>
      <c r="Q42" s="1717"/>
      <c r="R42" s="1717"/>
      <c r="S42" s="1717"/>
      <c r="T42" s="1717"/>
      <c r="U42" s="1717"/>
      <c r="V42" s="1717"/>
      <c r="W42" s="1717"/>
      <c r="X42" s="1717"/>
      <c r="Y42" s="1717"/>
      <c r="Z42" s="1717"/>
      <c r="AA42" s="1717"/>
      <c r="AB42" s="1717"/>
      <c r="AC42" s="1717"/>
      <c r="AD42" s="1717"/>
      <c r="AE42" s="1717"/>
      <c r="AF42" s="1717"/>
      <c r="AG42" s="1717"/>
      <c r="AH42" s="1717"/>
      <c r="AI42" s="1717"/>
      <c r="AJ42" s="1717"/>
      <c r="AK42" s="1717"/>
      <c r="AL42" s="1717"/>
      <c r="AM42" s="1717"/>
      <c r="AN42" s="1717"/>
      <c r="AO42" s="1717"/>
      <c r="AP42" s="1717"/>
      <c r="AQ42" s="1717"/>
      <c r="AR42" s="1717"/>
      <c r="AS42" s="1717"/>
      <c r="AT42" s="1717"/>
      <c r="AU42" s="1717"/>
      <c r="AV42" s="1717"/>
      <c r="AW42" s="1717"/>
      <c r="BB42" s="526"/>
      <c r="BC42" s="527"/>
      <c r="BD42" s="527"/>
      <c r="BE42" s="527"/>
      <c r="BF42" s="527"/>
      <c r="BG42" s="1743"/>
      <c r="BH42" s="1433"/>
      <c r="BI42" s="1433"/>
      <c r="BJ42" s="1433"/>
      <c r="BK42" s="1745"/>
      <c r="BL42" s="1745"/>
      <c r="BM42" s="1745"/>
      <c r="BN42" s="1745"/>
      <c r="BO42" s="1745"/>
      <c r="BP42" s="1745"/>
      <c r="BQ42" s="1745"/>
      <c r="BR42" s="1728" t="s">
        <v>9</v>
      </c>
      <c r="BS42" s="1729"/>
      <c r="BT42" s="1729"/>
      <c r="BU42" s="1729"/>
      <c r="BV42" s="1730" t="s">
        <v>559</v>
      </c>
      <c r="BW42" s="1730"/>
      <c r="BX42" s="1730"/>
      <c r="BY42" s="1730"/>
      <c r="BZ42" s="1730"/>
      <c r="CA42" s="1730"/>
      <c r="CB42" s="1730"/>
      <c r="CC42" s="1730"/>
      <c r="CD42" s="1730"/>
      <c r="CE42" s="1730"/>
      <c r="CF42" s="1730"/>
      <c r="CG42" s="1730"/>
      <c r="CH42" s="1730"/>
      <c r="CI42" s="1730"/>
      <c r="CJ42" s="1730"/>
      <c r="CK42" s="1730"/>
      <c r="CL42" s="1730"/>
      <c r="CM42" s="1730"/>
      <c r="CN42" s="1730"/>
      <c r="CO42" s="1730"/>
      <c r="CP42" s="1730"/>
      <c r="CQ42" s="1730"/>
      <c r="CR42" s="1730"/>
      <c r="CS42" s="1730"/>
      <c r="CT42" s="1730"/>
      <c r="CU42" s="1730"/>
      <c r="CV42" s="528"/>
      <c r="DV42" s="1727"/>
      <c r="DW42" s="1727"/>
      <c r="DX42" s="1727"/>
      <c r="DY42" s="1727"/>
      <c r="DZ42" s="1727"/>
      <c r="EA42" s="1727"/>
      <c r="EB42" s="1727"/>
      <c r="EC42" s="1727"/>
      <c r="ED42" s="1727"/>
      <c r="EE42" s="1727"/>
      <c r="EF42" s="1727"/>
      <c r="EG42" s="1727"/>
      <c r="EH42" s="1727"/>
      <c r="EI42" s="1727"/>
      <c r="EJ42" s="1727"/>
      <c r="EK42" s="1727"/>
      <c r="EL42" s="1727"/>
      <c r="EM42" s="1727"/>
      <c r="EN42" s="1727"/>
      <c r="EO42" s="1727"/>
      <c r="EP42" s="1727"/>
      <c r="EQ42" s="1727"/>
      <c r="ER42" s="1727"/>
      <c r="ES42" s="1727"/>
      <c r="ET42" s="1727"/>
      <c r="EU42" s="1727"/>
      <c r="EV42" s="1727"/>
      <c r="EW42" s="1727"/>
      <c r="EX42" s="1727"/>
    </row>
    <row r="43" spans="2:154" s="507" customFormat="1" ht="6" customHeight="1">
      <c r="F43" s="1731" t="s">
        <v>302</v>
      </c>
      <c r="G43" s="1731"/>
      <c r="H43" s="1731"/>
      <c r="I43" s="1731"/>
      <c r="J43" s="1731"/>
      <c r="K43" s="1731"/>
      <c r="L43" s="1731"/>
      <c r="M43" s="1731"/>
      <c r="N43" s="1731"/>
      <c r="O43" s="1731"/>
      <c r="P43" s="1731"/>
      <c r="Q43" s="1731"/>
      <c r="R43" s="1731"/>
      <c r="S43" s="1731"/>
      <c r="T43" s="1731"/>
      <c r="U43" s="1731"/>
      <c r="V43" s="1731"/>
      <c r="W43" s="1731"/>
      <c r="X43" s="1731"/>
      <c r="Y43" s="1731"/>
      <c r="Z43" s="1731"/>
      <c r="AA43" s="1731"/>
      <c r="AB43" s="1731"/>
      <c r="AC43" s="1731"/>
      <c r="AD43" s="1731"/>
      <c r="AE43" s="1731"/>
      <c r="AF43" s="1731"/>
      <c r="AG43" s="1731"/>
      <c r="AH43" s="1731"/>
      <c r="AI43" s="1731"/>
      <c r="AJ43" s="1731"/>
      <c r="AK43" s="1731"/>
      <c r="AL43" s="1731"/>
      <c r="AM43" s="1731"/>
      <c r="AN43" s="1731"/>
      <c r="AO43" s="1731"/>
      <c r="AP43" s="1731"/>
      <c r="AQ43" s="1731"/>
      <c r="AR43" s="1731"/>
      <c r="AS43" s="1731"/>
      <c r="AT43" s="1731"/>
      <c r="AU43" s="1731"/>
      <c r="AV43" s="1731"/>
      <c r="AW43" s="1731"/>
      <c r="AX43" s="1731"/>
      <c r="AY43" s="1731"/>
      <c r="AZ43" s="1731"/>
      <c r="BA43" s="1731"/>
      <c r="BB43" s="1731"/>
      <c r="BC43" s="1731"/>
      <c r="BD43" s="1731"/>
      <c r="BE43" s="1731"/>
      <c r="BF43" s="1731"/>
      <c r="BG43" s="1731"/>
      <c r="BH43" s="1731"/>
      <c r="BI43" s="1731"/>
      <c r="BJ43" s="1731"/>
      <c r="BK43" s="1731"/>
      <c r="BL43" s="1731"/>
      <c r="BM43" s="1731"/>
      <c r="BN43" s="1731"/>
      <c r="BO43" s="1731"/>
      <c r="BP43" s="1731"/>
      <c r="BQ43" s="1731"/>
      <c r="BR43" s="1731"/>
      <c r="BS43" s="1731"/>
      <c r="BT43" s="1731"/>
      <c r="BU43" s="1731"/>
      <c r="BV43" s="1731"/>
      <c r="BW43" s="1731"/>
      <c r="BX43" s="1731"/>
      <c r="BY43" s="1731"/>
      <c r="BZ43" s="1731"/>
      <c r="CA43" s="1731"/>
      <c r="CB43" s="1731"/>
      <c r="CC43" s="1731"/>
      <c r="CD43" s="1731"/>
      <c r="CE43" s="1731"/>
      <c r="CF43" s="1731"/>
      <c r="CG43" s="1731"/>
      <c r="CH43" s="1731"/>
      <c r="CI43" s="1731"/>
      <c r="CJ43" s="1731"/>
      <c r="CK43" s="1731"/>
      <c r="CL43" s="1731"/>
      <c r="CM43" s="1731"/>
      <c r="CN43" s="1731"/>
      <c r="CO43" s="1731"/>
      <c r="CP43" s="1731"/>
      <c r="CQ43" s="1731"/>
      <c r="CR43" s="1731"/>
      <c r="CS43" s="1731"/>
      <c r="CT43" s="1731"/>
      <c r="CU43" s="1731"/>
      <c r="CV43" s="1731"/>
      <c r="DV43" s="1727"/>
      <c r="DW43" s="1727"/>
      <c r="DX43" s="1727"/>
      <c r="DY43" s="1727"/>
      <c r="DZ43" s="1727"/>
      <c r="EA43" s="1727"/>
      <c r="EB43" s="1727"/>
      <c r="EC43" s="1727"/>
      <c r="ED43" s="1727"/>
      <c r="EE43" s="1727"/>
      <c r="EF43" s="1727"/>
      <c r="EG43" s="1727"/>
      <c r="EH43" s="1727"/>
      <c r="EI43" s="1727"/>
      <c r="EJ43" s="1727"/>
      <c r="EK43" s="1727"/>
      <c r="EL43" s="1727"/>
      <c r="EM43" s="1727"/>
      <c r="EN43" s="1727"/>
      <c r="EO43" s="1727"/>
      <c r="EP43" s="1727"/>
      <c r="EQ43" s="1727"/>
      <c r="ER43" s="1727"/>
      <c r="ES43" s="1727"/>
      <c r="ET43" s="1727"/>
      <c r="EU43" s="1727"/>
      <c r="EV43" s="1727"/>
      <c r="EW43" s="1727"/>
      <c r="EX43" s="1727"/>
    </row>
    <row r="44" spans="2:154" s="507" customFormat="1" ht="6" customHeight="1">
      <c r="F44" s="1731"/>
      <c r="G44" s="1731"/>
      <c r="H44" s="1731"/>
      <c r="I44" s="1731"/>
      <c r="J44" s="1731"/>
      <c r="K44" s="1731"/>
      <c r="L44" s="1731"/>
      <c r="M44" s="1731"/>
      <c r="N44" s="1731"/>
      <c r="O44" s="1731"/>
      <c r="P44" s="1731"/>
      <c r="Q44" s="1731"/>
      <c r="R44" s="1731"/>
      <c r="S44" s="1731"/>
      <c r="T44" s="1731"/>
      <c r="U44" s="1731"/>
      <c r="V44" s="1731"/>
      <c r="W44" s="1731"/>
      <c r="X44" s="1731"/>
      <c r="Y44" s="1731"/>
      <c r="Z44" s="1731"/>
      <c r="AA44" s="1731"/>
      <c r="AB44" s="1731"/>
      <c r="AC44" s="1731"/>
      <c r="AD44" s="1731"/>
      <c r="AE44" s="1731"/>
      <c r="AF44" s="1731"/>
      <c r="AG44" s="1731"/>
      <c r="AH44" s="1731"/>
      <c r="AI44" s="1731"/>
      <c r="AJ44" s="1731"/>
      <c r="AK44" s="1731"/>
      <c r="AL44" s="1731"/>
      <c r="AM44" s="1731"/>
      <c r="AN44" s="1731"/>
      <c r="AO44" s="1731"/>
      <c r="AP44" s="1731"/>
      <c r="AQ44" s="1731"/>
      <c r="AR44" s="1731"/>
      <c r="AS44" s="1731"/>
      <c r="AT44" s="1731"/>
      <c r="AU44" s="1731"/>
      <c r="AV44" s="1731"/>
      <c r="AW44" s="1731"/>
      <c r="AX44" s="1731"/>
      <c r="AY44" s="1731"/>
      <c r="AZ44" s="1731"/>
      <c r="BA44" s="1731"/>
      <c r="BB44" s="1731"/>
      <c r="BC44" s="1731"/>
      <c r="BD44" s="1731"/>
      <c r="BE44" s="1731"/>
      <c r="BF44" s="1731"/>
      <c r="BG44" s="1731"/>
      <c r="BH44" s="1731"/>
      <c r="BI44" s="1731"/>
      <c r="BJ44" s="1731"/>
      <c r="BK44" s="1731"/>
      <c r="BL44" s="1731"/>
      <c r="BM44" s="1731"/>
      <c r="BN44" s="1731"/>
      <c r="BO44" s="1731"/>
      <c r="BP44" s="1731"/>
      <c r="BQ44" s="1731"/>
      <c r="BR44" s="1731"/>
      <c r="BS44" s="1731"/>
      <c r="BT44" s="1731"/>
      <c r="BU44" s="1731"/>
      <c r="BV44" s="1731"/>
      <c r="BW44" s="1731"/>
      <c r="BX44" s="1731"/>
      <c r="BY44" s="1731"/>
      <c r="BZ44" s="1731"/>
      <c r="CA44" s="1731"/>
      <c r="CB44" s="1731"/>
      <c r="CC44" s="1731"/>
      <c r="CD44" s="1731"/>
      <c r="CE44" s="1731"/>
      <c r="CF44" s="1731"/>
      <c r="CG44" s="1731"/>
      <c r="CH44" s="1731"/>
      <c r="CI44" s="1731"/>
      <c r="CJ44" s="1731"/>
      <c r="CK44" s="1731"/>
      <c r="CL44" s="1731"/>
      <c r="CM44" s="1731"/>
      <c r="CN44" s="1731"/>
      <c r="CO44" s="1731"/>
      <c r="CP44" s="1731"/>
      <c r="CQ44" s="1731"/>
      <c r="CR44" s="1731"/>
      <c r="CS44" s="1731"/>
      <c r="CT44" s="1731"/>
      <c r="CU44" s="1731"/>
      <c r="CV44" s="1731"/>
      <c r="DV44" s="1727"/>
      <c r="DW44" s="1727"/>
      <c r="DX44" s="1727"/>
      <c r="DY44" s="1727"/>
      <c r="DZ44" s="1727"/>
      <c r="EA44" s="1727"/>
      <c r="EB44" s="1727"/>
      <c r="EC44" s="1727"/>
      <c r="ED44" s="1727"/>
      <c r="EE44" s="1727"/>
      <c r="EF44" s="1727"/>
      <c r="EG44" s="1727"/>
      <c r="EH44" s="1727"/>
      <c r="EI44" s="1727"/>
      <c r="EJ44" s="1727"/>
      <c r="EK44" s="1727"/>
      <c r="EL44" s="1727"/>
      <c r="EM44" s="1727"/>
      <c r="EN44" s="1727"/>
      <c r="EO44" s="1727"/>
      <c r="EP44" s="1727"/>
      <c r="EQ44" s="1727"/>
      <c r="ER44" s="1727"/>
      <c r="ES44" s="1727"/>
      <c r="ET44" s="1727"/>
      <c r="EU44" s="1727"/>
      <c r="EV44" s="1727"/>
      <c r="EW44" s="1727"/>
      <c r="EX44" s="1727"/>
    </row>
    <row r="45" spans="2:154" s="507" customFormat="1" ht="12.75" customHeight="1">
      <c r="B45" s="509"/>
      <c r="C45" s="509"/>
      <c r="D45" s="509"/>
      <c r="E45" s="510" t="s">
        <v>40</v>
      </c>
      <c r="F45" s="1670" t="s">
        <v>60</v>
      </c>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0"/>
      <c r="AG45" s="1670"/>
      <c r="AH45" s="1670"/>
      <c r="AI45" s="1670"/>
      <c r="AJ45" s="1670"/>
      <c r="AK45" s="1670"/>
      <c r="AL45" s="1670"/>
      <c r="AM45" s="1670"/>
      <c r="AN45" s="1670"/>
      <c r="AO45" s="1670"/>
      <c r="AP45" s="1670"/>
      <c r="AQ45" s="1670"/>
      <c r="AR45" s="1670"/>
      <c r="AS45" s="1670"/>
      <c r="AT45" s="1670"/>
      <c r="AU45" s="1670"/>
      <c r="AV45" s="1670"/>
      <c r="AW45" s="1670"/>
      <c r="AX45" s="1670"/>
      <c r="AY45" s="1670"/>
      <c r="AZ45" s="1670"/>
      <c r="BA45" s="1670"/>
      <c r="BB45" s="1670"/>
      <c r="BC45" s="1670"/>
      <c r="BD45" s="1670"/>
      <c r="BE45" s="1670"/>
      <c r="BF45" s="1670"/>
      <c r="BG45" s="1670"/>
      <c r="BH45" s="1670"/>
      <c r="BI45" s="1670"/>
      <c r="BJ45" s="1670"/>
      <c r="BK45" s="1670"/>
      <c r="BL45" s="1670"/>
      <c r="BM45" s="1670"/>
      <c r="BN45" s="1670"/>
      <c r="BO45" s="1670"/>
      <c r="BP45" s="1670"/>
      <c r="BQ45" s="1670"/>
      <c r="BR45" s="1670"/>
      <c r="BS45" s="1670"/>
      <c r="BT45" s="1670"/>
      <c r="BU45" s="1670"/>
      <c r="BV45" s="1670"/>
      <c r="BW45" s="1670"/>
      <c r="BX45" s="1670"/>
      <c r="BY45" s="1670"/>
      <c r="BZ45" s="1670"/>
      <c r="CA45" s="1670"/>
      <c r="CB45" s="1670"/>
      <c r="CC45" s="1670"/>
      <c r="CD45" s="1670"/>
      <c r="CE45" s="1670"/>
      <c r="CF45" s="1670"/>
      <c r="CG45" s="1670"/>
      <c r="CH45" s="1670"/>
      <c r="CI45" s="1670"/>
      <c r="CJ45" s="1670"/>
      <c r="CK45" s="1670"/>
      <c r="CL45" s="1670"/>
      <c r="CM45" s="1670"/>
      <c r="CN45" s="1670"/>
      <c r="CO45" s="1670"/>
      <c r="CP45" s="1670"/>
      <c r="CQ45" s="1670"/>
      <c r="CR45" s="1670"/>
      <c r="CS45" s="1670"/>
      <c r="CT45" s="1670"/>
      <c r="CU45" s="1670"/>
      <c r="CV45" s="1670"/>
    </row>
    <row r="46" spans="2:154" s="507" customFormat="1" ht="12.75" customHeight="1">
      <c r="B46" s="509"/>
      <c r="C46" s="509"/>
      <c r="D46" s="509"/>
      <c r="E46" s="509"/>
      <c r="F46" s="1670"/>
      <c r="G46" s="1670"/>
      <c r="H46" s="1670"/>
      <c r="I46" s="1670"/>
      <c r="J46" s="1670"/>
      <c r="K46" s="1670"/>
      <c r="L46" s="1670"/>
      <c r="M46" s="1670"/>
      <c r="N46" s="1670"/>
      <c r="O46" s="1670"/>
      <c r="P46" s="1670"/>
      <c r="Q46" s="1670"/>
      <c r="R46" s="1670"/>
      <c r="S46" s="1670"/>
      <c r="T46" s="1670"/>
      <c r="U46" s="1670"/>
      <c r="V46" s="1670"/>
      <c r="W46" s="1670"/>
      <c r="X46" s="1670"/>
      <c r="Y46" s="1670"/>
      <c r="Z46" s="1670"/>
      <c r="AA46" s="1670"/>
      <c r="AB46" s="1670"/>
      <c r="AC46" s="1670"/>
      <c r="AD46" s="1670"/>
      <c r="AE46" s="1670"/>
      <c r="AF46" s="1670"/>
      <c r="AG46" s="1670"/>
      <c r="AH46" s="1670"/>
      <c r="AI46" s="1670"/>
      <c r="AJ46" s="1670"/>
      <c r="AK46" s="1670"/>
      <c r="AL46" s="1670"/>
      <c r="AM46" s="1670"/>
      <c r="AN46" s="1670"/>
      <c r="AO46" s="1670"/>
      <c r="AP46" s="1670"/>
      <c r="AQ46" s="1670"/>
      <c r="AR46" s="1670"/>
      <c r="AS46" s="1670"/>
      <c r="AT46" s="1670"/>
      <c r="AU46" s="1670"/>
      <c r="AV46" s="1670"/>
      <c r="AW46" s="1670"/>
      <c r="AX46" s="1670"/>
      <c r="AY46" s="1670"/>
      <c r="AZ46" s="1670"/>
      <c r="BA46" s="1670"/>
      <c r="BB46" s="1670"/>
      <c r="BC46" s="1670"/>
      <c r="BD46" s="1670"/>
      <c r="BE46" s="1670"/>
      <c r="BF46" s="1670"/>
      <c r="BG46" s="1670"/>
      <c r="BH46" s="1670"/>
      <c r="BI46" s="1670"/>
      <c r="BJ46" s="1670"/>
      <c r="BK46" s="1670"/>
      <c r="BL46" s="1670"/>
      <c r="BM46" s="1670"/>
      <c r="BN46" s="1670"/>
      <c r="BO46" s="1670"/>
      <c r="BP46" s="1670"/>
      <c r="BQ46" s="1670"/>
      <c r="BR46" s="1670"/>
      <c r="BS46" s="1670"/>
      <c r="BT46" s="1670"/>
      <c r="BU46" s="1670"/>
      <c r="BV46" s="1670"/>
      <c r="BW46" s="1670"/>
      <c r="BX46" s="1670"/>
      <c r="BY46" s="1670"/>
      <c r="BZ46" s="1670"/>
      <c r="CA46" s="1670"/>
      <c r="CB46" s="1670"/>
      <c r="CC46" s="1670"/>
      <c r="CD46" s="1670"/>
      <c r="CE46" s="1670"/>
      <c r="CF46" s="1670"/>
      <c r="CG46" s="1670"/>
      <c r="CH46" s="1670"/>
      <c r="CI46" s="1670"/>
      <c r="CJ46" s="1670"/>
      <c r="CK46" s="1670"/>
      <c r="CL46" s="1670"/>
      <c r="CM46" s="1670"/>
      <c r="CN46" s="1670"/>
      <c r="CO46" s="1670"/>
      <c r="CP46" s="1670"/>
      <c r="CQ46" s="1670"/>
      <c r="CR46" s="1670"/>
      <c r="CS46" s="1670"/>
      <c r="CT46" s="1670"/>
      <c r="CU46" s="1670"/>
      <c r="CV46" s="1670"/>
    </row>
    <row r="47" spans="2:154" s="507" customFormat="1" ht="12.75" customHeight="1">
      <c r="B47" s="509"/>
      <c r="C47" s="509"/>
      <c r="D47" s="509"/>
      <c r="E47" s="510" t="s">
        <v>49</v>
      </c>
      <c r="F47" s="1670" t="s">
        <v>56</v>
      </c>
      <c r="G47" s="1670"/>
      <c r="H47" s="1670"/>
      <c r="I47" s="1670"/>
      <c r="J47" s="1670"/>
      <c r="K47" s="1670"/>
      <c r="L47" s="1670"/>
      <c r="M47" s="1670"/>
      <c r="N47" s="1670"/>
      <c r="O47" s="1670"/>
      <c r="P47" s="1670"/>
      <c r="Q47" s="1670"/>
      <c r="R47" s="1670"/>
      <c r="S47" s="1670"/>
      <c r="T47" s="1670"/>
      <c r="U47" s="1670"/>
      <c r="V47" s="1670"/>
      <c r="W47" s="1670"/>
      <c r="X47" s="1670"/>
      <c r="Y47" s="1670"/>
      <c r="Z47" s="1670"/>
      <c r="AA47" s="1670"/>
      <c r="AB47" s="1670"/>
      <c r="AC47" s="1670"/>
      <c r="AD47" s="1670"/>
      <c r="AE47" s="1670"/>
      <c r="AF47" s="1670"/>
      <c r="AG47" s="1670"/>
      <c r="AH47" s="1670"/>
      <c r="AI47" s="1670"/>
      <c r="AJ47" s="1670"/>
      <c r="AK47" s="1670"/>
      <c r="AL47" s="1670"/>
      <c r="AM47" s="1670"/>
      <c r="AN47" s="1670"/>
      <c r="AO47" s="1670"/>
      <c r="AP47" s="1670"/>
      <c r="AQ47" s="1670"/>
      <c r="AR47" s="1670"/>
      <c r="AS47" s="1670"/>
      <c r="AT47" s="1670"/>
      <c r="AU47" s="1670"/>
      <c r="AV47" s="1670"/>
      <c r="AW47" s="1670"/>
      <c r="AX47" s="1670"/>
      <c r="AY47" s="1670"/>
      <c r="AZ47" s="1670"/>
      <c r="BA47" s="1670"/>
      <c r="BB47" s="1670"/>
      <c r="BC47" s="1670"/>
      <c r="BD47" s="1670"/>
      <c r="BE47" s="1670"/>
      <c r="BF47" s="1670"/>
      <c r="BG47" s="1670"/>
      <c r="BH47" s="1670"/>
      <c r="BI47" s="1670"/>
      <c r="BJ47" s="1670"/>
      <c r="BK47" s="1670"/>
      <c r="BL47" s="1670"/>
      <c r="BM47" s="1670"/>
      <c r="BN47" s="1670"/>
      <c r="BO47" s="1670"/>
      <c r="BP47" s="1670"/>
      <c r="BQ47" s="1670"/>
      <c r="BR47" s="1670"/>
      <c r="BS47" s="1670"/>
      <c r="BT47" s="1670"/>
      <c r="BU47" s="1670"/>
      <c r="BV47" s="1670"/>
      <c r="BW47" s="1670"/>
      <c r="BX47" s="1670"/>
      <c r="BY47" s="1670"/>
      <c r="BZ47" s="1670"/>
      <c r="CA47" s="1670"/>
      <c r="CB47" s="1670"/>
      <c r="CC47" s="1670"/>
      <c r="CD47" s="1670"/>
      <c r="CE47" s="1670"/>
      <c r="CF47" s="1670"/>
      <c r="CG47" s="1670"/>
      <c r="CH47" s="1670"/>
      <c r="CI47" s="1670"/>
      <c r="CJ47" s="1670"/>
      <c r="CK47" s="1670"/>
      <c r="CL47" s="1670"/>
      <c r="CM47" s="1670"/>
      <c r="CN47" s="1670"/>
      <c r="CO47" s="1670"/>
      <c r="CP47" s="1670"/>
      <c r="CQ47" s="1670"/>
      <c r="CR47" s="1670"/>
      <c r="CS47" s="1670"/>
      <c r="CT47" s="1670"/>
      <c r="CU47" s="1670"/>
      <c r="CV47" s="1670"/>
    </row>
    <row r="48" spans="2:154" s="507" customFormat="1" ht="12.75" customHeight="1">
      <c r="B48" s="509"/>
      <c r="C48" s="509"/>
      <c r="D48" s="509"/>
      <c r="E48" s="509"/>
      <c r="F48" s="1670"/>
      <c r="G48" s="1670"/>
      <c r="H48" s="1670"/>
      <c r="I48" s="1670"/>
      <c r="J48" s="1670"/>
      <c r="K48" s="1670"/>
      <c r="L48" s="1670"/>
      <c r="M48" s="1670"/>
      <c r="N48" s="1670"/>
      <c r="O48" s="1670"/>
      <c r="P48" s="1670"/>
      <c r="Q48" s="1670"/>
      <c r="R48" s="1670"/>
      <c r="S48" s="1670"/>
      <c r="T48" s="1670"/>
      <c r="U48" s="1670"/>
      <c r="V48" s="1670"/>
      <c r="W48" s="1670"/>
      <c r="X48" s="1670"/>
      <c r="Y48" s="1670"/>
      <c r="Z48" s="1670"/>
      <c r="AA48" s="1670"/>
      <c r="AB48" s="1670"/>
      <c r="AC48" s="1670"/>
      <c r="AD48" s="1670"/>
      <c r="AE48" s="1670"/>
      <c r="AF48" s="1670"/>
      <c r="AG48" s="1670"/>
      <c r="AH48" s="1670"/>
      <c r="AI48" s="1670"/>
      <c r="AJ48" s="1670"/>
      <c r="AK48" s="1670"/>
      <c r="AL48" s="1670"/>
      <c r="AM48" s="1670"/>
      <c r="AN48" s="1670"/>
      <c r="AO48" s="1670"/>
      <c r="AP48" s="1670"/>
      <c r="AQ48" s="1670"/>
      <c r="AR48" s="1670"/>
      <c r="AS48" s="1670"/>
      <c r="AT48" s="1670"/>
      <c r="AU48" s="1670"/>
      <c r="AV48" s="1670"/>
      <c r="AW48" s="1670"/>
      <c r="AX48" s="1670"/>
      <c r="AY48" s="1670"/>
      <c r="AZ48" s="1670"/>
      <c r="BA48" s="1670"/>
      <c r="BB48" s="1670"/>
      <c r="BC48" s="1670"/>
      <c r="BD48" s="1670"/>
      <c r="BE48" s="1670"/>
      <c r="BF48" s="1670"/>
      <c r="BG48" s="1670"/>
      <c r="BH48" s="1670"/>
      <c r="BI48" s="1670"/>
      <c r="BJ48" s="1670"/>
      <c r="BK48" s="1670"/>
      <c r="BL48" s="1670"/>
      <c r="BM48" s="1670"/>
      <c r="BN48" s="1670"/>
      <c r="BO48" s="1670"/>
      <c r="BP48" s="1670"/>
      <c r="BQ48" s="1670"/>
      <c r="BR48" s="1670"/>
      <c r="BS48" s="1670"/>
      <c r="BT48" s="1670"/>
      <c r="BU48" s="1670"/>
      <c r="BV48" s="1670"/>
      <c r="BW48" s="1670"/>
      <c r="BX48" s="1670"/>
      <c r="BY48" s="1670"/>
      <c r="BZ48" s="1670"/>
      <c r="CA48" s="1670"/>
      <c r="CB48" s="1670"/>
      <c r="CC48" s="1670"/>
      <c r="CD48" s="1670"/>
      <c r="CE48" s="1670"/>
      <c r="CF48" s="1670"/>
      <c r="CG48" s="1670"/>
      <c r="CH48" s="1670"/>
      <c r="CI48" s="1670"/>
      <c r="CJ48" s="1670"/>
      <c r="CK48" s="1670"/>
      <c r="CL48" s="1670"/>
      <c r="CM48" s="1670"/>
      <c r="CN48" s="1670"/>
      <c r="CO48" s="1670"/>
      <c r="CP48" s="1670"/>
      <c r="CQ48" s="1670"/>
      <c r="CR48" s="1670"/>
      <c r="CS48" s="1670"/>
      <c r="CT48" s="1670"/>
      <c r="CU48" s="1670"/>
      <c r="CV48" s="1670"/>
    </row>
    <row r="49" spans="2:100" s="507" customFormat="1" ht="12" customHeight="1">
      <c r="B49" s="508" t="s">
        <v>303</v>
      </c>
      <c r="C49" s="509"/>
      <c r="D49" s="509"/>
      <c r="E49" s="509"/>
    </row>
    <row r="50" spans="2:100" s="507" customFormat="1" ht="15" customHeight="1">
      <c r="B50" s="1753" t="s">
        <v>50</v>
      </c>
      <c r="C50" s="1753"/>
      <c r="D50" s="1753"/>
      <c r="E50" s="1753"/>
      <c r="F50" s="1670" t="s">
        <v>304</v>
      </c>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670"/>
      <c r="AM50" s="1670"/>
      <c r="AN50" s="1670"/>
      <c r="AO50" s="1670"/>
      <c r="AP50" s="1670"/>
      <c r="AQ50" s="1670"/>
      <c r="AR50" s="1670"/>
      <c r="AS50" s="1670"/>
      <c r="AT50" s="1670"/>
      <c r="AU50" s="1670"/>
      <c r="AV50" s="1670"/>
      <c r="AW50" s="1670"/>
      <c r="AX50" s="1670"/>
      <c r="AY50" s="1670"/>
      <c r="AZ50" s="1670"/>
      <c r="BA50" s="1670"/>
      <c r="BB50" s="1670"/>
      <c r="BC50" s="1670"/>
      <c r="BD50" s="1670"/>
      <c r="BE50" s="1670"/>
      <c r="BF50" s="1670"/>
      <c r="BG50" s="1670"/>
      <c r="BH50" s="1670"/>
      <c r="BI50" s="1670"/>
      <c r="BJ50" s="1670"/>
      <c r="BK50" s="1670"/>
      <c r="BL50" s="1670"/>
      <c r="BM50" s="1670"/>
      <c r="BN50" s="1670"/>
      <c r="BO50" s="1670"/>
      <c r="BP50" s="1670"/>
      <c r="BQ50" s="1670"/>
      <c r="BR50" s="1670"/>
      <c r="BS50" s="1670"/>
      <c r="BT50" s="1670"/>
      <c r="BU50" s="1670"/>
      <c r="BV50" s="1670"/>
      <c r="BW50" s="1670"/>
      <c r="BX50" s="1670"/>
      <c r="BY50" s="1670"/>
      <c r="BZ50" s="1670"/>
      <c r="CA50" s="1670"/>
      <c r="CB50" s="1670"/>
      <c r="CC50" s="1670"/>
      <c r="CD50" s="1670"/>
      <c r="CE50" s="1670"/>
      <c r="CF50" s="1670"/>
      <c r="CG50" s="1670"/>
      <c r="CH50" s="1670"/>
      <c r="CI50" s="1670"/>
      <c r="CJ50" s="1670"/>
      <c r="CK50" s="1670"/>
      <c r="CL50" s="1670"/>
      <c r="CM50" s="1670"/>
      <c r="CN50" s="1670"/>
      <c r="CO50" s="1670"/>
      <c r="CP50" s="1670"/>
      <c r="CQ50" s="1670"/>
      <c r="CR50" s="1670"/>
      <c r="CS50" s="1670"/>
      <c r="CT50" s="1670"/>
      <c r="CU50" s="1670"/>
      <c r="CV50" s="1670"/>
    </row>
    <row r="51" spans="2:100" s="507" customFormat="1" ht="15" customHeight="1">
      <c r="B51" s="509"/>
      <c r="C51" s="509"/>
      <c r="D51" s="509"/>
      <c r="E51" s="510" t="s">
        <v>40</v>
      </c>
      <c r="F51" s="1670" t="s">
        <v>460</v>
      </c>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670"/>
      <c r="AM51" s="1670"/>
      <c r="AN51" s="1670"/>
      <c r="AO51" s="1670"/>
      <c r="AP51" s="1670"/>
      <c r="AQ51" s="1670"/>
      <c r="AR51" s="1670"/>
      <c r="AS51" s="1670"/>
      <c r="AT51" s="1670"/>
      <c r="AU51" s="1670"/>
      <c r="AV51" s="1670"/>
      <c r="AW51" s="1670"/>
      <c r="AX51" s="1670"/>
      <c r="AY51" s="1670"/>
      <c r="AZ51" s="1670"/>
      <c r="BA51" s="1670"/>
      <c r="BB51" s="1670"/>
      <c r="BC51" s="1670"/>
      <c r="BD51" s="1670"/>
      <c r="BE51" s="1670"/>
      <c r="BF51" s="1670"/>
      <c r="BG51" s="1670"/>
      <c r="BH51" s="1670"/>
      <c r="BI51" s="1670"/>
      <c r="BJ51" s="1670"/>
      <c r="BK51" s="1670"/>
      <c r="BL51" s="1670"/>
      <c r="BM51" s="1670"/>
      <c r="BN51" s="1670"/>
      <c r="BO51" s="1670"/>
      <c r="BP51" s="1670"/>
      <c r="BQ51" s="1670"/>
      <c r="BR51" s="1670"/>
      <c r="BS51" s="1670"/>
      <c r="BT51" s="1670"/>
      <c r="BU51" s="1670"/>
      <c r="BV51" s="1670"/>
      <c r="BW51" s="1670"/>
      <c r="BX51" s="1670"/>
      <c r="BY51" s="1670"/>
      <c r="BZ51" s="1670"/>
      <c r="CA51" s="1670"/>
      <c r="CB51" s="1670"/>
      <c r="CC51" s="1670"/>
      <c r="CD51" s="1670"/>
      <c r="CE51" s="1670"/>
      <c r="CF51" s="1670"/>
      <c r="CG51" s="1670"/>
      <c r="CH51" s="1670"/>
      <c r="CI51" s="1670"/>
      <c r="CJ51" s="1670"/>
      <c r="CK51" s="1670"/>
      <c r="CL51" s="1670"/>
      <c r="CM51" s="1670"/>
      <c r="CN51" s="1670"/>
      <c r="CO51" s="1670"/>
      <c r="CP51" s="1670"/>
      <c r="CQ51" s="1670"/>
      <c r="CR51" s="1670"/>
      <c r="CS51" s="1670"/>
      <c r="CT51" s="1670"/>
      <c r="CU51" s="1670"/>
      <c r="CV51" s="1670"/>
    </row>
    <row r="52" spans="2:100" s="507" customFormat="1" ht="15" customHeight="1">
      <c r="B52" s="509"/>
      <c r="C52" s="509"/>
      <c r="D52" s="509"/>
      <c r="E52" s="510" t="s">
        <v>49</v>
      </c>
      <c r="F52" s="1670" t="s">
        <v>61</v>
      </c>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670"/>
      <c r="AM52" s="1670"/>
      <c r="AN52" s="1670"/>
      <c r="AO52" s="1670"/>
      <c r="AP52" s="1670"/>
      <c r="AQ52" s="1670"/>
      <c r="AR52" s="1670"/>
      <c r="AS52" s="1670"/>
      <c r="AT52" s="1670"/>
      <c r="AU52" s="1670"/>
      <c r="AV52" s="1670"/>
      <c r="AW52" s="1670"/>
      <c r="AX52" s="1670"/>
      <c r="AY52" s="1670"/>
      <c r="AZ52" s="1670"/>
      <c r="BA52" s="1670"/>
      <c r="BB52" s="1670"/>
      <c r="BC52" s="1670"/>
      <c r="BD52" s="1670"/>
      <c r="BE52" s="1670"/>
      <c r="BF52" s="1670"/>
      <c r="BG52" s="1670"/>
      <c r="BH52" s="1670"/>
      <c r="BI52" s="1670"/>
      <c r="BJ52" s="1670"/>
      <c r="BK52" s="1670"/>
      <c r="BL52" s="1670"/>
      <c r="BM52" s="1670"/>
      <c r="BN52" s="1670"/>
      <c r="BO52" s="1670"/>
      <c r="BP52" s="1670"/>
      <c r="BQ52" s="1670"/>
      <c r="BR52" s="1670"/>
      <c r="BS52" s="1670"/>
      <c r="BT52" s="1670"/>
      <c r="BU52" s="1670"/>
      <c r="BV52" s="1670"/>
      <c r="BW52" s="1670"/>
      <c r="BX52" s="1670"/>
      <c r="BY52" s="1670"/>
      <c r="BZ52" s="1670"/>
      <c r="CA52" s="1670"/>
      <c r="CB52" s="1670"/>
      <c r="CC52" s="1670"/>
      <c r="CD52" s="1670"/>
      <c r="CE52" s="1670"/>
      <c r="CF52" s="1670"/>
      <c r="CG52" s="1670"/>
      <c r="CH52" s="1670"/>
      <c r="CI52" s="1670"/>
      <c r="CJ52" s="1670"/>
      <c r="CK52" s="1670"/>
      <c r="CL52" s="1670"/>
      <c r="CM52" s="1670"/>
      <c r="CN52" s="1670"/>
      <c r="CO52" s="1670"/>
      <c r="CP52" s="1670"/>
      <c r="CQ52" s="1670"/>
      <c r="CR52" s="1670"/>
      <c r="CS52" s="1670"/>
      <c r="CT52" s="1670"/>
      <c r="CU52" s="1670"/>
      <c r="CV52" s="1670"/>
    </row>
    <row r="53" spans="2:100" s="507" customFormat="1" ht="12" customHeight="1">
      <c r="B53" s="508" t="s">
        <v>54</v>
      </c>
      <c r="C53" s="509"/>
      <c r="D53" s="509"/>
      <c r="E53" s="509"/>
    </row>
    <row r="54" spans="2:100" s="507" customFormat="1" ht="12" customHeight="1">
      <c r="B54" s="1753" t="s">
        <v>51</v>
      </c>
      <c r="C54" s="1753"/>
      <c r="D54" s="1753"/>
      <c r="E54" s="1753"/>
      <c r="F54" s="1670" t="s">
        <v>390</v>
      </c>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670"/>
      <c r="AM54" s="1670"/>
      <c r="AN54" s="1670"/>
      <c r="AO54" s="1670"/>
      <c r="AP54" s="1670"/>
      <c r="AQ54" s="1670"/>
      <c r="AR54" s="1670"/>
      <c r="AS54" s="1670"/>
      <c r="AT54" s="1670"/>
      <c r="AU54" s="1670"/>
      <c r="AV54" s="1670"/>
      <c r="AW54" s="1670"/>
      <c r="AX54" s="1670"/>
      <c r="AY54" s="1670"/>
      <c r="AZ54" s="1670"/>
      <c r="BA54" s="1670"/>
      <c r="BB54" s="1670"/>
      <c r="BC54" s="1670"/>
      <c r="BD54" s="1670"/>
      <c r="BE54" s="1670"/>
      <c r="BF54" s="1670"/>
      <c r="BG54" s="1670"/>
      <c r="BH54" s="1670"/>
      <c r="BI54" s="1670"/>
      <c r="BJ54" s="1670"/>
      <c r="BK54" s="1670"/>
      <c r="BL54" s="1670"/>
      <c r="BM54" s="1670"/>
      <c r="BN54" s="1670"/>
      <c r="BO54" s="1670"/>
      <c r="BP54" s="1670"/>
      <c r="BQ54" s="1670"/>
      <c r="BR54" s="1670"/>
      <c r="BS54" s="1670"/>
      <c r="BT54" s="1670"/>
      <c r="BU54" s="1670"/>
      <c r="BV54" s="1670"/>
      <c r="BW54" s="1670"/>
      <c r="BX54" s="1670"/>
      <c r="BY54" s="1670"/>
      <c r="BZ54" s="1670"/>
      <c r="CA54" s="1670"/>
      <c r="CB54" s="1670"/>
      <c r="CC54" s="1670"/>
      <c r="CD54" s="1670"/>
      <c r="CE54" s="1670"/>
      <c r="CF54" s="1670"/>
      <c r="CG54" s="1670"/>
      <c r="CH54" s="1670"/>
      <c r="CI54" s="1670"/>
      <c r="CJ54" s="1670"/>
      <c r="CK54" s="1670"/>
      <c r="CL54" s="1670"/>
      <c r="CM54" s="1670"/>
      <c r="CN54" s="1670"/>
      <c r="CO54" s="1670"/>
      <c r="CP54" s="1670"/>
      <c r="CQ54" s="1670"/>
      <c r="CR54" s="1670"/>
      <c r="CS54" s="1670"/>
      <c r="CT54" s="1670"/>
      <c r="CU54" s="1670"/>
      <c r="CV54" s="1670"/>
    </row>
    <row r="55" spans="2:100" s="507" customFormat="1" ht="12" customHeight="1">
      <c r="B55" s="509"/>
      <c r="C55" s="509"/>
      <c r="D55" s="509"/>
      <c r="E55" s="509"/>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670"/>
      <c r="AM55" s="1670"/>
      <c r="AN55" s="1670"/>
      <c r="AO55" s="1670"/>
      <c r="AP55" s="1670"/>
      <c r="AQ55" s="1670"/>
      <c r="AR55" s="1670"/>
      <c r="AS55" s="1670"/>
      <c r="AT55" s="1670"/>
      <c r="AU55" s="1670"/>
      <c r="AV55" s="1670"/>
      <c r="AW55" s="1670"/>
      <c r="AX55" s="1670"/>
      <c r="AY55" s="1670"/>
      <c r="AZ55" s="1670"/>
      <c r="BA55" s="1670"/>
      <c r="BB55" s="1670"/>
      <c r="BC55" s="1670"/>
      <c r="BD55" s="1670"/>
      <c r="BE55" s="1670"/>
      <c r="BF55" s="1670"/>
      <c r="BG55" s="1670"/>
      <c r="BH55" s="1670"/>
      <c r="BI55" s="1670"/>
      <c r="BJ55" s="1670"/>
      <c r="BK55" s="1670"/>
      <c r="BL55" s="1670"/>
      <c r="BM55" s="1670"/>
      <c r="BN55" s="1670"/>
      <c r="BO55" s="1670"/>
      <c r="BP55" s="1670"/>
      <c r="BQ55" s="1670"/>
      <c r="BR55" s="1670"/>
      <c r="BS55" s="1670"/>
      <c r="BT55" s="1670"/>
      <c r="BU55" s="1670"/>
      <c r="BV55" s="1670"/>
      <c r="BW55" s="1670"/>
      <c r="BX55" s="1670"/>
      <c r="BY55" s="1670"/>
      <c r="BZ55" s="1670"/>
      <c r="CA55" s="1670"/>
      <c r="CB55" s="1670"/>
      <c r="CC55" s="1670"/>
      <c r="CD55" s="1670"/>
      <c r="CE55" s="1670"/>
      <c r="CF55" s="1670"/>
      <c r="CG55" s="1670"/>
      <c r="CH55" s="1670"/>
      <c r="CI55" s="1670"/>
      <c r="CJ55" s="1670"/>
      <c r="CK55" s="1670"/>
      <c r="CL55" s="1670"/>
      <c r="CM55" s="1670"/>
      <c r="CN55" s="1670"/>
      <c r="CO55" s="1670"/>
      <c r="CP55" s="1670"/>
      <c r="CQ55" s="1670"/>
      <c r="CR55" s="1670"/>
      <c r="CS55" s="1670"/>
      <c r="CT55" s="1670"/>
      <c r="CU55" s="1670"/>
      <c r="CV55" s="1670"/>
    </row>
    <row r="56" spans="2:100" s="530" customFormat="1" ht="12" customHeight="1">
      <c r="B56" s="529"/>
      <c r="C56" s="529"/>
      <c r="D56" s="529"/>
      <c r="E56" s="529"/>
      <c r="F56" s="1669" t="s">
        <v>76</v>
      </c>
      <c r="G56" s="1669"/>
      <c r="H56" s="1669"/>
      <c r="I56" s="1669"/>
      <c r="J56" s="1669"/>
      <c r="K56" s="1669"/>
      <c r="L56" s="1669"/>
      <c r="M56" s="1669"/>
      <c r="N56" s="1669"/>
      <c r="O56" s="1669"/>
      <c r="P56" s="1669"/>
      <c r="Q56" s="1669"/>
      <c r="R56" s="1669"/>
      <c r="S56" s="1669"/>
      <c r="T56" s="1669"/>
      <c r="U56" s="1669"/>
      <c r="V56" s="1669"/>
      <c r="W56" s="1669"/>
      <c r="X56" s="1669"/>
      <c r="Y56" s="1669"/>
      <c r="Z56" s="1669"/>
      <c r="AA56" s="1669"/>
      <c r="AB56" s="1669"/>
      <c r="AC56" s="1669"/>
      <c r="AD56" s="1669"/>
      <c r="AE56" s="1669"/>
      <c r="AF56" s="1669"/>
      <c r="AG56" s="1669"/>
      <c r="AH56" s="1669"/>
      <c r="AI56" s="1669"/>
      <c r="AJ56" s="1669"/>
      <c r="AK56" s="1669"/>
      <c r="AL56" s="1669"/>
      <c r="AM56" s="1669"/>
      <c r="AN56" s="1669"/>
      <c r="AO56" s="1669"/>
      <c r="AP56" s="1669"/>
      <c r="AQ56" s="1669"/>
      <c r="AR56" s="1669"/>
      <c r="AS56" s="1669"/>
      <c r="AT56" s="1669"/>
      <c r="AU56" s="1669"/>
      <c r="AV56" s="1669"/>
      <c r="AW56" s="1669"/>
      <c r="AX56" s="1669"/>
      <c r="AY56" s="1669"/>
      <c r="AZ56" s="1669"/>
      <c r="BA56" s="1669"/>
      <c r="BB56" s="1669"/>
      <c r="BC56" s="1669"/>
      <c r="BD56" s="1669"/>
      <c r="BE56" s="1669"/>
      <c r="BF56" s="1669"/>
      <c r="BG56" s="1669"/>
      <c r="BH56" s="1669"/>
      <c r="BI56" s="1669"/>
      <c r="BJ56" s="1669"/>
      <c r="BK56" s="1669"/>
      <c r="BL56" s="1669"/>
      <c r="BM56" s="1669"/>
      <c r="BN56" s="1669"/>
      <c r="BO56" s="1669"/>
      <c r="BP56" s="1669"/>
      <c r="BQ56" s="1669"/>
      <c r="BR56" s="1669"/>
      <c r="BS56" s="1669"/>
      <c r="BT56" s="1669"/>
      <c r="BU56" s="1669"/>
      <c r="BV56" s="1669"/>
      <c r="BW56" s="1669"/>
      <c r="BX56" s="1669"/>
      <c r="BY56" s="1669"/>
      <c r="BZ56" s="1669"/>
      <c r="CA56" s="1669"/>
      <c r="CB56" s="1669"/>
      <c r="CC56" s="1669"/>
      <c r="CD56" s="1669"/>
      <c r="CE56" s="1669"/>
      <c r="CF56" s="1669"/>
      <c r="CG56" s="1669"/>
      <c r="CH56" s="1669"/>
      <c r="CI56" s="1669"/>
      <c r="CJ56" s="1669"/>
      <c r="CK56" s="1669"/>
      <c r="CL56" s="1669"/>
      <c r="CM56" s="1669"/>
      <c r="CN56" s="1669"/>
      <c r="CO56" s="1669"/>
      <c r="CP56" s="1669"/>
      <c r="CQ56" s="1669"/>
      <c r="CR56" s="1669"/>
      <c r="CS56" s="1669"/>
      <c r="CT56" s="1669"/>
      <c r="CU56" s="1669"/>
    </row>
    <row r="57" spans="2:100" s="507" customFormat="1" ht="12" customHeight="1">
      <c r="B57" s="508" t="s">
        <v>55</v>
      </c>
      <c r="C57" s="509"/>
      <c r="D57" s="509"/>
      <c r="E57" s="509"/>
    </row>
    <row r="58" spans="2:100" s="507" customFormat="1" ht="12.95" customHeight="1">
      <c r="B58" s="1753" t="s">
        <v>52</v>
      </c>
      <c r="C58" s="1753"/>
      <c r="D58" s="1753"/>
      <c r="E58" s="1753"/>
      <c r="F58" s="1670" t="s">
        <v>62</v>
      </c>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670"/>
      <c r="AM58" s="1670"/>
      <c r="AN58" s="1670"/>
      <c r="AO58" s="1670"/>
      <c r="AP58" s="1670"/>
      <c r="AQ58" s="1670"/>
      <c r="AR58" s="1670"/>
      <c r="AS58" s="1670"/>
      <c r="AT58" s="1670"/>
      <c r="AU58" s="1670"/>
      <c r="AV58" s="1670"/>
      <c r="AW58" s="1670"/>
      <c r="AX58" s="1670"/>
      <c r="AY58" s="1670"/>
      <c r="AZ58" s="1670"/>
      <c r="BA58" s="1670"/>
      <c r="BB58" s="1670"/>
      <c r="BC58" s="1670"/>
      <c r="BD58" s="1670"/>
      <c r="BE58" s="1670"/>
      <c r="BF58" s="1670"/>
      <c r="BG58" s="1670"/>
      <c r="BH58" s="1670"/>
      <c r="BI58" s="1670"/>
      <c r="BJ58" s="1670"/>
      <c r="BK58" s="1670"/>
      <c r="BL58" s="1670"/>
      <c r="BM58" s="1670"/>
      <c r="BN58" s="1670"/>
      <c r="BO58" s="1670"/>
      <c r="BP58" s="1670"/>
      <c r="BQ58" s="1670"/>
      <c r="BR58" s="1670"/>
      <c r="BS58" s="1670"/>
      <c r="BT58" s="1670"/>
      <c r="BU58" s="1670"/>
      <c r="BV58" s="1670"/>
      <c r="BW58" s="1670"/>
      <c r="BX58" s="1670"/>
      <c r="BY58" s="1670"/>
      <c r="BZ58" s="1670"/>
      <c r="CA58" s="1670"/>
      <c r="CB58" s="1670"/>
      <c r="CC58" s="1670"/>
      <c r="CD58" s="1670"/>
      <c r="CE58" s="1670"/>
      <c r="CF58" s="1670"/>
      <c r="CG58" s="1670"/>
      <c r="CH58" s="1670"/>
      <c r="CI58" s="1670"/>
      <c r="CJ58" s="1670"/>
      <c r="CK58" s="1670"/>
      <c r="CL58" s="1670"/>
      <c r="CM58" s="1670"/>
      <c r="CN58" s="1670"/>
      <c r="CO58" s="1670"/>
      <c r="CP58" s="1670"/>
      <c r="CQ58" s="1670"/>
      <c r="CR58" s="1670"/>
      <c r="CS58" s="1670"/>
      <c r="CT58" s="1670"/>
      <c r="CU58" s="1670"/>
      <c r="CV58" s="1670"/>
    </row>
    <row r="59" spans="2:100" s="507" customFormat="1" ht="12" customHeight="1">
      <c r="B59" s="509"/>
      <c r="C59" s="509"/>
      <c r="D59" s="509"/>
      <c r="E59" s="509"/>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670"/>
      <c r="AM59" s="1670"/>
      <c r="AN59" s="1670"/>
      <c r="AO59" s="1670"/>
      <c r="AP59" s="1670"/>
      <c r="AQ59" s="1670"/>
      <c r="AR59" s="1670"/>
      <c r="AS59" s="1670"/>
      <c r="AT59" s="1670"/>
      <c r="AU59" s="1670"/>
      <c r="AV59" s="1670"/>
      <c r="AW59" s="1670"/>
      <c r="AX59" s="1670"/>
      <c r="AY59" s="1670"/>
      <c r="AZ59" s="1670"/>
      <c r="BA59" s="1670"/>
      <c r="BB59" s="1670"/>
      <c r="BC59" s="1670"/>
      <c r="BD59" s="1670"/>
      <c r="BE59" s="1670"/>
      <c r="BF59" s="1670"/>
      <c r="BG59" s="1670"/>
      <c r="BH59" s="1670"/>
      <c r="BI59" s="1670"/>
      <c r="BJ59" s="1670"/>
      <c r="BK59" s="1670"/>
      <c r="BL59" s="1670"/>
      <c r="BM59" s="1670"/>
      <c r="BN59" s="1670"/>
      <c r="BO59" s="1670"/>
      <c r="BP59" s="1670"/>
      <c r="BQ59" s="1670"/>
      <c r="BR59" s="1670"/>
      <c r="BS59" s="1670"/>
      <c r="BT59" s="1670"/>
      <c r="BU59" s="1670"/>
      <c r="BV59" s="1670"/>
      <c r="BW59" s="1670"/>
      <c r="BX59" s="1670"/>
      <c r="BY59" s="1670"/>
      <c r="BZ59" s="1670"/>
      <c r="CA59" s="1670"/>
      <c r="CB59" s="1670"/>
      <c r="CC59" s="1670"/>
      <c r="CD59" s="1670"/>
      <c r="CE59" s="1670"/>
      <c r="CF59" s="1670"/>
      <c r="CG59" s="1670"/>
      <c r="CH59" s="1670"/>
      <c r="CI59" s="1670"/>
      <c r="CJ59" s="1670"/>
      <c r="CK59" s="1670"/>
      <c r="CL59" s="1670"/>
      <c r="CM59" s="1670"/>
      <c r="CN59" s="1670"/>
      <c r="CO59" s="1670"/>
      <c r="CP59" s="1670"/>
      <c r="CQ59" s="1670"/>
      <c r="CR59" s="1670"/>
      <c r="CS59" s="1670"/>
      <c r="CT59" s="1670"/>
      <c r="CU59" s="1670"/>
      <c r="CV59" s="1670"/>
    </row>
    <row r="60" spans="2:100" s="507" customFormat="1" ht="3" customHeight="1">
      <c r="B60" s="509"/>
      <c r="C60" s="509"/>
      <c r="D60" s="509"/>
      <c r="E60" s="509"/>
    </row>
    <row r="61" spans="2:100" s="507" customFormat="1" ht="3" customHeight="1">
      <c r="B61" s="509"/>
      <c r="C61" s="509"/>
      <c r="D61" s="509"/>
      <c r="E61" s="509"/>
    </row>
    <row r="62" spans="2:100" s="507" customFormat="1" ht="12" customHeight="1">
      <c r="B62" s="509"/>
      <c r="C62" s="1670" t="s">
        <v>464</v>
      </c>
      <c r="D62" s="1670"/>
      <c r="E62" s="1670"/>
      <c r="F62" s="1670"/>
      <c r="G62" s="1670"/>
      <c r="H62" s="1670"/>
      <c r="I62" s="1670"/>
      <c r="J62" s="1670"/>
      <c r="K62" s="1670"/>
      <c r="L62" s="1670"/>
      <c r="M62" s="1670"/>
      <c r="N62" s="1670"/>
      <c r="O62" s="1670"/>
      <c r="P62" s="1670"/>
      <c r="Q62" s="1670"/>
      <c r="R62" s="1670"/>
      <c r="S62" s="1670"/>
      <c r="T62" s="1670"/>
      <c r="U62" s="1670"/>
      <c r="V62" s="1670"/>
      <c r="W62" s="1670"/>
      <c r="X62" s="1670"/>
      <c r="Y62" s="1670"/>
      <c r="Z62" s="1670"/>
      <c r="AA62" s="1670"/>
      <c r="AB62" s="1670"/>
      <c r="AC62" s="1670"/>
      <c r="AD62" s="1670"/>
      <c r="AE62" s="1670"/>
      <c r="AF62" s="1670"/>
      <c r="AG62" s="1670"/>
      <c r="AH62" s="1670"/>
      <c r="AI62" s="1670"/>
      <c r="AJ62" s="1670"/>
      <c r="AK62" s="1670"/>
      <c r="AL62" s="1670"/>
      <c r="AM62" s="1670"/>
      <c r="AN62" s="1670"/>
      <c r="AO62" s="1670"/>
      <c r="AP62" s="1670"/>
      <c r="AQ62" s="1670"/>
      <c r="AR62" s="1670"/>
      <c r="AS62" s="1670"/>
      <c r="AT62" s="1670"/>
      <c r="AU62" s="1670"/>
      <c r="AV62" s="1670"/>
      <c r="AW62" s="1670"/>
      <c r="AX62" s="1670"/>
      <c r="AY62" s="1670"/>
      <c r="AZ62" s="1670"/>
      <c r="BA62" s="1670"/>
      <c r="BB62" s="1670"/>
      <c r="BC62" s="1670"/>
      <c r="BD62" s="1670"/>
      <c r="BE62" s="1670"/>
      <c r="BF62" s="1670"/>
      <c r="BG62" s="1670"/>
      <c r="BH62" s="1670"/>
      <c r="BI62" s="1670"/>
      <c r="BJ62" s="1670"/>
      <c r="BK62" s="1670"/>
      <c r="BL62" s="1670"/>
      <c r="BM62" s="1670"/>
      <c r="BN62" s="1670"/>
      <c r="BO62" s="1670"/>
      <c r="BP62" s="1670"/>
      <c r="BQ62" s="1670"/>
      <c r="BR62" s="1670"/>
      <c r="BS62" s="1670"/>
      <c r="BT62" s="1670"/>
      <c r="BU62" s="1670"/>
      <c r="BV62" s="1670"/>
      <c r="BW62" s="1670"/>
      <c r="BX62" s="1670"/>
      <c r="BY62" s="1670"/>
      <c r="BZ62" s="1670"/>
      <c r="CA62" s="1670"/>
      <c r="CB62" s="1670"/>
      <c r="CC62" s="1670"/>
      <c r="CD62" s="1670"/>
      <c r="CE62" s="1670"/>
      <c r="CF62" s="1670"/>
      <c r="CG62" s="1670"/>
      <c r="CH62" s="1670"/>
      <c r="CI62" s="1670"/>
      <c r="CJ62" s="1670"/>
      <c r="CK62" s="1670"/>
      <c r="CL62" s="1670"/>
      <c r="CM62" s="1670"/>
      <c r="CN62" s="1670"/>
      <c r="CO62" s="1670"/>
      <c r="CP62" s="1670"/>
      <c r="CQ62" s="1670"/>
      <c r="CR62" s="1670"/>
      <c r="CS62" s="1670"/>
      <c r="CT62" s="1670"/>
      <c r="CU62" s="1670"/>
      <c r="CV62" s="1670"/>
    </row>
    <row r="63" spans="2:100" s="507" customFormat="1" ht="13.5" customHeight="1">
      <c r="B63" s="509"/>
      <c r="C63" s="1670"/>
      <c r="D63" s="1670"/>
      <c r="E63" s="1670"/>
      <c r="F63" s="1670"/>
      <c r="G63" s="1670"/>
      <c r="H63" s="1670"/>
      <c r="I63" s="1670"/>
      <c r="J63" s="1670"/>
      <c r="K63" s="1670"/>
      <c r="L63" s="1670"/>
      <c r="M63" s="1670"/>
      <c r="N63" s="1670"/>
      <c r="O63" s="1670"/>
      <c r="P63" s="1670"/>
      <c r="Q63" s="1670"/>
      <c r="R63" s="1670"/>
      <c r="S63" s="1670"/>
      <c r="T63" s="1670"/>
      <c r="U63" s="1670"/>
      <c r="V63" s="1670"/>
      <c r="W63" s="1670"/>
      <c r="X63" s="1670"/>
      <c r="Y63" s="1670"/>
      <c r="Z63" s="1670"/>
      <c r="AA63" s="1670"/>
      <c r="AB63" s="1670"/>
      <c r="AC63" s="1670"/>
      <c r="AD63" s="1670"/>
      <c r="AE63" s="1670"/>
      <c r="AF63" s="1670"/>
      <c r="AG63" s="1670"/>
      <c r="AH63" s="1670"/>
      <c r="AI63" s="1670"/>
      <c r="AJ63" s="1670"/>
      <c r="AK63" s="1670"/>
      <c r="AL63" s="1670"/>
      <c r="AM63" s="1670"/>
      <c r="AN63" s="1670"/>
      <c r="AO63" s="1670"/>
      <c r="AP63" s="1670"/>
      <c r="AQ63" s="1670"/>
      <c r="AR63" s="1670"/>
      <c r="AS63" s="1670"/>
      <c r="AT63" s="1670"/>
      <c r="AU63" s="1670"/>
      <c r="AV63" s="1670"/>
      <c r="AW63" s="1670"/>
      <c r="AX63" s="1670"/>
      <c r="AY63" s="1670"/>
      <c r="AZ63" s="1670"/>
      <c r="BA63" s="1670"/>
      <c r="BB63" s="1670"/>
      <c r="BC63" s="1670"/>
      <c r="BD63" s="1670"/>
      <c r="BE63" s="1670"/>
      <c r="BF63" s="1670"/>
      <c r="BG63" s="1670"/>
      <c r="BH63" s="1670"/>
      <c r="BI63" s="1670"/>
      <c r="BJ63" s="1670"/>
      <c r="BK63" s="1670"/>
      <c r="BL63" s="1670"/>
      <c r="BM63" s="1670"/>
      <c r="BN63" s="1670"/>
      <c r="BO63" s="1670"/>
      <c r="BP63" s="1670"/>
      <c r="BQ63" s="1670"/>
      <c r="BR63" s="1670"/>
      <c r="BS63" s="1670"/>
      <c r="BT63" s="1670"/>
      <c r="BU63" s="1670"/>
      <c r="BV63" s="1670"/>
      <c r="BW63" s="1670"/>
      <c r="BX63" s="1670"/>
      <c r="BY63" s="1670"/>
      <c r="BZ63" s="1670"/>
      <c r="CA63" s="1670"/>
      <c r="CB63" s="1670"/>
      <c r="CC63" s="1670"/>
      <c r="CD63" s="1670"/>
      <c r="CE63" s="1670"/>
      <c r="CF63" s="1670"/>
      <c r="CG63" s="1670"/>
      <c r="CH63" s="1670"/>
      <c r="CI63" s="1670"/>
      <c r="CJ63" s="1670"/>
      <c r="CK63" s="1670"/>
      <c r="CL63" s="1670"/>
      <c r="CM63" s="1670"/>
      <c r="CN63" s="1670"/>
      <c r="CO63" s="1670"/>
      <c r="CP63" s="1670"/>
      <c r="CQ63" s="1670"/>
      <c r="CR63" s="1670"/>
      <c r="CS63" s="1670"/>
      <c r="CT63" s="1670"/>
      <c r="CU63" s="1670"/>
      <c r="CV63" s="1670"/>
    </row>
    <row r="64" spans="2:100" s="507" customFormat="1" ht="4.5" customHeight="1">
      <c r="B64" s="509"/>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c r="AZ64" s="523"/>
      <c r="BA64" s="523"/>
      <c r="BB64" s="523"/>
      <c r="BC64" s="523"/>
      <c r="BD64" s="523"/>
      <c r="BE64" s="523"/>
      <c r="BF64" s="523"/>
      <c r="BG64" s="523"/>
      <c r="BH64" s="523"/>
      <c r="BI64" s="523"/>
      <c r="BJ64" s="523"/>
      <c r="BK64" s="523"/>
      <c r="BL64" s="523"/>
      <c r="BM64" s="523"/>
      <c r="BN64" s="523"/>
      <c r="BO64" s="523"/>
      <c r="BP64" s="523"/>
      <c r="BQ64" s="523"/>
      <c r="BR64" s="523"/>
      <c r="BS64" s="523"/>
      <c r="BT64" s="523"/>
      <c r="BU64" s="523"/>
      <c r="BV64" s="523"/>
      <c r="BW64" s="523"/>
      <c r="BX64" s="523"/>
      <c r="BY64" s="523"/>
      <c r="BZ64" s="523"/>
      <c r="CA64" s="523"/>
      <c r="CB64" s="523"/>
      <c r="CC64" s="523"/>
      <c r="CD64" s="523"/>
      <c r="CE64" s="523"/>
      <c r="CF64" s="523"/>
      <c r="CG64" s="523"/>
      <c r="CH64" s="523"/>
      <c r="CI64" s="523"/>
      <c r="CJ64" s="523"/>
      <c r="CK64" s="523"/>
      <c r="CL64" s="523"/>
      <c r="CM64" s="523"/>
      <c r="CN64" s="523"/>
      <c r="CO64" s="523"/>
      <c r="CP64" s="523"/>
      <c r="CQ64" s="523"/>
      <c r="CR64" s="523"/>
      <c r="CS64" s="523"/>
      <c r="CT64" s="523"/>
      <c r="CU64" s="523"/>
      <c r="CV64" s="523"/>
    </row>
    <row r="65" spans="2:151" s="507" customFormat="1" ht="13.5" customHeight="1">
      <c r="B65" s="509"/>
      <c r="C65" s="523"/>
      <c r="E65" s="523"/>
      <c r="F65" s="523"/>
      <c r="G65" s="523"/>
      <c r="H65" s="523"/>
      <c r="I65" s="523"/>
      <c r="J65" s="523"/>
      <c r="N65" s="531" t="s">
        <v>595</v>
      </c>
      <c r="O65" s="1725" t="s">
        <v>9</v>
      </c>
      <c r="P65" s="1725"/>
      <c r="Q65" s="406" t="s">
        <v>596</v>
      </c>
      <c r="R65" s="532"/>
      <c r="S65" s="533"/>
      <c r="T65" s="533"/>
      <c r="U65" s="532"/>
      <c r="V65" s="532"/>
      <c r="W65" s="532"/>
      <c r="X65" s="532"/>
      <c r="Y65" s="532"/>
      <c r="Z65" s="532"/>
      <c r="AA65" s="532"/>
      <c r="AB65" s="532"/>
      <c r="AC65" s="533"/>
      <c r="AD65" s="533"/>
      <c r="AE65" s="534"/>
      <c r="AF65" s="532"/>
      <c r="AG65" s="532"/>
      <c r="AH65" s="532"/>
      <c r="AI65" s="532"/>
      <c r="AJ65" s="532"/>
      <c r="AK65" s="532"/>
      <c r="AL65" s="532"/>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532"/>
      <c r="BN65" s="532"/>
      <c r="BO65" s="532"/>
      <c r="BP65" s="532"/>
      <c r="BQ65" s="532"/>
      <c r="BR65" s="532"/>
      <c r="BS65" s="532"/>
      <c r="BT65" s="532"/>
      <c r="BU65" s="532"/>
      <c r="BV65" s="533"/>
      <c r="BW65" s="533"/>
      <c r="BX65" s="533"/>
      <c r="BY65" s="533"/>
      <c r="BZ65" s="532"/>
      <c r="CA65" s="533"/>
      <c r="CB65" s="533"/>
      <c r="CC65" s="532"/>
      <c r="CD65" s="532"/>
      <c r="CE65" s="532"/>
      <c r="CF65" s="532"/>
      <c r="CG65" s="532"/>
      <c r="CH65" s="533"/>
      <c r="CI65" s="533"/>
      <c r="CJ65" s="532"/>
      <c r="CK65" s="532"/>
      <c r="CL65" s="532"/>
      <c r="CM65" s="532"/>
      <c r="CN65" s="532"/>
      <c r="CO65" s="532"/>
      <c r="CP65" s="532"/>
      <c r="CQ65" s="532"/>
      <c r="CR65" s="532"/>
      <c r="CS65" s="532"/>
      <c r="CT65" s="532"/>
      <c r="CU65" s="532"/>
      <c r="CV65" s="523"/>
    </row>
    <row r="66" spans="2:151" s="507" customFormat="1" ht="6" customHeight="1">
      <c r="B66" s="509"/>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c r="AZ66" s="523"/>
      <c r="BA66" s="523"/>
      <c r="BB66" s="523"/>
      <c r="BC66" s="523"/>
      <c r="BD66" s="523"/>
      <c r="BE66" s="523"/>
      <c r="BF66" s="523"/>
      <c r="BG66" s="523"/>
      <c r="BH66" s="523"/>
      <c r="BI66" s="523"/>
      <c r="BJ66" s="523"/>
      <c r="BK66" s="523"/>
      <c r="BL66" s="523"/>
      <c r="BM66" s="523"/>
      <c r="BN66" s="523"/>
      <c r="BO66" s="523"/>
      <c r="BP66" s="523"/>
      <c r="BQ66" s="523"/>
      <c r="BR66" s="523"/>
      <c r="BS66" s="523"/>
      <c r="BT66" s="523"/>
      <c r="BU66" s="523"/>
      <c r="BV66" s="523"/>
      <c r="BW66" s="523"/>
      <c r="BX66" s="523"/>
      <c r="BY66" s="523"/>
      <c r="BZ66" s="523"/>
      <c r="CA66" s="523"/>
      <c r="CB66" s="523"/>
      <c r="CC66" s="523"/>
      <c r="CD66" s="523"/>
      <c r="CE66" s="523"/>
      <c r="CF66" s="523"/>
      <c r="CG66" s="523"/>
      <c r="CH66" s="523"/>
      <c r="CI66" s="523"/>
      <c r="CJ66" s="523"/>
      <c r="CK66" s="523"/>
      <c r="CL66" s="523"/>
      <c r="CM66" s="523"/>
      <c r="CN66" s="523"/>
      <c r="CO66" s="523"/>
      <c r="CP66" s="523"/>
      <c r="CQ66" s="523"/>
      <c r="CR66" s="523"/>
      <c r="CS66" s="523"/>
      <c r="CT66" s="523"/>
      <c r="CU66" s="523"/>
      <c r="CV66" s="523"/>
    </row>
    <row r="67" spans="2:151" s="507" customFormat="1" ht="15" customHeight="1">
      <c r="B67" s="509"/>
      <c r="C67" s="535"/>
      <c r="D67" s="1671" t="s">
        <v>305</v>
      </c>
      <c r="E67" s="1671"/>
      <c r="F67" s="1671"/>
      <c r="G67" s="1671"/>
      <c r="H67" s="1671"/>
      <c r="I67" s="1776"/>
      <c r="J67" s="1776"/>
      <c r="K67" s="1776"/>
      <c r="L67" s="1674" t="s">
        <v>306</v>
      </c>
      <c r="M67" s="1674"/>
      <c r="N67" s="1674"/>
      <c r="O67" s="1776"/>
      <c r="P67" s="1776"/>
      <c r="Q67" s="1776"/>
      <c r="R67" s="1674" t="s">
        <v>307</v>
      </c>
      <c r="S67" s="1674"/>
      <c r="T67" s="1674"/>
      <c r="U67" s="1776"/>
      <c r="V67" s="1776"/>
      <c r="W67" s="1776"/>
      <c r="X67" s="1674" t="s">
        <v>308</v>
      </c>
      <c r="Y67" s="1674"/>
      <c r="Z67" s="1674"/>
      <c r="AA67" s="536"/>
      <c r="AB67" s="535"/>
      <c r="AC67" s="535"/>
      <c r="AD67" s="535"/>
      <c r="AE67" s="535"/>
      <c r="AF67" s="535"/>
      <c r="AG67" s="1675" t="s">
        <v>309</v>
      </c>
      <c r="AH67" s="1675"/>
      <c r="AI67" s="1675"/>
      <c r="AJ67" s="1675"/>
      <c r="AK67" s="1675"/>
      <c r="AL67" s="1675"/>
      <c r="AM67" s="1675"/>
      <c r="AN67" s="1675"/>
      <c r="AO67" s="1675"/>
      <c r="AP67" s="1675"/>
      <c r="AQ67" s="1675"/>
      <c r="AR67" s="1675"/>
      <c r="AS67" s="1675"/>
      <c r="AT67" s="1675"/>
      <c r="AU67" s="1675"/>
      <c r="AV67" s="1675"/>
      <c r="AW67" s="1675"/>
      <c r="AX67" s="1675"/>
      <c r="AY67" s="1675"/>
      <c r="AZ67" s="537"/>
      <c r="BA67" s="1676" t="str">
        <f>'入力シート（実績）（長寿命型）'!N22</f>
        <v>かがわ暮らしKO・SHI・RA・Eの会</v>
      </c>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c r="CF67" s="1677"/>
      <c r="CG67" s="1677"/>
      <c r="CH67" s="1677"/>
      <c r="CI67" s="1677"/>
      <c r="CJ67" s="1677"/>
      <c r="CK67" s="1677"/>
      <c r="CL67" s="1677"/>
      <c r="CM67" s="1677"/>
      <c r="CN67" s="1677"/>
      <c r="CO67" s="1677"/>
      <c r="CP67" s="1677"/>
      <c r="CQ67" s="1677"/>
      <c r="CR67" s="1677"/>
      <c r="CS67" s="1677"/>
      <c r="CT67" s="1677"/>
      <c r="CU67" s="1677"/>
      <c r="CV67" s="1678"/>
    </row>
    <row r="68" spans="2:151" s="507" customFormat="1" ht="7.5" customHeight="1">
      <c r="B68" s="509"/>
      <c r="C68" s="509"/>
      <c r="D68" s="509"/>
      <c r="E68" s="509"/>
    </row>
    <row r="69" spans="2:151" s="507" customFormat="1" ht="13.5" customHeight="1">
      <c r="B69" s="538"/>
      <c r="C69" s="1775" t="s">
        <v>317</v>
      </c>
      <c r="D69" s="1775"/>
      <c r="E69" s="1775"/>
      <c r="F69" s="1775"/>
      <c r="G69" s="1775"/>
      <c r="H69" s="1775"/>
      <c r="I69" s="1775"/>
      <c r="J69" s="1775"/>
      <c r="K69" s="1775"/>
      <c r="L69" s="1775"/>
      <c r="Y69" s="539"/>
      <c r="BC69" s="540"/>
      <c r="BD69" s="538" t="s">
        <v>318</v>
      </c>
      <c r="BE69" s="210"/>
      <c r="BF69" s="541" t="s">
        <v>380</v>
      </c>
      <c r="BG69" s="542"/>
      <c r="BH69" s="542"/>
      <c r="BI69" s="542"/>
      <c r="BJ69" s="542"/>
      <c r="BK69" s="542"/>
      <c r="BL69" s="542"/>
      <c r="BM69" s="542"/>
      <c r="BN69" s="542"/>
      <c r="BO69" s="542"/>
      <c r="BP69" s="542"/>
      <c r="BQ69" s="542"/>
      <c r="BR69" s="542"/>
      <c r="BS69" s="542"/>
      <c r="BT69" s="542"/>
      <c r="BU69" s="542"/>
      <c r="BV69" s="1726" t="s">
        <v>562</v>
      </c>
      <c r="BW69" s="1726"/>
      <c r="BX69" s="1726"/>
      <c r="BY69" s="1726"/>
      <c r="BZ69" s="1726"/>
      <c r="CA69" s="1726"/>
      <c r="CB69" s="1726"/>
      <c r="CC69" s="1726"/>
      <c r="CD69" s="1726"/>
      <c r="CE69" s="1726"/>
      <c r="CF69" s="1726"/>
      <c r="CG69" s="1726"/>
      <c r="CH69" s="1726"/>
      <c r="CI69" s="1726"/>
      <c r="CJ69" s="1726"/>
      <c r="CK69" s="1726"/>
      <c r="CL69" s="1726"/>
      <c r="CM69" s="1726"/>
      <c r="CN69" s="1726"/>
      <c r="CO69" s="1726"/>
      <c r="CP69" s="1726"/>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c r="EO69" s="543"/>
      <c r="EP69" s="543"/>
      <c r="EQ69" s="543"/>
      <c r="ER69" s="543"/>
      <c r="ES69" s="543"/>
      <c r="ET69" s="543"/>
      <c r="EU69" s="543"/>
    </row>
    <row r="70" spans="2:151" s="544" customFormat="1" ht="12" customHeight="1">
      <c r="C70" s="544" t="s">
        <v>5</v>
      </c>
      <c r="G70" s="1766"/>
      <c r="H70" s="1766"/>
      <c r="I70" s="1766"/>
      <c r="J70" s="1766"/>
      <c r="K70" s="1766"/>
      <c r="L70" s="1766"/>
      <c r="M70" s="1766"/>
      <c r="N70" s="1766"/>
      <c r="O70" s="1766"/>
      <c r="P70" s="1766"/>
      <c r="Q70" s="1766"/>
      <c r="R70" s="1766"/>
      <c r="S70" s="1766"/>
      <c r="T70" s="1766"/>
      <c r="U70" s="1766"/>
      <c r="V70" s="1766"/>
      <c r="W70" s="1766"/>
      <c r="X70" s="1766"/>
      <c r="Z70" s="544" t="s">
        <v>5</v>
      </c>
      <c r="AD70" s="1766"/>
      <c r="AE70" s="1766"/>
      <c r="AF70" s="1766"/>
      <c r="AG70" s="1766"/>
      <c r="AH70" s="1766"/>
      <c r="AI70" s="1766"/>
      <c r="AJ70" s="1766"/>
      <c r="AK70" s="1766"/>
      <c r="AL70" s="1766"/>
      <c r="AM70" s="1766"/>
      <c r="AN70" s="1766"/>
      <c r="AO70" s="1766"/>
      <c r="AP70" s="1766"/>
      <c r="AQ70" s="1766"/>
      <c r="AR70" s="1766"/>
      <c r="AS70" s="1766"/>
      <c r="AT70" s="1766"/>
      <c r="AU70" s="1766"/>
      <c r="AV70" s="1766"/>
      <c r="AW70" s="1766"/>
      <c r="AX70" s="1766"/>
      <c r="AY70" s="1766"/>
      <c r="AZ70" s="1766"/>
      <c r="BA70" s="1766"/>
      <c r="BB70" s="1766"/>
      <c r="BC70" s="545"/>
      <c r="BD70" s="546"/>
      <c r="BE70" s="544" t="s">
        <v>5</v>
      </c>
      <c r="BF70" s="546"/>
      <c r="BG70" s="546"/>
      <c r="BH70" s="546"/>
      <c r="BI70" s="546"/>
      <c r="BJ70" s="546"/>
      <c r="BK70" s="1720">
        <f>'入力シート（実績）（長寿命型）'!N28</f>
        <v>0</v>
      </c>
      <c r="BL70" s="1721"/>
      <c r="BM70" s="1721"/>
      <c r="BN70" s="1721"/>
      <c r="BO70" s="1721"/>
      <c r="BP70" s="1721"/>
      <c r="BQ70" s="1721"/>
      <c r="BR70" s="1718" t="s">
        <v>522</v>
      </c>
      <c r="BS70" s="1718"/>
      <c r="BT70" s="1718"/>
      <c r="BU70" s="1718"/>
      <c r="BV70" s="1720">
        <f>'入力シート（実績）（長寿命型）'!S28</f>
        <v>0</v>
      </c>
      <c r="BW70" s="1723"/>
      <c r="BX70" s="1723"/>
      <c r="BY70" s="1723"/>
      <c r="BZ70" s="1723"/>
      <c r="CA70" s="1723"/>
      <c r="CB70" s="1723"/>
      <c r="CC70" s="1723"/>
      <c r="CD70" s="1723"/>
      <c r="CE70" s="1723"/>
      <c r="CF70" s="1723"/>
      <c r="CG70" s="1723"/>
      <c r="CH70" s="1723"/>
      <c r="CI70" s="1723"/>
      <c r="CJ70" s="1723"/>
      <c r="CK70" s="1723"/>
      <c r="CL70" s="1723"/>
      <c r="CM70" s="1723"/>
      <c r="CN70" s="1723"/>
      <c r="CO70" s="1723"/>
      <c r="CP70" s="1723"/>
      <c r="CQ70" s="1723"/>
      <c r="CR70" s="1723"/>
      <c r="CS70" s="1723"/>
      <c r="CT70" s="1723"/>
      <c r="CU70" s="1723"/>
      <c r="CV70" s="1723"/>
    </row>
    <row r="71" spans="2:151" s="544" customFormat="1" ht="12" customHeight="1">
      <c r="C71" s="547"/>
      <c r="D71" s="547"/>
      <c r="E71" s="547"/>
      <c r="F71" s="547"/>
      <c r="G71" s="1767"/>
      <c r="H71" s="1767"/>
      <c r="I71" s="1767"/>
      <c r="J71" s="1767"/>
      <c r="K71" s="1767"/>
      <c r="L71" s="1767"/>
      <c r="M71" s="1767"/>
      <c r="N71" s="1767"/>
      <c r="O71" s="1767"/>
      <c r="P71" s="1767"/>
      <c r="Q71" s="1767"/>
      <c r="R71" s="1767"/>
      <c r="S71" s="1767"/>
      <c r="T71" s="1767"/>
      <c r="U71" s="1767"/>
      <c r="V71" s="1767"/>
      <c r="W71" s="1767"/>
      <c r="X71" s="1767"/>
      <c r="Z71" s="547"/>
      <c r="AA71" s="547"/>
      <c r="AB71" s="547"/>
      <c r="AC71" s="547"/>
      <c r="AD71" s="1767"/>
      <c r="AE71" s="1767"/>
      <c r="AF71" s="1767"/>
      <c r="AG71" s="1767"/>
      <c r="AH71" s="1767"/>
      <c r="AI71" s="1767"/>
      <c r="AJ71" s="1767"/>
      <c r="AK71" s="1767"/>
      <c r="AL71" s="1767"/>
      <c r="AM71" s="1767"/>
      <c r="AN71" s="1767"/>
      <c r="AO71" s="1767"/>
      <c r="AP71" s="1767"/>
      <c r="AQ71" s="1767"/>
      <c r="AR71" s="1767"/>
      <c r="AS71" s="1767"/>
      <c r="AT71" s="1767"/>
      <c r="AU71" s="1767"/>
      <c r="AV71" s="1767"/>
      <c r="AW71" s="1767"/>
      <c r="AX71" s="1767"/>
      <c r="AY71" s="1767"/>
      <c r="AZ71" s="1767"/>
      <c r="BA71" s="1767"/>
      <c r="BB71" s="1767"/>
      <c r="BC71" s="545"/>
      <c r="BD71" s="546"/>
      <c r="BE71" s="548"/>
      <c r="BF71" s="548"/>
      <c r="BG71" s="548"/>
      <c r="BH71" s="548"/>
      <c r="BI71" s="548"/>
      <c r="BJ71" s="548"/>
      <c r="BK71" s="1722"/>
      <c r="BL71" s="1722"/>
      <c r="BM71" s="1722"/>
      <c r="BN71" s="1722"/>
      <c r="BO71" s="1722"/>
      <c r="BP71" s="1722"/>
      <c r="BQ71" s="1722"/>
      <c r="BR71" s="1719"/>
      <c r="BS71" s="1719"/>
      <c r="BT71" s="1719"/>
      <c r="BU71" s="1719"/>
      <c r="BV71" s="1724"/>
      <c r="BW71" s="1724"/>
      <c r="BX71" s="1724"/>
      <c r="BY71" s="1724"/>
      <c r="BZ71" s="1724"/>
      <c r="CA71" s="1724"/>
      <c r="CB71" s="1724"/>
      <c r="CC71" s="1724"/>
      <c r="CD71" s="1724"/>
      <c r="CE71" s="1724"/>
      <c r="CF71" s="1724"/>
      <c r="CG71" s="1724"/>
      <c r="CH71" s="1724"/>
      <c r="CI71" s="1724"/>
      <c r="CJ71" s="1724"/>
      <c r="CK71" s="1724"/>
      <c r="CL71" s="1724"/>
      <c r="CM71" s="1724"/>
      <c r="CN71" s="1724"/>
      <c r="CO71" s="1724"/>
      <c r="CP71" s="1724"/>
      <c r="CQ71" s="1724"/>
      <c r="CR71" s="1724"/>
      <c r="CS71" s="1724"/>
      <c r="CT71" s="1724"/>
      <c r="CU71" s="1724"/>
      <c r="CV71" s="1724"/>
    </row>
    <row r="72" spans="2:151" s="544" customFormat="1" ht="12" customHeight="1">
      <c r="C72" s="1768" t="s">
        <v>4</v>
      </c>
      <c r="D72" s="1768"/>
      <c r="E72" s="1768"/>
      <c r="F72" s="1768"/>
      <c r="G72" s="1770">
        <f>'様式7(長寿命型)'!$AF$59</f>
        <v>0</v>
      </c>
      <c r="H72" s="1771"/>
      <c r="I72" s="1771"/>
      <c r="J72" s="1771"/>
      <c r="K72" s="1771"/>
      <c r="L72" s="1771"/>
      <c r="M72" s="1771"/>
      <c r="N72" s="1771"/>
      <c r="O72" s="1771"/>
      <c r="P72" s="1771"/>
      <c r="Q72" s="1771"/>
      <c r="R72" s="1771"/>
      <c r="S72" s="1771"/>
      <c r="T72" s="1771"/>
      <c r="U72" s="1754" t="s">
        <v>15</v>
      </c>
      <c r="V72" s="1754"/>
      <c r="W72" s="1754"/>
      <c r="X72" s="1754"/>
      <c r="Z72" s="1768" t="s">
        <v>4</v>
      </c>
      <c r="AA72" s="1768"/>
      <c r="AB72" s="1768"/>
      <c r="AC72" s="1768"/>
      <c r="AD72" s="1770"/>
      <c r="AE72" s="1773"/>
      <c r="AF72" s="1773"/>
      <c r="AG72" s="1773"/>
      <c r="AH72" s="1773"/>
      <c r="AI72" s="1773"/>
      <c r="AJ72" s="1773"/>
      <c r="AK72" s="1773"/>
      <c r="AL72" s="1773"/>
      <c r="AM72" s="1773"/>
      <c r="AN72" s="1773"/>
      <c r="AO72" s="1773"/>
      <c r="AP72" s="1773"/>
      <c r="AQ72" s="1773"/>
      <c r="AR72" s="1773"/>
      <c r="AS72" s="1773"/>
      <c r="AT72" s="1773"/>
      <c r="AU72" s="1773"/>
      <c r="AV72" s="1754" t="s">
        <v>15</v>
      </c>
      <c r="AW72" s="1754"/>
      <c r="AX72" s="1754"/>
      <c r="AY72" s="1754"/>
      <c r="AZ72" s="1754"/>
      <c r="BA72" s="1754"/>
      <c r="BB72" s="1754"/>
      <c r="BC72" s="545"/>
      <c r="BD72" s="546"/>
      <c r="BE72" s="544" t="s">
        <v>53</v>
      </c>
      <c r="BI72" s="549"/>
      <c r="BJ72" s="549"/>
      <c r="BK72" s="1756">
        <f>'入力シート（実績）（長寿命型）'!N25</f>
        <v>0</v>
      </c>
      <c r="BL72" s="1757"/>
      <c r="BM72" s="1757"/>
      <c r="BN72" s="1757"/>
      <c r="BO72" s="1757"/>
      <c r="BP72" s="1757"/>
      <c r="BQ72" s="1757"/>
      <c r="BR72" s="1757"/>
      <c r="BS72" s="1757"/>
      <c r="BT72" s="1757"/>
      <c r="BU72" s="1757"/>
      <c r="BV72" s="1757"/>
      <c r="BW72" s="1757"/>
      <c r="BX72" s="1757"/>
      <c r="BY72" s="1757"/>
      <c r="BZ72" s="1757"/>
      <c r="CA72" s="1757"/>
      <c r="CB72" s="1757"/>
      <c r="CC72" s="1757"/>
      <c r="CD72" s="1757"/>
      <c r="CE72" s="1757"/>
      <c r="CF72" s="1757"/>
      <c r="CG72" s="1757"/>
      <c r="CH72" s="1757"/>
      <c r="CI72" s="1757"/>
      <c r="CJ72" s="1757"/>
      <c r="CK72" s="1757"/>
      <c r="CL72" s="1757"/>
      <c r="CM72" s="1757"/>
      <c r="CN72" s="1757"/>
      <c r="CO72" s="1757"/>
      <c r="CP72" s="1757"/>
      <c r="CQ72" s="1757"/>
      <c r="CR72" s="1757"/>
      <c r="CS72" s="1757"/>
      <c r="CT72" s="1757"/>
      <c r="CU72" s="1757"/>
      <c r="CV72" s="1757"/>
    </row>
    <row r="73" spans="2:151" s="544" customFormat="1" ht="12" customHeight="1">
      <c r="C73" s="1769"/>
      <c r="D73" s="1769"/>
      <c r="E73" s="1769"/>
      <c r="F73" s="1769"/>
      <c r="G73" s="1772"/>
      <c r="H73" s="1772"/>
      <c r="I73" s="1772"/>
      <c r="J73" s="1772"/>
      <c r="K73" s="1772"/>
      <c r="L73" s="1772"/>
      <c r="M73" s="1772"/>
      <c r="N73" s="1772"/>
      <c r="O73" s="1772"/>
      <c r="P73" s="1772"/>
      <c r="Q73" s="1772"/>
      <c r="R73" s="1772"/>
      <c r="S73" s="1772"/>
      <c r="T73" s="1772"/>
      <c r="U73" s="1755"/>
      <c r="V73" s="1755"/>
      <c r="W73" s="1755"/>
      <c r="X73" s="1755"/>
      <c r="Z73" s="1769"/>
      <c r="AA73" s="1769"/>
      <c r="AB73" s="1769"/>
      <c r="AC73" s="1769"/>
      <c r="AD73" s="1774"/>
      <c r="AE73" s="1774"/>
      <c r="AF73" s="1774"/>
      <c r="AG73" s="1774"/>
      <c r="AH73" s="1774"/>
      <c r="AI73" s="1774"/>
      <c r="AJ73" s="1774"/>
      <c r="AK73" s="1774"/>
      <c r="AL73" s="1774"/>
      <c r="AM73" s="1774"/>
      <c r="AN73" s="1774"/>
      <c r="AO73" s="1774"/>
      <c r="AP73" s="1774"/>
      <c r="AQ73" s="1774"/>
      <c r="AR73" s="1774"/>
      <c r="AS73" s="1774"/>
      <c r="AT73" s="1774"/>
      <c r="AU73" s="1774"/>
      <c r="AV73" s="1755"/>
      <c r="AW73" s="1755"/>
      <c r="AX73" s="1755"/>
      <c r="AY73" s="1755"/>
      <c r="AZ73" s="1755"/>
      <c r="BA73" s="1755"/>
      <c r="BB73" s="1755"/>
      <c r="BC73" s="545"/>
      <c r="BD73" s="546"/>
      <c r="BH73" s="547"/>
      <c r="BI73" s="550"/>
      <c r="BJ73" s="550"/>
      <c r="BK73" s="1758"/>
      <c r="BL73" s="1758"/>
      <c r="BM73" s="1758"/>
      <c r="BN73" s="1758"/>
      <c r="BO73" s="1758"/>
      <c r="BP73" s="1758"/>
      <c r="BQ73" s="1758"/>
      <c r="BR73" s="1758"/>
      <c r="BS73" s="1758"/>
      <c r="BT73" s="1758"/>
      <c r="BU73" s="1758"/>
      <c r="BV73" s="1758"/>
      <c r="BW73" s="1758"/>
      <c r="BX73" s="1758"/>
      <c r="BY73" s="1758"/>
      <c r="BZ73" s="1758"/>
      <c r="CA73" s="1758"/>
      <c r="CB73" s="1758"/>
      <c r="CC73" s="1758"/>
      <c r="CD73" s="1758"/>
      <c r="CE73" s="1758"/>
      <c r="CF73" s="1758"/>
      <c r="CG73" s="1758"/>
      <c r="CH73" s="1758"/>
      <c r="CI73" s="1758"/>
      <c r="CJ73" s="1758"/>
      <c r="CK73" s="1758"/>
      <c r="CL73" s="1758"/>
      <c r="CM73" s="1758"/>
      <c r="CN73" s="1758"/>
      <c r="CO73" s="1758"/>
      <c r="CP73" s="1758"/>
      <c r="CQ73" s="1758"/>
      <c r="CR73" s="1758"/>
      <c r="CS73" s="1758"/>
      <c r="CT73" s="1758"/>
      <c r="CU73" s="1758"/>
      <c r="CV73" s="1758"/>
    </row>
    <row r="74" spans="2:151" s="544" customFormat="1" ht="3" customHeight="1">
      <c r="BC74" s="545"/>
      <c r="BD74" s="546"/>
      <c r="BE74" s="1759" t="s">
        <v>79</v>
      </c>
      <c r="BF74" s="1759"/>
      <c r="BG74" s="1759"/>
      <c r="BH74" s="1280"/>
      <c r="BI74" s="1280"/>
      <c r="BJ74" s="1280"/>
      <c r="BK74" s="1280"/>
      <c r="BL74" s="1280"/>
      <c r="BM74" s="549"/>
      <c r="BN74" s="551"/>
      <c r="BO74" s="551"/>
      <c r="BP74" s="551"/>
      <c r="BQ74" s="551"/>
      <c r="BR74" s="551"/>
      <c r="BS74" s="551"/>
      <c r="BT74" s="551"/>
      <c r="BU74" s="551"/>
      <c r="BV74" s="551"/>
      <c r="BW74" s="551"/>
      <c r="BX74" s="551"/>
      <c r="BY74" s="551"/>
      <c r="BZ74" s="551"/>
      <c r="CA74" s="551"/>
      <c r="CB74" s="551"/>
      <c r="CC74" s="551"/>
      <c r="CD74" s="551"/>
      <c r="CE74" s="551"/>
      <c r="CF74" s="551"/>
      <c r="CG74" s="551"/>
      <c r="CH74" s="551"/>
      <c r="CI74" s="551"/>
      <c r="CJ74" s="551"/>
      <c r="CK74" s="551"/>
      <c r="CL74" s="551"/>
      <c r="CM74" s="551"/>
      <c r="CN74" s="551"/>
      <c r="CO74" s="551"/>
      <c r="CP74" s="551"/>
      <c r="CQ74" s="551"/>
      <c r="CR74" s="551"/>
      <c r="CS74" s="551"/>
      <c r="CT74" s="551"/>
    </row>
    <row r="75" spans="2:151" s="544" customFormat="1" ht="12" customHeight="1">
      <c r="C75" s="1715" t="s">
        <v>589</v>
      </c>
      <c r="D75" s="1715"/>
      <c r="E75" s="1715"/>
      <c r="F75" s="1715"/>
      <c r="G75" s="1715"/>
      <c r="H75" s="1715"/>
      <c r="I75" s="1715"/>
      <c r="J75" s="1715"/>
      <c r="K75" s="1715"/>
      <c r="L75" s="1715"/>
      <c r="M75" s="1715"/>
      <c r="N75" s="1715"/>
      <c r="O75" s="1715"/>
      <c r="P75" s="1715"/>
      <c r="Q75" s="1715"/>
      <c r="R75" s="1715"/>
      <c r="S75" s="1715"/>
      <c r="T75" s="1715"/>
      <c r="U75" s="1715"/>
      <c r="V75" s="1715"/>
      <c r="W75" s="1715"/>
      <c r="X75" s="1715"/>
      <c r="Y75" s="1715"/>
      <c r="Z75" s="1715"/>
      <c r="AA75" s="1715"/>
      <c r="AB75" s="1715"/>
      <c r="AC75" s="1715"/>
      <c r="AD75" s="1715"/>
      <c r="AE75" s="1715"/>
      <c r="AF75" s="1715"/>
      <c r="AG75" s="1715"/>
      <c r="AH75" s="1715"/>
      <c r="AI75" s="1715"/>
      <c r="AJ75" s="1715"/>
      <c r="AK75" s="1715"/>
      <c r="AL75" s="1715"/>
      <c r="AM75" s="1715"/>
      <c r="AN75" s="1715"/>
      <c r="AO75" s="1715"/>
      <c r="AP75" s="1715"/>
      <c r="AQ75" s="1715"/>
      <c r="AR75" s="1715"/>
      <c r="AS75" s="1715"/>
      <c r="AT75" s="1715"/>
      <c r="AU75" s="1715"/>
      <c r="AV75" s="1715"/>
      <c r="AW75" s="1715"/>
      <c r="AX75" s="1715"/>
      <c r="AY75" s="1715"/>
      <c r="AZ75" s="1715"/>
      <c r="BA75" s="1715"/>
      <c r="BB75" s="1715"/>
      <c r="BC75" s="545"/>
      <c r="BD75" s="546"/>
      <c r="BE75" s="1280"/>
      <c r="BF75" s="1280"/>
      <c r="BG75" s="1280"/>
      <c r="BH75" s="1280"/>
      <c r="BI75" s="1280"/>
      <c r="BJ75" s="1280"/>
      <c r="BK75" s="1280"/>
      <c r="BL75" s="1280"/>
      <c r="BM75" s="549"/>
      <c r="BN75" s="551"/>
      <c r="BO75" s="551"/>
      <c r="BP75" s="551"/>
      <c r="BQ75" s="551"/>
      <c r="BR75" s="551"/>
      <c r="BS75" s="551"/>
      <c r="BT75" s="551"/>
      <c r="BU75" s="551"/>
      <c r="BV75" s="551"/>
      <c r="BW75" s="551"/>
      <c r="BX75" s="551"/>
      <c r="BY75" s="551"/>
      <c r="BZ75" s="551"/>
      <c r="CA75" s="551"/>
      <c r="CB75" s="551"/>
      <c r="CC75" s="551"/>
      <c r="CD75" s="551"/>
      <c r="CE75" s="551"/>
      <c r="CF75" s="551"/>
      <c r="CG75" s="551"/>
      <c r="CH75" s="551"/>
      <c r="CI75" s="551"/>
      <c r="CJ75" s="551"/>
      <c r="CK75" s="551"/>
      <c r="CL75" s="551"/>
      <c r="CM75" s="551"/>
      <c r="CN75" s="551"/>
      <c r="CO75" s="551"/>
      <c r="CP75" s="546"/>
      <c r="CQ75" s="552"/>
      <c r="CR75" s="552"/>
      <c r="CS75" s="546"/>
      <c r="CT75" s="546"/>
    </row>
    <row r="76" spans="2:151" s="544" customFormat="1" ht="12" customHeight="1">
      <c r="C76" s="1696" t="s">
        <v>310</v>
      </c>
      <c r="D76" s="1696"/>
      <c r="E76" s="1696"/>
      <c r="F76" s="1696"/>
      <c r="G76" s="1696"/>
      <c r="H76" s="1696"/>
      <c r="I76" s="1696"/>
      <c r="J76" s="1696"/>
      <c r="K76" s="1696"/>
      <c r="L76" s="1696"/>
      <c r="M76" s="1696"/>
      <c r="N76" s="1696"/>
      <c r="O76" s="1696"/>
      <c r="P76" s="1696"/>
      <c r="Q76" s="1696"/>
      <c r="R76" s="1696"/>
      <c r="S76" s="1696"/>
      <c r="T76" s="1696"/>
      <c r="U76" s="1696"/>
      <c r="V76" s="1696"/>
      <c r="W76" s="1696"/>
      <c r="X76" s="1696"/>
      <c r="Y76" s="1696"/>
      <c r="Z76" s="1696"/>
      <c r="AA76" s="1696"/>
      <c r="AB76" s="1696"/>
      <c r="AC76" s="1696"/>
      <c r="AD76" s="1696"/>
      <c r="AE76" s="1696"/>
      <c r="AF76" s="1696"/>
      <c r="AG76" s="1696"/>
      <c r="AH76" s="1696"/>
      <c r="AI76" s="1696"/>
      <c r="AJ76" s="1696"/>
      <c r="AK76" s="1696"/>
      <c r="AL76" s="1696"/>
      <c r="AM76" s="1696"/>
      <c r="AN76" s="1696"/>
      <c r="AO76" s="1696"/>
      <c r="AP76" s="1696"/>
      <c r="AQ76" s="1696"/>
      <c r="AR76" s="1696"/>
      <c r="AS76" s="1696"/>
      <c r="AT76" s="1696"/>
      <c r="AU76" s="1696"/>
      <c r="AV76" s="1696"/>
      <c r="AW76" s="1696"/>
      <c r="AX76" s="1696"/>
      <c r="AY76" s="1696"/>
      <c r="AZ76" s="1696"/>
      <c r="BA76" s="1696"/>
      <c r="BB76" s="1696"/>
      <c r="BC76" s="545"/>
      <c r="BD76" s="546"/>
      <c r="BE76" s="532"/>
      <c r="BF76" s="532"/>
      <c r="BG76" s="532"/>
      <c r="BH76" s="532"/>
      <c r="BI76" s="532"/>
      <c r="BJ76" s="532"/>
      <c r="BK76" s="1760">
        <f>'入力シート（実績）（長寿命型）'!N27</f>
        <v>0</v>
      </c>
      <c r="BL76" s="1761"/>
      <c r="BM76" s="1761"/>
      <c r="BN76" s="1761"/>
      <c r="BO76" s="1761"/>
      <c r="BP76" s="1761"/>
      <c r="BQ76" s="1761"/>
      <c r="BR76" s="1761"/>
      <c r="BS76" s="1761"/>
      <c r="BT76" s="1761"/>
      <c r="BU76" s="1761"/>
      <c r="BV76" s="1761"/>
      <c r="BW76" s="1761"/>
      <c r="BX76" s="1761"/>
      <c r="BY76" s="1761"/>
      <c r="BZ76" s="1761"/>
      <c r="CA76" s="1761"/>
      <c r="CB76" s="1761"/>
      <c r="CC76" s="1761"/>
      <c r="CD76" s="1761"/>
      <c r="CE76" s="1761"/>
      <c r="CF76" s="1761"/>
      <c r="CG76" s="1761"/>
      <c r="CH76" s="1761"/>
      <c r="CI76" s="1761"/>
      <c r="CJ76" s="1761"/>
      <c r="CK76" s="1761"/>
      <c r="CL76" s="1761"/>
      <c r="CM76" s="1761"/>
      <c r="CN76" s="1761"/>
      <c r="CO76" s="1761"/>
      <c r="CP76" s="1763" t="s">
        <v>15</v>
      </c>
      <c r="CQ76" s="1763"/>
      <c r="CR76" s="1763"/>
      <c r="CS76" s="1763"/>
      <c r="CT76" s="1763"/>
      <c r="CU76" s="1763"/>
      <c r="CV76" s="1763"/>
    </row>
    <row r="77" spans="2:151" s="544" customFormat="1" ht="12" customHeight="1">
      <c r="BC77" s="545"/>
      <c r="BD77" s="546"/>
      <c r="BE77" s="553"/>
      <c r="BF77" s="553"/>
      <c r="BG77" s="553"/>
      <c r="BH77" s="553"/>
      <c r="BI77" s="553"/>
      <c r="BJ77" s="553"/>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4"/>
      <c r="CQ77" s="1764"/>
      <c r="CR77" s="1764"/>
      <c r="CS77" s="1764"/>
      <c r="CT77" s="1764"/>
      <c r="CU77" s="1764"/>
      <c r="CV77" s="1764"/>
    </row>
    <row r="78" spans="2:151" s="544" customFormat="1" ht="12" customHeight="1">
      <c r="BC78" s="545"/>
      <c r="BD78" s="554"/>
      <c r="BF78" s="1765" t="s">
        <v>590</v>
      </c>
      <c r="BG78" s="1765"/>
      <c r="BH78" s="1765"/>
      <c r="BI78" s="1765"/>
      <c r="BJ78" s="1765"/>
      <c r="BK78" s="1765"/>
      <c r="BL78" s="1765"/>
      <c r="BM78" s="1765"/>
      <c r="BN78" s="1765"/>
      <c r="BO78" s="1765"/>
      <c r="BP78" s="1765"/>
      <c r="BQ78" s="1765"/>
      <c r="BR78" s="1765"/>
      <c r="BS78" s="1765"/>
      <c r="BT78" s="1765"/>
      <c r="BU78" s="1765"/>
      <c r="BV78" s="1765"/>
      <c r="BW78" s="1765"/>
      <c r="BX78" s="1765"/>
      <c r="BY78" s="1765"/>
      <c r="BZ78" s="1765"/>
      <c r="CA78" s="1765"/>
      <c r="CB78" s="1765"/>
      <c r="CC78" s="1765"/>
      <c r="CD78" s="1765"/>
      <c r="CE78" s="1765"/>
      <c r="CF78" s="1765"/>
      <c r="CG78" s="1765"/>
      <c r="CH78" s="1765"/>
      <c r="CI78" s="1765"/>
      <c r="CJ78" s="1765"/>
      <c r="CK78" s="1765"/>
      <c r="CL78" s="1765"/>
      <c r="CM78" s="1765"/>
      <c r="CN78" s="1765"/>
      <c r="CO78" s="1765"/>
      <c r="CP78" s="1765"/>
      <c r="CQ78" s="1765"/>
      <c r="CR78" s="1765"/>
      <c r="CS78" s="1765"/>
      <c r="CT78" s="1765"/>
      <c r="CU78" s="1765"/>
      <c r="CV78" s="1765"/>
    </row>
    <row r="79" spans="2:151" s="507" customFormat="1" ht="3.75" customHeight="1">
      <c r="B79" s="509"/>
      <c r="C79" s="554"/>
      <c r="D79" s="509"/>
      <c r="E79" s="509"/>
      <c r="G79" s="333"/>
      <c r="BH79" s="1751"/>
      <c r="BI79" s="1751"/>
      <c r="BJ79" s="1751"/>
      <c r="BK79" s="1751"/>
      <c r="BL79" s="1751"/>
      <c r="BM79" s="1751"/>
      <c r="BN79" s="1751"/>
      <c r="BO79" s="1751"/>
      <c r="BP79" s="1751"/>
      <c r="BQ79" s="1751"/>
      <c r="BR79" s="1751"/>
      <c r="BS79" s="1751"/>
      <c r="BT79" s="1751"/>
      <c r="BU79" s="1751"/>
      <c r="BV79" s="1751"/>
      <c r="BW79" s="1751"/>
      <c r="BX79" s="1751"/>
      <c r="BY79" s="1751"/>
      <c r="BZ79" s="1751"/>
      <c r="CA79" s="1751"/>
      <c r="CB79" s="1751"/>
      <c r="CC79" s="1751"/>
      <c r="CD79" s="1751"/>
      <c r="CE79" s="1751"/>
      <c r="CF79" s="1751"/>
    </row>
    <row r="80" spans="2:151" s="507" customFormat="1" ht="12" customHeight="1">
      <c r="B80" s="509"/>
      <c r="C80" s="509"/>
      <c r="D80" s="509"/>
      <c r="E80" s="509"/>
    </row>
    <row r="81" spans="2:5" s="507" customFormat="1" ht="12" customHeight="1">
      <c r="B81" s="509"/>
      <c r="C81" s="509"/>
      <c r="D81" s="509"/>
      <c r="E81" s="509"/>
    </row>
    <row r="82" spans="2:5" s="507" customFormat="1" ht="12" customHeight="1">
      <c r="B82" s="509"/>
      <c r="C82" s="509"/>
      <c r="D82" s="509"/>
      <c r="E82" s="509"/>
    </row>
    <row r="83" spans="2:5" s="507" customFormat="1" ht="12" customHeight="1">
      <c r="B83" s="509"/>
      <c r="C83" s="509"/>
      <c r="D83" s="509"/>
      <c r="E83" s="509"/>
    </row>
    <row r="84" spans="2:5" s="507" customFormat="1" ht="12" customHeight="1">
      <c r="B84" s="509"/>
      <c r="C84" s="509"/>
      <c r="D84" s="509"/>
      <c r="E84" s="509"/>
    </row>
    <row r="85" spans="2:5" s="507" customFormat="1" ht="12" customHeight="1">
      <c r="B85" s="509"/>
      <c r="C85" s="509"/>
      <c r="D85" s="509"/>
      <c r="E85" s="509"/>
    </row>
    <row r="86" spans="2:5" s="507" customFormat="1" ht="12" customHeight="1">
      <c r="B86" s="509"/>
      <c r="C86" s="509"/>
      <c r="D86" s="509"/>
      <c r="E86" s="509"/>
    </row>
    <row r="87" spans="2:5" s="507" customFormat="1" ht="12" customHeight="1">
      <c r="B87" s="509"/>
      <c r="C87" s="509"/>
      <c r="D87" s="509"/>
      <c r="E87" s="509"/>
    </row>
    <row r="88" spans="2:5" s="507" customFormat="1" ht="12" customHeight="1">
      <c r="B88" s="509"/>
      <c r="C88" s="509"/>
      <c r="D88" s="509"/>
      <c r="E88" s="509"/>
    </row>
    <row r="89" spans="2:5" s="507" customFormat="1" ht="12" customHeight="1">
      <c r="B89" s="509"/>
      <c r="C89" s="509"/>
      <c r="D89" s="509"/>
      <c r="E89" s="509"/>
    </row>
    <row r="90" spans="2:5" s="507" customFormat="1" ht="12" customHeight="1">
      <c r="B90" s="509"/>
      <c r="C90" s="509"/>
      <c r="D90" s="509"/>
      <c r="E90" s="509"/>
    </row>
    <row r="91" spans="2:5" s="507" customFormat="1" ht="12" customHeight="1">
      <c r="B91" s="509"/>
      <c r="C91" s="509"/>
      <c r="D91" s="509"/>
      <c r="E91" s="509"/>
    </row>
    <row r="92" spans="2:5" s="507" customFormat="1" ht="12" customHeight="1">
      <c r="B92" s="509"/>
      <c r="C92" s="509"/>
      <c r="D92" s="509"/>
      <c r="E92" s="509"/>
    </row>
    <row r="93" spans="2:5" s="507" customFormat="1" ht="12" customHeight="1">
      <c r="B93" s="509"/>
      <c r="C93" s="509"/>
      <c r="D93" s="509"/>
      <c r="E93" s="509"/>
    </row>
    <row r="94" spans="2:5" s="507" customFormat="1" ht="12" customHeight="1">
      <c r="B94" s="509"/>
      <c r="C94" s="509"/>
      <c r="D94" s="509"/>
      <c r="E94" s="509"/>
    </row>
    <row r="95" spans="2:5" s="507" customFormat="1" ht="12" customHeight="1">
      <c r="B95" s="509"/>
      <c r="C95" s="509"/>
      <c r="D95" s="509"/>
      <c r="E95" s="509"/>
    </row>
    <row r="96" spans="2:5" s="507" customFormat="1" ht="12" customHeight="1">
      <c r="B96" s="509"/>
      <c r="C96" s="509"/>
      <c r="D96" s="509"/>
      <c r="E96" s="509"/>
    </row>
    <row r="97" spans="2:5" s="507" customFormat="1" ht="12" customHeight="1">
      <c r="B97" s="509"/>
      <c r="C97" s="509"/>
      <c r="D97" s="509"/>
      <c r="E97" s="509"/>
    </row>
    <row r="98" spans="2:5" s="507" customFormat="1" ht="12" customHeight="1">
      <c r="B98" s="509"/>
      <c r="C98" s="509"/>
      <c r="D98" s="509"/>
      <c r="E98" s="509"/>
    </row>
    <row r="99" spans="2:5" s="507" customFormat="1" ht="12" customHeight="1">
      <c r="B99" s="509"/>
      <c r="C99" s="509"/>
      <c r="D99" s="509"/>
      <c r="E99" s="509"/>
    </row>
    <row r="100" spans="2:5" s="507" customFormat="1" ht="12" customHeight="1">
      <c r="B100" s="509"/>
      <c r="C100" s="509"/>
      <c r="D100" s="509"/>
      <c r="E100" s="509"/>
    </row>
    <row r="101" spans="2:5" s="507" customFormat="1" ht="12" customHeight="1">
      <c r="B101" s="509"/>
      <c r="C101" s="509"/>
      <c r="D101" s="509"/>
      <c r="E101" s="509"/>
    </row>
    <row r="102" spans="2:5" s="507" customFormat="1" ht="12" customHeight="1">
      <c r="B102" s="509"/>
      <c r="C102" s="509"/>
      <c r="D102" s="509"/>
      <c r="E102" s="509"/>
    </row>
    <row r="103" spans="2:5" s="507" customFormat="1" ht="12" customHeight="1">
      <c r="B103" s="509"/>
      <c r="C103" s="509"/>
      <c r="D103" s="509"/>
      <c r="E103" s="509"/>
    </row>
    <row r="104" spans="2:5" s="507" customFormat="1" ht="12" customHeight="1">
      <c r="B104" s="509"/>
      <c r="C104" s="509"/>
      <c r="D104" s="509"/>
      <c r="E104" s="509"/>
    </row>
    <row r="105" spans="2:5" s="507" customFormat="1" ht="12" customHeight="1">
      <c r="B105" s="509"/>
      <c r="C105" s="509"/>
      <c r="D105" s="509"/>
      <c r="E105" s="509"/>
    </row>
    <row r="106" spans="2:5" s="507" customFormat="1" ht="12" customHeight="1">
      <c r="B106" s="509"/>
      <c r="C106" s="509"/>
      <c r="D106" s="509"/>
      <c r="E106" s="509"/>
    </row>
    <row r="107" spans="2:5" s="507" customFormat="1" ht="12" customHeight="1">
      <c r="B107" s="509"/>
      <c r="C107" s="509"/>
      <c r="D107" s="509"/>
      <c r="E107" s="509"/>
    </row>
    <row r="108" spans="2:5" s="507" customFormat="1" ht="12" customHeight="1">
      <c r="B108" s="509"/>
      <c r="C108" s="509"/>
      <c r="D108" s="509"/>
      <c r="E108" s="509"/>
    </row>
    <row r="109" spans="2:5" s="507" customFormat="1" ht="12" customHeight="1">
      <c r="B109" s="509"/>
      <c r="C109" s="509"/>
      <c r="D109" s="509"/>
      <c r="E109" s="509"/>
    </row>
    <row r="110" spans="2:5" s="507" customFormat="1" ht="12" customHeight="1">
      <c r="B110" s="509"/>
      <c r="C110" s="509"/>
      <c r="D110" s="509"/>
      <c r="E110" s="509"/>
    </row>
    <row r="111" spans="2:5" s="507" customFormat="1" ht="12" customHeight="1">
      <c r="B111" s="509"/>
      <c r="C111" s="509"/>
      <c r="D111" s="509"/>
      <c r="E111" s="509"/>
    </row>
    <row r="112" spans="2:5" s="507" customFormat="1" ht="12" customHeight="1">
      <c r="B112" s="509"/>
      <c r="C112" s="509"/>
      <c r="D112" s="509"/>
      <c r="E112" s="509"/>
    </row>
    <row r="113" spans="2:5" s="507" customFormat="1" ht="12" customHeight="1">
      <c r="B113" s="509"/>
      <c r="C113" s="509"/>
      <c r="D113" s="509"/>
      <c r="E113" s="509"/>
    </row>
    <row r="114" spans="2:5" s="507" customFormat="1" ht="12" customHeight="1">
      <c r="B114" s="509"/>
      <c r="C114" s="509"/>
      <c r="D114" s="509"/>
      <c r="E114" s="509"/>
    </row>
    <row r="115" spans="2:5" s="507" customFormat="1" ht="12" customHeight="1">
      <c r="B115" s="509"/>
      <c r="C115" s="509"/>
      <c r="D115" s="509"/>
      <c r="E115" s="509"/>
    </row>
    <row r="116" spans="2:5" s="507" customFormat="1" ht="12" customHeight="1">
      <c r="B116" s="509"/>
      <c r="C116" s="509"/>
      <c r="D116" s="509"/>
      <c r="E116" s="509"/>
    </row>
    <row r="117" spans="2:5" s="507" customFormat="1" ht="12" customHeight="1">
      <c r="B117" s="509"/>
      <c r="C117" s="509"/>
      <c r="D117" s="509"/>
      <c r="E117" s="509"/>
    </row>
    <row r="118" spans="2:5" s="507" customFormat="1" ht="12" customHeight="1">
      <c r="B118" s="509"/>
      <c r="C118" s="509"/>
      <c r="D118" s="509"/>
      <c r="E118" s="509"/>
    </row>
    <row r="119" spans="2:5" s="507" customFormat="1" ht="12" customHeight="1">
      <c r="B119" s="509"/>
      <c r="C119" s="509"/>
      <c r="D119" s="509"/>
      <c r="E119" s="509"/>
    </row>
    <row r="120" spans="2:5" s="507" customFormat="1" ht="12" customHeight="1">
      <c r="B120" s="509"/>
      <c r="C120" s="509"/>
      <c r="D120" s="509"/>
      <c r="E120" s="509"/>
    </row>
    <row r="121" spans="2:5" s="507" customFormat="1" ht="12" customHeight="1">
      <c r="B121" s="509"/>
      <c r="C121" s="509"/>
      <c r="D121" s="509"/>
      <c r="E121" s="509"/>
    </row>
    <row r="122" spans="2:5" s="507" customFormat="1" ht="12" customHeight="1">
      <c r="B122" s="509"/>
      <c r="C122" s="509"/>
      <c r="D122" s="509"/>
      <c r="E122" s="509"/>
    </row>
    <row r="123" spans="2:5" s="507" customFormat="1" ht="12" customHeight="1">
      <c r="B123" s="509"/>
      <c r="C123" s="509"/>
      <c r="D123" s="509"/>
      <c r="E123" s="509"/>
    </row>
    <row r="124" spans="2:5" s="507" customFormat="1" ht="12" customHeight="1">
      <c r="B124" s="509"/>
      <c r="C124" s="509"/>
      <c r="D124" s="509"/>
      <c r="E124" s="509"/>
    </row>
    <row r="125" spans="2:5" s="507" customFormat="1" ht="12" customHeight="1">
      <c r="B125" s="509"/>
      <c r="C125" s="509"/>
      <c r="D125" s="509"/>
      <c r="E125" s="509"/>
    </row>
    <row r="126" spans="2:5" s="507" customFormat="1" ht="12" customHeight="1">
      <c r="B126" s="509"/>
      <c r="C126" s="509"/>
      <c r="D126" s="509"/>
      <c r="E126" s="509"/>
    </row>
    <row r="127" spans="2:5" s="507" customFormat="1" ht="12" customHeight="1">
      <c r="B127" s="509"/>
      <c r="C127" s="509"/>
      <c r="D127" s="509"/>
      <c r="E127" s="509"/>
    </row>
    <row r="128" spans="2:5" s="507" customFormat="1" ht="12" customHeight="1">
      <c r="B128" s="509"/>
      <c r="C128" s="509"/>
      <c r="D128" s="509"/>
      <c r="E128" s="509"/>
    </row>
    <row r="129" spans="2:5" s="507" customFormat="1" ht="12" customHeight="1">
      <c r="B129" s="509"/>
      <c r="C129" s="509"/>
      <c r="D129" s="509"/>
      <c r="E129" s="509"/>
    </row>
    <row r="130" spans="2:5" s="507" customFormat="1" ht="12" customHeight="1">
      <c r="B130" s="509"/>
      <c r="C130" s="509"/>
      <c r="D130" s="509"/>
      <c r="E130" s="509"/>
    </row>
    <row r="131" spans="2:5" s="507" customFormat="1" ht="12" customHeight="1">
      <c r="B131" s="509"/>
      <c r="C131" s="509"/>
      <c r="D131" s="509"/>
      <c r="E131" s="509"/>
    </row>
    <row r="132" spans="2:5" s="507" customFormat="1" ht="12" customHeight="1">
      <c r="B132" s="509"/>
      <c r="C132" s="509"/>
      <c r="D132" s="509"/>
      <c r="E132" s="509"/>
    </row>
    <row r="133" spans="2:5" s="507" customFormat="1" ht="12" customHeight="1">
      <c r="B133" s="509"/>
      <c r="C133" s="509"/>
      <c r="D133" s="509"/>
      <c r="E133" s="509"/>
    </row>
    <row r="134" spans="2:5" s="507" customFormat="1" ht="12" customHeight="1">
      <c r="B134" s="509"/>
      <c r="C134" s="509"/>
      <c r="D134" s="509"/>
      <c r="E134" s="509"/>
    </row>
    <row r="135" spans="2:5" ht="12" customHeight="1"/>
    <row r="136" spans="2:5" ht="12" customHeight="1"/>
    <row r="137" spans="2:5" ht="12" customHeight="1"/>
    <row r="138" spans="2:5" ht="12" customHeight="1"/>
    <row r="139" spans="2:5" ht="12" customHeight="1"/>
    <row r="140" spans="2:5" ht="12" customHeight="1"/>
    <row r="141" spans="2:5" ht="12" customHeight="1"/>
    <row r="142" spans="2:5" ht="12" customHeight="1"/>
    <row r="143" spans="2:5" ht="12" customHeight="1"/>
    <row r="144" spans="2:5" ht="12" customHeight="1"/>
    <row r="145" spans="6:97" ht="12" customHeight="1"/>
    <row r="146" spans="6:97" ht="12" customHeight="1"/>
    <row r="147" spans="6:97" ht="12" customHeight="1"/>
    <row r="148" spans="6:97" ht="12" customHeight="1"/>
    <row r="149" spans="6:97" s="496" customFormat="1" ht="12" customHeight="1">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row>
  </sheetData>
  <sheetProtection algorithmName="SHA-512" hashValue="m92HVOURIIdi8B+ip8ss9f7PE96f2C0cRjjYlgo1xXC9uakHUdshIrF22WKpI9B1n/y+OkEpdjl6CfogMe4hIg==" saltValue="UeovJIthumc62fhW2tAV/Q==" spinCount="100000" sheet="1" selectLockedCells="1"/>
  <dataConsolidate/>
  <mergeCells count="104">
    <mergeCell ref="AE2:AK3"/>
    <mergeCell ref="R67:T67"/>
    <mergeCell ref="U67:W67"/>
    <mergeCell ref="BB35:BF35"/>
    <mergeCell ref="BG35:BJ35"/>
    <mergeCell ref="CQ35:CV35"/>
    <mergeCell ref="BK35:BQ35"/>
    <mergeCell ref="BR35:BU35"/>
    <mergeCell ref="BV35:CA35"/>
    <mergeCell ref="CB35:CE35"/>
    <mergeCell ref="CF35:CL35"/>
    <mergeCell ref="Q2:W3"/>
    <mergeCell ref="CH5:CS7"/>
    <mergeCell ref="G7:CE8"/>
    <mergeCell ref="BH79:CF79"/>
    <mergeCell ref="DE6:DN9"/>
    <mergeCell ref="B11:E11"/>
    <mergeCell ref="B31:E31"/>
    <mergeCell ref="B50:E50"/>
    <mergeCell ref="B54:E54"/>
    <mergeCell ref="B58:E58"/>
    <mergeCell ref="AV72:BB73"/>
    <mergeCell ref="BK72:CV73"/>
    <mergeCell ref="BE74:BL75"/>
    <mergeCell ref="BK76:CO77"/>
    <mergeCell ref="CP76:CV77"/>
    <mergeCell ref="BF78:CV78"/>
    <mergeCell ref="G70:X71"/>
    <mergeCell ref="AD70:BB71"/>
    <mergeCell ref="C72:F73"/>
    <mergeCell ref="G72:T73"/>
    <mergeCell ref="U72:X73"/>
    <mergeCell ref="Z72:AC73"/>
    <mergeCell ref="AD72:AU73"/>
    <mergeCell ref="C69:L69"/>
    <mergeCell ref="I67:K67"/>
    <mergeCell ref="L67:N67"/>
    <mergeCell ref="O67:Q67"/>
    <mergeCell ref="DV41:EX44"/>
    <mergeCell ref="BR42:BU42"/>
    <mergeCell ref="BV42:CU42"/>
    <mergeCell ref="F43:CV44"/>
    <mergeCell ref="C37:F38"/>
    <mergeCell ref="G37:AW39"/>
    <mergeCell ref="BG39:CV40"/>
    <mergeCell ref="C40:F41"/>
    <mergeCell ref="G40:AW42"/>
    <mergeCell ref="BB41:BF41"/>
    <mergeCell ref="CQ36:CV38"/>
    <mergeCell ref="G33:AW36"/>
    <mergeCell ref="BG41:BJ42"/>
    <mergeCell ref="BK41:BQ42"/>
    <mergeCell ref="BR41:BU41"/>
    <mergeCell ref="BV41:CU41"/>
    <mergeCell ref="BG34:CA34"/>
    <mergeCell ref="CB34:CV34"/>
    <mergeCell ref="C76:BB76"/>
    <mergeCell ref="G18:CV19"/>
    <mergeCell ref="AB9:BF10"/>
    <mergeCell ref="F11:CV14"/>
    <mergeCell ref="F15:CV15"/>
    <mergeCell ref="G16:CV17"/>
    <mergeCell ref="CM35:CP35"/>
    <mergeCell ref="BB36:BF38"/>
    <mergeCell ref="BK36:BQ38"/>
    <mergeCell ref="BV36:CA38"/>
    <mergeCell ref="BG36:BJ38"/>
    <mergeCell ref="BR36:BU38"/>
    <mergeCell ref="CB36:CE38"/>
    <mergeCell ref="CM36:CP38"/>
    <mergeCell ref="C75:BB75"/>
    <mergeCell ref="G23:CV23"/>
    <mergeCell ref="G24:CV27"/>
    <mergeCell ref="G28:CV29"/>
    <mergeCell ref="F31:CV32"/>
    <mergeCell ref="BR70:BU71"/>
    <mergeCell ref="BK70:BQ71"/>
    <mergeCell ref="BV70:CV71"/>
    <mergeCell ref="O65:P65"/>
    <mergeCell ref="BV69:CP69"/>
    <mergeCell ref="A2:A6"/>
    <mergeCell ref="F56:CU56"/>
    <mergeCell ref="F58:CV59"/>
    <mergeCell ref="C62:CV63"/>
    <mergeCell ref="D67:H67"/>
    <mergeCell ref="CF36:CL38"/>
    <mergeCell ref="F54:CV55"/>
    <mergeCell ref="F45:CV46"/>
    <mergeCell ref="F47:CV48"/>
    <mergeCell ref="F50:CV50"/>
    <mergeCell ref="F51:CV51"/>
    <mergeCell ref="F52:CV52"/>
    <mergeCell ref="X67:Z67"/>
    <mergeCell ref="AG67:AY67"/>
    <mergeCell ref="BA67:CV67"/>
    <mergeCell ref="G20:CV22"/>
    <mergeCell ref="D5:S6"/>
    <mergeCell ref="U5:AW6"/>
    <mergeCell ref="BF2:BQ3"/>
    <mergeCell ref="AL2:BE3"/>
    <mergeCell ref="BR2:CK3"/>
    <mergeCell ref="D2:K3"/>
    <mergeCell ref="L2:P3"/>
    <mergeCell ref="X2:AD3"/>
  </mergeCells>
  <phoneticPr fontId="1"/>
  <dataValidations count="3">
    <dataValidation imeMode="halfAlpha" allowBlank="1" showInputMessage="1" showErrorMessage="1" sqref="Q2 AE2 L2 BF2" xr:uid="{8F547E26-0EF7-4EAF-8CFC-D0E0470600CF}"/>
    <dataValidation type="list" allowBlank="1" showInputMessage="1" showErrorMessage="1" sqref="BG35:BJ38 BR35:BU38 CB35:CE38 O65:P65 BG41:BJ42 BR41:BU42 CM35:CP35 CM36:CP38" xr:uid="{00000000-0002-0000-0300-000001000000}">
      <formula1>"☑,□"</formula1>
    </dataValidation>
    <dataValidation type="list" allowBlank="1" showInputMessage="1" showErrorMessage="1" sqref="I67:K67" xr:uid="{D87749C0-CB48-40A9-B772-DC0265A32B4C}">
      <formula1>"3"</formula1>
    </dataValidation>
  </dataValidations>
  <printOptions horizontalCentered="1"/>
  <pageMargins left="0.78740157480314965" right="0.39370078740157483" top="0.47244094488188981" bottom="0.47244094488188981" header="0.31496062992125984" footer="0.31496062992125984"/>
  <pageSetup paperSize="9" scale="96"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DE94"/>
  <sheetViews>
    <sheetView showGridLines="0" showZeros="0" view="pageBreakPreview" zoomScaleNormal="100" zoomScaleSheetLayoutView="100" workbookViewId="0">
      <selection activeCell="V14" sqref="V14:AK15"/>
    </sheetView>
  </sheetViews>
  <sheetFormatPr defaultColWidth="1.25" defaultRowHeight="9" customHeight="1"/>
  <cols>
    <col min="1" max="1" width="2.625" style="134" customWidth="1"/>
    <col min="2" max="3" width="1.25" style="134" customWidth="1"/>
    <col min="4" max="6" width="1.25" style="134"/>
    <col min="7" max="8" width="1.25" style="134" customWidth="1"/>
    <col min="9" max="41" width="1.25" style="134"/>
    <col min="42" max="42" width="1.125" style="134" customWidth="1"/>
    <col min="43" max="65" width="1.25" style="134"/>
    <col min="66" max="100" width="1.25" style="134" customWidth="1"/>
    <col min="101" max="104" width="1.125" style="134" customWidth="1"/>
    <col min="105" max="109" width="6" style="134" hidden="1" customWidth="1"/>
    <col min="110" max="130" width="1.875" style="134" customWidth="1"/>
    <col min="131" max="133" width="1.375" style="134" customWidth="1"/>
    <col min="134" max="16384" width="1.25" style="134"/>
  </cols>
  <sheetData>
    <row r="1" spans="1:76" ht="34.9" customHeight="1" thickBot="1"/>
    <row r="2" spans="1:76" ht="8.1" customHeight="1">
      <c r="A2" s="1375"/>
      <c r="B2" s="315"/>
      <c r="C2" s="315"/>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957">
        <f>'入力シート（実績）（長寿命型）'!$AC$23</f>
        <v>0</v>
      </c>
      <c r="Y2" s="1958"/>
      <c r="Z2" s="1958"/>
      <c r="AA2" s="1958"/>
      <c r="AB2" s="1959"/>
      <c r="AC2" s="1440" t="s">
        <v>551</v>
      </c>
      <c r="AD2" s="1440"/>
      <c r="AE2" s="1440"/>
      <c r="AF2" s="1440"/>
      <c r="AG2" s="1440"/>
      <c r="AH2" s="1440"/>
      <c r="AI2" s="1440"/>
      <c r="AJ2" s="1686">
        <f>'入力シート（実績）（長寿命型）'!$N$30</f>
        <v>0</v>
      </c>
      <c r="AK2" s="1687"/>
      <c r="AL2" s="1687"/>
      <c r="AM2" s="1687"/>
      <c r="AN2" s="1687"/>
      <c r="AO2" s="1687"/>
      <c r="AP2" s="1687"/>
      <c r="AQ2" s="1687"/>
      <c r="AR2" s="1687"/>
      <c r="AS2" s="1687"/>
      <c r="AT2" s="1687"/>
      <c r="AU2" s="1687"/>
      <c r="AV2" s="1687"/>
      <c r="AW2" s="1688"/>
      <c r="AX2" s="1622" t="s">
        <v>552</v>
      </c>
      <c r="AY2" s="1541"/>
      <c r="AZ2" s="1541"/>
      <c r="BA2" s="1541"/>
      <c r="BB2" s="1541"/>
      <c r="BC2" s="1541"/>
      <c r="BD2" s="1619"/>
      <c r="BE2" s="1686">
        <f>'入力シート（実績）（長寿命型）'!$N$32</f>
        <v>0</v>
      </c>
      <c r="BF2" s="1687"/>
      <c r="BG2" s="1687"/>
      <c r="BH2" s="1687"/>
      <c r="BI2" s="1687"/>
      <c r="BJ2" s="1687"/>
      <c r="BK2" s="1687"/>
      <c r="BL2" s="1687"/>
      <c r="BM2" s="1687"/>
      <c r="BN2" s="1687"/>
      <c r="BO2" s="1687"/>
      <c r="BP2" s="1687"/>
      <c r="BQ2" s="1687"/>
      <c r="BR2" s="1687"/>
      <c r="BS2" s="1963"/>
      <c r="BT2" s="555"/>
      <c r="BU2" s="555"/>
      <c r="BV2" s="555"/>
      <c r="BW2" s="555"/>
      <c r="BX2" s="555"/>
    </row>
    <row r="3" spans="1:76" ht="8.1" customHeight="1" thickBot="1">
      <c r="A3" s="1375"/>
      <c r="B3" s="315"/>
      <c r="C3" s="315"/>
      <c r="D3" s="1441"/>
      <c r="E3" s="1442"/>
      <c r="F3" s="1442"/>
      <c r="G3" s="1442"/>
      <c r="H3" s="1442"/>
      <c r="I3" s="1442"/>
      <c r="J3" s="1442"/>
      <c r="K3" s="1442"/>
      <c r="L3" s="1446"/>
      <c r="M3" s="1446"/>
      <c r="N3" s="1446"/>
      <c r="O3" s="1446"/>
      <c r="P3" s="1446"/>
      <c r="Q3" s="1444"/>
      <c r="R3" s="1444"/>
      <c r="S3" s="1444"/>
      <c r="T3" s="1444"/>
      <c r="U3" s="1444"/>
      <c r="V3" s="1444"/>
      <c r="W3" s="1444"/>
      <c r="X3" s="1960"/>
      <c r="Y3" s="1961"/>
      <c r="Z3" s="1961"/>
      <c r="AA3" s="1961"/>
      <c r="AB3" s="1962"/>
      <c r="AC3" s="1442"/>
      <c r="AD3" s="1442"/>
      <c r="AE3" s="1442"/>
      <c r="AF3" s="1442"/>
      <c r="AG3" s="1442"/>
      <c r="AH3" s="1442"/>
      <c r="AI3" s="1442"/>
      <c r="AJ3" s="1689"/>
      <c r="AK3" s="1690"/>
      <c r="AL3" s="1690"/>
      <c r="AM3" s="1690"/>
      <c r="AN3" s="1690"/>
      <c r="AO3" s="1690"/>
      <c r="AP3" s="1690"/>
      <c r="AQ3" s="1690"/>
      <c r="AR3" s="1690"/>
      <c r="AS3" s="1690"/>
      <c r="AT3" s="1690"/>
      <c r="AU3" s="1690"/>
      <c r="AV3" s="1690"/>
      <c r="AW3" s="1691"/>
      <c r="AX3" s="1623"/>
      <c r="AY3" s="1543"/>
      <c r="AZ3" s="1543"/>
      <c r="BA3" s="1543"/>
      <c r="BB3" s="1543"/>
      <c r="BC3" s="1543"/>
      <c r="BD3" s="1621"/>
      <c r="BE3" s="1689"/>
      <c r="BF3" s="1690"/>
      <c r="BG3" s="1690"/>
      <c r="BH3" s="1690"/>
      <c r="BI3" s="1690"/>
      <c r="BJ3" s="1690"/>
      <c r="BK3" s="1690"/>
      <c r="BL3" s="1690"/>
      <c r="BM3" s="1690"/>
      <c r="BN3" s="1690"/>
      <c r="BO3" s="1690"/>
      <c r="BP3" s="1690"/>
      <c r="BQ3" s="1690"/>
      <c r="BR3" s="1690"/>
      <c r="BS3" s="1695"/>
      <c r="BT3" s="555"/>
      <c r="BU3" s="555"/>
      <c r="BV3" s="555"/>
      <c r="BW3" s="555"/>
      <c r="BX3" s="555"/>
    </row>
    <row r="4" spans="1:76" ht="6" customHeight="1">
      <c r="A4" s="1375"/>
    </row>
    <row r="5" spans="1:76" ht="9" customHeight="1">
      <c r="A5" s="1375"/>
      <c r="D5" s="786"/>
      <c r="E5" s="786"/>
      <c r="F5" s="786"/>
      <c r="G5" s="786"/>
      <c r="H5" s="786"/>
      <c r="I5" s="786"/>
      <c r="J5" s="786"/>
      <c r="K5" s="786"/>
      <c r="L5" s="786"/>
      <c r="M5" s="786"/>
      <c r="N5" s="786"/>
      <c r="O5" s="786"/>
      <c r="P5" s="786"/>
      <c r="Q5" s="786"/>
      <c r="R5" s="786"/>
      <c r="S5" s="786"/>
      <c r="T5" s="1454" t="s">
        <v>445</v>
      </c>
      <c r="U5" s="1454"/>
      <c r="V5" s="1454"/>
      <c r="W5" s="1454"/>
      <c r="X5" s="1454"/>
      <c r="Y5" s="1454"/>
      <c r="Z5" s="1454"/>
      <c r="AA5" s="1454"/>
      <c r="AB5" s="1454"/>
      <c r="AC5" s="1454"/>
      <c r="AD5" s="1454"/>
      <c r="AE5" s="1454"/>
      <c r="AF5" s="1454"/>
      <c r="AG5" s="1454"/>
      <c r="AH5" s="1454"/>
      <c r="AI5" s="1454"/>
      <c r="AJ5" s="1454"/>
      <c r="AK5" s="1454"/>
      <c r="AL5" s="1454"/>
      <c r="AM5" s="1454"/>
      <c r="AN5" s="1454"/>
      <c r="AO5" s="1454"/>
      <c r="AP5" s="1454"/>
      <c r="AQ5" s="1454"/>
      <c r="AR5" s="1454"/>
      <c r="AS5" s="1454"/>
      <c r="AT5" s="1454"/>
      <c r="AU5" s="1454"/>
      <c r="AV5" s="1454"/>
      <c r="AW5" s="1454"/>
      <c r="AX5" s="1454"/>
      <c r="AY5" s="1454"/>
      <c r="AZ5" s="1454"/>
      <c r="BA5" s="1454"/>
      <c r="BB5" s="1454"/>
      <c r="BC5" s="1454"/>
      <c r="BD5" s="1454"/>
      <c r="BE5" s="786"/>
      <c r="BF5" s="786"/>
      <c r="BG5" s="786"/>
      <c r="BH5" s="786"/>
      <c r="BI5" s="786"/>
      <c r="BJ5" s="786"/>
      <c r="BK5" s="786"/>
      <c r="BL5" s="786"/>
      <c r="BM5" s="1455" t="s">
        <v>645</v>
      </c>
      <c r="BN5" s="1455"/>
      <c r="BO5" s="1455"/>
      <c r="BP5" s="1455"/>
      <c r="BQ5" s="1455"/>
      <c r="BR5" s="1455"/>
      <c r="BS5" s="1455"/>
      <c r="BT5" s="786"/>
      <c r="BU5" s="786"/>
    </row>
    <row r="6" spans="1:76" ht="9" customHeight="1">
      <c r="A6" s="1375"/>
      <c r="C6" s="786"/>
      <c r="D6" s="786"/>
      <c r="E6" s="786"/>
      <c r="F6" s="786"/>
      <c r="G6" s="786"/>
      <c r="H6" s="786"/>
      <c r="I6" s="786"/>
      <c r="J6" s="786"/>
      <c r="K6" s="786"/>
      <c r="L6" s="786"/>
      <c r="M6" s="786"/>
      <c r="N6" s="786"/>
      <c r="O6" s="786"/>
      <c r="P6" s="786"/>
      <c r="Q6" s="786"/>
      <c r="R6" s="786"/>
      <c r="S6" s="786"/>
      <c r="T6" s="1454"/>
      <c r="U6" s="1454"/>
      <c r="V6" s="1454"/>
      <c r="W6" s="1454"/>
      <c r="X6" s="1454"/>
      <c r="Y6" s="1454"/>
      <c r="Z6" s="1454"/>
      <c r="AA6" s="1454"/>
      <c r="AB6" s="1454"/>
      <c r="AC6" s="1454"/>
      <c r="AD6" s="1454"/>
      <c r="AE6" s="1454"/>
      <c r="AF6" s="1454"/>
      <c r="AG6" s="1454"/>
      <c r="AH6" s="1454"/>
      <c r="AI6" s="1454"/>
      <c r="AJ6" s="1454"/>
      <c r="AK6" s="1454"/>
      <c r="AL6" s="1454"/>
      <c r="AM6" s="1454"/>
      <c r="AN6" s="1454"/>
      <c r="AO6" s="1454"/>
      <c r="AP6" s="1454"/>
      <c r="AQ6" s="1454"/>
      <c r="AR6" s="1454"/>
      <c r="AS6" s="1454"/>
      <c r="AT6" s="1454"/>
      <c r="AU6" s="1454"/>
      <c r="AV6" s="1454"/>
      <c r="AW6" s="1454"/>
      <c r="AX6" s="1454"/>
      <c r="AY6" s="1454"/>
      <c r="AZ6" s="1454"/>
      <c r="BA6" s="1454"/>
      <c r="BB6" s="1454"/>
      <c r="BC6" s="1454"/>
      <c r="BD6" s="1454"/>
      <c r="BE6" s="786"/>
      <c r="BF6" s="786"/>
      <c r="BG6" s="786"/>
      <c r="BH6" s="786"/>
      <c r="BI6" s="786"/>
      <c r="BJ6" s="786"/>
      <c r="BK6" s="786"/>
      <c r="BL6" s="786"/>
      <c r="BM6" s="1455"/>
      <c r="BN6" s="1455"/>
      <c r="BO6" s="1455"/>
      <c r="BP6" s="1455"/>
      <c r="BQ6" s="1455"/>
      <c r="BR6" s="1455"/>
      <c r="BS6" s="1455"/>
      <c r="BT6" s="786"/>
      <c r="BU6" s="786"/>
    </row>
    <row r="7" spans="1:76" s="325" customFormat="1" ht="9" customHeight="1">
      <c r="A7" s="1375"/>
      <c r="C7" s="786"/>
      <c r="D7" s="786"/>
      <c r="E7" s="786"/>
      <c r="F7" s="786"/>
      <c r="G7" s="786"/>
      <c r="H7" s="786"/>
      <c r="I7" s="786"/>
      <c r="J7" s="786"/>
      <c r="K7" s="786"/>
      <c r="L7" s="786"/>
      <c r="M7" s="786"/>
      <c r="N7" s="786"/>
      <c r="O7" s="786"/>
      <c r="P7" s="786"/>
      <c r="Q7" s="786"/>
      <c r="R7" s="786"/>
      <c r="S7" s="786"/>
      <c r="T7" s="1454"/>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4"/>
      <c r="AS7" s="1454"/>
      <c r="AT7" s="1454"/>
      <c r="AU7" s="1454"/>
      <c r="AV7" s="1454"/>
      <c r="AW7" s="1454"/>
      <c r="AX7" s="1454"/>
      <c r="AY7" s="1454"/>
      <c r="AZ7" s="1454"/>
      <c r="BA7" s="1454"/>
      <c r="BB7" s="1454"/>
      <c r="BC7" s="1454"/>
      <c r="BD7" s="1454"/>
      <c r="BE7" s="786"/>
      <c r="BF7" s="786"/>
      <c r="BG7" s="786"/>
      <c r="BH7" s="786"/>
      <c r="BI7" s="786"/>
      <c r="BJ7" s="786"/>
      <c r="BK7" s="786"/>
      <c r="BL7" s="786"/>
      <c r="BM7" s="786"/>
      <c r="BN7" s="786"/>
      <c r="BO7" s="786"/>
      <c r="BP7" s="786"/>
      <c r="BQ7" s="786"/>
      <c r="BR7" s="786"/>
      <c r="BS7" s="786"/>
      <c r="BT7" s="786"/>
      <c r="BU7" s="786"/>
    </row>
    <row r="8" spans="1:76" s="139" customFormat="1" ht="9" customHeight="1">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556"/>
      <c r="AF8" s="556"/>
      <c r="AG8" s="556"/>
      <c r="AH8" s="556"/>
      <c r="AI8" s="556"/>
      <c r="AJ8" s="556"/>
      <c r="AK8" s="556"/>
      <c r="AL8" s="556"/>
      <c r="AM8" s="556"/>
      <c r="AN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6"/>
      <c r="BQ8" s="556"/>
    </row>
    <row r="9" spans="1:76" s="139" customFormat="1" ht="9" customHeight="1">
      <c r="D9" s="1331" t="s">
        <v>386</v>
      </c>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BH9" s="556"/>
      <c r="BI9" s="556"/>
      <c r="BJ9" s="556"/>
      <c r="BK9" s="556"/>
      <c r="BL9" s="556"/>
      <c r="BM9" s="556"/>
      <c r="BN9" s="556"/>
      <c r="BO9" s="556"/>
      <c r="BP9" s="556"/>
      <c r="BQ9" s="556"/>
    </row>
    <row r="10" spans="1:76" s="139" customFormat="1" ht="9" customHeight="1" thickBot="1">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BH10" s="360"/>
      <c r="BI10" s="360"/>
      <c r="BJ10" s="360"/>
      <c r="BK10" s="360"/>
      <c r="BL10" s="360"/>
      <c r="BM10" s="360"/>
      <c r="BN10" s="360"/>
      <c r="BO10" s="360"/>
      <c r="BP10" s="360"/>
      <c r="BQ10" s="360"/>
      <c r="BR10" s="360"/>
    </row>
    <row r="11" spans="1:76" s="139" customFormat="1" ht="12" customHeight="1">
      <c r="D11" s="1912" t="s">
        <v>563</v>
      </c>
      <c r="E11" s="1820"/>
      <c r="F11" s="1820"/>
      <c r="G11" s="1820"/>
      <c r="H11" s="1820"/>
      <c r="I11" s="1820"/>
      <c r="J11" s="1820"/>
      <c r="K11" s="1820"/>
      <c r="L11" s="1820"/>
      <c r="M11" s="1820"/>
      <c r="N11" s="1820"/>
      <c r="O11" s="1820"/>
      <c r="P11" s="1820"/>
      <c r="Q11" s="1820"/>
      <c r="R11" s="1820"/>
      <c r="S11" s="1820"/>
      <c r="T11" s="1820"/>
      <c r="U11" s="1903"/>
      <c r="V11" s="1902" t="s">
        <v>564</v>
      </c>
      <c r="W11" s="1820"/>
      <c r="X11" s="1820"/>
      <c r="Y11" s="1820"/>
      <c r="Z11" s="1820"/>
      <c r="AA11" s="1820"/>
      <c r="AB11" s="1820"/>
      <c r="AC11" s="1820"/>
      <c r="AD11" s="1820"/>
      <c r="AE11" s="1820"/>
      <c r="AF11" s="1820"/>
      <c r="AG11" s="1820"/>
      <c r="AH11" s="1820"/>
      <c r="AI11" s="1820"/>
      <c r="AJ11" s="1820"/>
      <c r="AK11" s="1820"/>
      <c r="AL11" s="1820"/>
      <c r="AM11" s="1903"/>
      <c r="AN11" s="1914" t="s">
        <v>565</v>
      </c>
      <c r="AO11" s="1915"/>
      <c r="AP11" s="1915"/>
      <c r="AQ11" s="1915"/>
      <c r="AR11" s="1915"/>
      <c r="AS11" s="1915"/>
      <c r="AT11" s="1915"/>
      <c r="AU11" s="1915"/>
      <c r="AV11" s="1915"/>
      <c r="AW11" s="1915"/>
      <c r="AX11" s="1915"/>
      <c r="AY11" s="1915"/>
      <c r="AZ11" s="1915"/>
      <c r="BA11" s="1915"/>
      <c r="BB11" s="1915"/>
      <c r="BC11" s="1915"/>
      <c r="BD11" s="1915"/>
      <c r="BE11" s="1915"/>
      <c r="BF11" s="1915"/>
      <c r="BG11" s="1915"/>
      <c r="BH11" s="1915"/>
      <c r="BI11" s="1916"/>
      <c r="BJ11" s="360"/>
      <c r="BK11" s="360"/>
      <c r="BL11" s="360"/>
      <c r="BM11" s="360"/>
      <c r="BN11" s="360"/>
      <c r="BO11" s="360"/>
      <c r="BP11" s="360"/>
      <c r="BQ11" s="360"/>
      <c r="BR11" s="360"/>
    </row>
    <row r="12" spans="1:76" s="139" customFormat="1" ht="12" customHeight="1">
      <c r="D12" s="1901"/>
      <c r="E12" s="1821"/>
      <c r="F12" s="1821"/>
      <c r="G12" s="1821"/>
      <c r="H12" s="1821"/>
      <c r="I12" s="1821"/>
      <c r="J12" s="1821"/>
      <c r="K12" s="1821"/>
      <c r="L12" s="1821"/>
      <c r="M12" s="1821"/>
      <c r="N12" s="1821"/>
      <c r="O12" s="1821"/>
      <c r="P12" s="1821"/>
      <c r="Q12" s="1821"/>
      <c r="R12" s="1821"/>
      <c r="S12" s="1821"/>
      <c r="T12" s="1821"/>
      <c r="U12" s="1905"/>
      <c r="V12" s="1904"/>
      <c r="W12" s="1821"/>
      <c r="X12" s="1821"/>
      <c r="Y12" s="1821"/>
      <c r="Z12" s="1821"/>
      <c r="AA12" s="1821"/>
      <c r="AB12" s="1821"/>
      <c r="AC12" s="1821"/>
      <c r="AD12" s="1821"/>
      <c r="AE12" s="1821"/>
      <c r="AF12" s="1821"/>
      <c r="AG12" s="1821"/>
      <c r="AH12" s="1821"/>
      <c r="AI12" s="1821"/>
      <c r="AJ12" s="1821"/>
      <c r="AK12" s="1821"/>
      <c r="AL12" s="1821"/>
      <c r="AM12" s="1905"/>
      <c r="AN12" s="1917"/>
      <c r="AO12" s="1918"/>
      <c r="AP12" s="1918"/>
      <c r="AQ12" s="1918"/>
      <c r="AR12" s="1918"/>
      <c r="AS12" s="1918"/>
      <c r="AT12" s="1918"/>
      <c r="AU12" s="1918"/>
      <c r="AV12" s="1918"/>
      <c r="AW12" s="1918"/>
      <c r="AX12" s="1918"/>
      <c r="AY12" s="1918"/>
      <c r="AZ12" s="1918"/>
      <c r="BA12" s="1918"/>
      <c r="BB12" s="1918"/>
      <c r="BC12" s="1918"/>
      <c r="BD12" s="1918"/>
      <c r="BE12" s="1918"/>
      <c r="BF12" s="1918"/>
      <c r="BG12" s="1918"/>
      <c r="BH12" s="1918"/>
      <c r="BI12" s="1919"/>
      <c r="BJ12" s="360"/>
      <c r="BK12" s="360"/>
      <c r="BL12" s="360"/>
      <c r="BM12" s="360"/>
      <c r="BN12" s="360"/>
      <c r="BO12" s="360"/>
      <c r="BP12" s="360"/>
      <c r="BQ12" s="360"/>
      <c r="BR12" s="360"/>
    </row>
    <row r="13" spans="1:76" s="139" customFormat="1" ht="12" customHeight="1">
      <c r="D13" s="1913"/>
      <c r="E13" s="1822"/>
      <c r="F13" s="1822"/>
      <c r="G13" s="1822"/>
      <c r="H13" s="1822"/>
      <c r="I13" s="1822"/>
      <c r="J13" s="1822"/>
      <c r="K13" s="1822"/>
      <c r="L13" s="1822"/>
      <c r="M13" s="1822"/>
      <c r="N13" s="1822"/>
      <c r="O13" s="1822"/>
      <c r="P13" s="1822"/>
      <c r="Q13" s="1822"/>
      <c r="R13" s="1822"/>
      <c r="S13" s="1822"/>
      <c r="T13" s="1822"/>
      <c r="U13" s="1907"/>
      <c r="V13" s="1906"/>
      <c r="W13" s="1822"/>
      <c r="X13" s="1822"/>
      <c r="Y13" s="1822"/>
      <c r="Z13" s="1822"/>
      <c r="AA13" s="1822"/>
      <c r="AB13" s="1822"/>
      <c r="AC13" s="1822"/>
      <c r="AD13" s="1822"/>
      <c r="AE13" s="1822"/>
      <c r="AF13" s="1822"/>
      <c r="AG13" s="1822"/>
      <c r="AH13" s="1822"/>
      <c r="AI13" s="1822"/>
      <c r="AJ13" s="1822"/>
      <c r="AK13" s="1822"/>
      <c r="AL13" s="1822"/>
      <c r="AM13" s="1907"/>
      <c r="AN13" s="1920"/>
      <c r="AO13" s="1921"/>
      <c r="AP13" s="1921"/>
      <c r="AQ13" s="1921"/>
      <c r="AR13" s="1921"/>
      <c r="AS13" s="1921"/>
      <c r="AT13" s="1921"/>
      <c r="AU13" s="1921"/>
      <c r="AV13" s="1921"/>
      <c r="AW13" s="1921"/>
      <c r="AX13" s="1921"/>
      <c r="AY13" s="1921"/>
      <c r="AZ13" s="1921"/>
      <c r="BA13" s="1921"/>
      <c r="BB13" s="1921"/>
      <c r="BC13" s="1921"/>
      <c r="BD13" s="1921"/>
      <c r="BE13" s="1921"/>
      <c r="BF13" s="1921"/>
      <c r="BG13" s="1921"/>
      <c r="BH13" s="1921"/>
      <c r="BI13" s="1922"/>
      <c r="BJ13" s="360"/>
      <c r="BK13" s="360"/>
      <c r="BL13" s="360"/>
      <c r="BM13" s="360"/>
      <c r="BN13" s="360"/>
      <c r="BO13" s="360"/>
      <c r="BP13" s="360"/>
      <c r="BQ13" s="360"/>
      <c r="BR13" s="360"/>
    </row>
    <row r="14" spans="1:76" s="139" customFormat="1" ht="10.5" customHeight="1">
      <c r="D14" s="1899" t="s">
        <v>38</v>
      </c>
      <c r="E14" s="1900"/>
      <c r="F14" s="1900"/>
      <c r="G14" s="1900"/>
      <c r="H14" s="1900"/>
      <c r="I14" s="1900"/>
      <c r="J14" s="1900"/>
      <c r="K14" s="1900"/>
      <c r="L14" s="1900"/>
      <c r="M14" s="1900"/>
      <c r="N14" s="1900"/>
      <c r="O14" s="1900"/>
      <c r="P14" s="1900"/>
      <c r="Q14" s="1900"/>
      <c r="R14" s="1900"/>
      <c r="S14" s="1900"/>
      <c r="T14" s="1900"/>
      <c r="U14" s="1900"/>
      <c r="V14" s="1908"/>
      <c r="W14" s="1909"/>
      <c r="X14" s="1909"/>
      <c r="Y14" s="1909"/>
      <c r="Z14" s="1909"/>
      <c r="AA14" s="1909"/>
      <c r="AB14" s="1909"/>
      <c r="AC14" s="1909"/>
      <c r="AD14" s="1909"/>
      <c r="AE14" s="1909"/>
      <c r="AF14" s="1909"/>
      <c r="AG14" s="1909"/>
      <c r="AH14" s="1909"/>
      <c r="AI14" s="1909"/>
      <c r="AJ14" s="1909"/>
      <c r="AK14" s="1909"/>
      <c r="AL14" s="1829" t="s">
        <v>16</v>
      </c>
      <c r="AM14" s="1830"/>
      <c r="AN14" s="1895"/>
      <c r="AO14" s="1829"/>
      <c r="AP14" s="1829"/>
      <c r="AQ14" s="1829"/>
      <c r="AR14" s="1829"/>
      <c r="AS14" s="1829"/>
      <c r="AT14" s="1829"/>
      <c r="AU14" s="1829"/>
      <c r="AV14" s="1829"/>
      <c r="AW14" s="1829"/>
      <c r="AX14" s="1829"/>
      <c r="AY14" s="1829"/>
      <c r="AZ14" s="1829"/>
      <c r="BA14" s="1829"/>
      <c r="BB14" s="1829"/>
      <c r="BC14" s="1829"/>
      <c r="BD14" s="1829"/>
      <c r="BE14" s="1829"/>
      <c r="BF14" s="1829"/>
      <c r="BG14" s="1829"/>
      <c r="BH14" s="1829"/>
      <c r="BI14" s="1834"/>
    </row>
    <row r="15" spans="1:76" s="139" customFormat="1" ht="10.5" customHeight="1">
      <c r="D15" s="1901"/>
      <c r="E15" s="1821"/>
      <c r="F15" s="1821"/>
      <c r="G15" s="1821"/>
      <c r="H15" s="1821"/>
      <c r="I15" s="1821"/>
      <c r="J15" s="1821"/>
      <c r="K15" s="1821"/>
      <c r="L15" s="1821"/>
      <c r="M15" s="1821"/>
      <c r="N15" s="1821"/>
      <c r="O15" s="1821"/>
      <c r="P15" s="1821"/>
      <c r="Q15" s="1821"/>
      <c r="R15" s="1821"/>
      <c r="S15" s="1821"/>
      <c r="T15" s="1821"/>
      <c r="U15" s="1821"/>
      <c r="V15" s="1910"/>
      <c r="W15" s="1911"/>
      <c r="X15" s="1911"/>
      <c r="Y15" s="1911"/>
      <c r="Z15" s="1911"/>
      <c r="AA15" s="1911"/>
      <c r="AB15" s="1911"/>
      <c r="AC15" s="1911"/>
      <c r="AD15" s="1911"/>
      <c r="AE15" s="1911"/>
      <c r="AF15" s="1911"/>
      <c r="AG15" s="1911"/>
      <c r="AH15" s="1911"/>
      <c r="AI15" s="1911"/>
      <c r="AJ15" s="1911"/>
      <c r="AK15" s="1911"/>
      <c r="AL15" s="1874"/>
      <c r="AM15" s="1875"/>
      <c r="AN15" s="1896"/>
      <c r="AO15" s="1897"/>
      <c r="AP15" s="1897"/>
      <c r="AQ15" s="1897"/>
      <c r="AR15" s="1897"/>
      <c r="AS15" s="1897"/>
      <c r="AT15" s="1897"/>
      <c r="AU15" s="1897"/>
      <c r="AV15" s="1897"/>
      <c r="AW15" s="1897"/>
      <c r="AX15" s="1897"/>
      <c r="AY15" s="1897"/>
      <c r="AZ15" s="1897"/>
      <c r="BA15" s="1897"/>
      <c r="BB15" s="1897"/>
      <c r="BC15" s="1897"/>
      <c r="BD15" s="1897"/>
      <c r="BE15" s="1897"/>
      <c r="BF15" s="1897"/>
      <c r="BG15" s="1897"/>
      <c r="BH15" s="1897"/>
      <c r="BI15" s="1898"/>
    </row>
    <row r="16" spans="1:76" s="139" customFormat="1" ht="10.5" customHeight="1">
      <c r="D16" s="1803" t="s">
        <v>340</v>
      </c>
      <c r="E16" s="1794"/>
      <c r="F16" s="1794"/>
      <c r="G16" s="1794"/>
      <c r="H16" s="1794"/>
      <c r="I16" s="1794"/>
      <c r="J16" s="1794"/>
      <c r="K16" s="1794"/>
      <c r="L16" s="1794"/>
      <c r="M16" s="1794"/>
      <c r="N16" s="1794"/>
      <c r="O16" s="1794"/>
      <c r="P16" s="1794"/>
      <c r="Q16" s="1794"/>
      <c r="R16" s="1794"/>
      <c r="S16" s="1794"/>
      <c r="T16" s="1794"/>
      <c r="U16" s="1794"/>
      <c r="V16" s="1792"/>
      <c r="W16" s="1793"/>
      <c r="X16" s="1793"/>
      <c r="Y16" s="1793"/>
      <c r="Z16" s="1793"/>
      <c r="AA16" s="1793"/>
      <c r="AB16" s="1793"/>
      <c r="AC16" s="1793"/>
      <c r="AD16" s="1793"/>
      <c r="AE16" s="1793"/>
      <c r="AF16" s="1793"/>
      <c r="AG16" s="1793"/>
      <c r="AH16" s="1793"/>
      <c r="AI16" s="1793"/>
      <c r="AJ16" s="1793"/>
      <c r="AK16" s="1793"/>
      <c r="AL16" s="1794" t="s">
        <v>16</v>
      </c>
      <c r="AM16" s="1795"/>
      <c r="AN16" s="557"/>
      <c r="AO16" s="1801" t="s">
        <v>9</v>
      </c>
      <c r="AP16" s="1801"/>
      <c r="AQ16" s="1801"/>
      <c r="AR16" s="1802" t="s">
        <v>315</v>
      </c>
      <c r="AS16" s="1802"/>
      <c r="AT16" s="1802"/>
      <c r="AU16" s="1802"/>
      <c r="AV16" s="1802"/>
      <c r="AW16" s="1802"/>
      <c r="AX16" s="1802"/>
      <c r="AY16" s="1802"/>
      <c r="AZ16" s="1801" t="s">
        <v>9</v>
      </c>
      <c r="BA16" s="1801"/>
      <c r="BB16" s="1801"/>
      <c r="BC16" s="1802" t="s">
        <v>33</v>
      </c>
      <c r="BD16" s="1802"/>
      <c r="BE16" s="1802"/>
      <c r="BF16" s="1802"/>
      <c r="BG16" s="1802"/>
      <c r="BH16" s="1802"/>
      <c r="BI16" s="1812"/>
    </row>
    <row r="17" spans="3:61" s="139" customFormat="1" ht="10.5" customHeight="1">
      <c r="D17" s="1803"/>
      <c r="E17" s="1794"/>
      <c r="F17" s="1794"/>
      <c r="G17" s="1794"/>
      <c r="H17" s="1794"/>
      <c r="I17" s="1794"/>
      <c r="J17" s="1794"/>
      <c r="K17" s="1794"/>
      <c r="L17" s="1794"/>
      <c r="M17" s="1794"/>
      <c r="N17" s="1794"/>
      <c r="O17" s="1794"/>
      <c r="P17" s="1794"/>
      <c r="Q17" s="1794"/>
      <c r="R17" s="1794"/>
      <c r="S17" s="1794"/>
      <c r="T17" s="1794"/>
      <c r="U17" s="1794"/>
      <c r="V17" s="1792"/>
      <c r="W17" s="1793"/>
      <c r="X17" s="1793"/>
      <c r="Y17" s="1793"/>
      <c r="Z17" s="1793"/>
      <c r="AA17" s="1793"/>
      <c r="AB17" s="1793"/>
      <c r="AC17" s="1793"/>
      <c r="AD17" s="1793"/>
      <c r="AE17" s="1793"/>
      <c r="AF17" s="1793"/>
      <c r="AG17" s="1793"/>
      <c r="AH17" s="1793"/>
      <c r="AI17" s="1793"/>
      <c r="AJ17" s="1793"/>
      <c r="AK17" s="1793"/>
      <c r="AL17" s="1794"/>
      <c r="AM17" s="1795"/>
      <c r="AN17" s="558"/>
      <c r="AO17" s="1801"/>
      <c r="AP17" s="1801"/>
      <c r="AQ17" s="1801"/>
      <c r="AR17" s="1802"/>
      <c r="AS17" s="1802"/>
      <c r="AT17" s="1802"/>
      <c r="AU17" s="1802"/>
      <c r="AV17" s="1802"/>
      <c r="AW17" s="1802"/>
      <c r="AX17" s="1802"/>
      <c r="AY17" s="1802"/>
      <c r="AZ17" s="1801"/>
      <c r="BA17" s="1801"/>
      <c r="BB17" s="1801"/>
      <c r="BC17" s="1802"/>
      <c r="BD17" s="1802"/>
      <c r="BE17" s="1802"/>
      <c r="BF17" s="1802"/>
      <c r="BG17" s="1802"/>
      <c r="BH17" s="1802"/>
      <c r="BI17" s="1812"/>
    </row>
    <row r="18" spans="3:61" s="139" customFormat="1" ht="10.5" customHeight="1">
      <c r="D18" s="1803" t="s">
        <v>341</v>
      </c>
      <c r="E18" s="1794"/>
      <c r="F18" s="1794"/>
      <c r="G18" s="1794"/>
      <c r="H18" s="1794"/>
      <c r="I18" s="1794"/>
      <c r="J18" s="1794"/>
      <c r="K18" s="1794"/>
      <c r="L18" s="1794"/>
      <c r="M18" s="1794"/>
      <c r="N18" s="1794"/>
      <c r="O18" s="1794"/>
      <c r="P18" s="1794"/>
      <c r="Q18" s="1794"/>
      <c r="R18" s="1794"/>
      <c r="S18" s="1794"/>
      <c r="T18" s="1794"/>
      <c r="U18" s="1794"/>
      <c r="V18" s="1792"/>
      <c r="W18" s="1793"/>
      <c r="X18" s="1793"/>
      <c r="Y18" s="1793"/>
      <c r="Z18" s="1793"/>
      <c r="AA18" s="1793"/>
      <c r="AB18" s="1793"/>
      <c r="AC18" s="1793"/>
      <c r="AD18" s="1793"/>
      <c r="AE18" s="1793"/>
      <c r="AF18" s="1793"/>
      <c r="AG18" s="1793"/>
      <c r="AH18" s="1793"/>
      <c r="AI18" s="1793"/>
      <c r="AJ18" s="1793"/>
      <c r="AK18" s="1793"/>
      <c r="AL18" s="1794" t="s">
        <v>16</v>
      </c>
      <c r="AM18" s="1795"/>
      <c r="AN18" s="557"/>
      <c r="AO18" s="1801" t="s">
        <v>9</v>
      </c>
      <c r="AP18" s="1801"/>
      <c r="AQ18" s="1801"/>
      <c r="AR18" s="1802" t="s">
        <v>315</v>
      </c>
      <c r="AS18" s="1802"/>
      <c r="AT18" s="1802"/>
      <c r="AU18" s="1802"/>
      <c r="AV18" s="1802"/>
      <c r="AW18" s="1802"/>
      <c r="AX18" s="1802"/>
      <c r="AY18" s="1802"/>
      <c r="AZ18" s="1801" t="s">
        <v>9</v>
      </c>
      <c r="BA18" s="1801"/>
      <c r="BB18" s="1801"/>
      <c r="BC18" s="1802" t="s">
        <v>33</v>
      </c>
      <c r="BD18" s="1802"/>
      <c r="BE18" s="1802"/>
      <c r="BF18" s="1802"/>
      <c r="BG18" s="1802"/>
      <c r="BH18" s="1802"/>
      <c r="BI18" s="1812"/>
    </row>
    <row r="19" spans="3:61" s="139" customFormat="1" ht="10.5" customHeight="1">
      <c r="D19" s="1803"/>
      <c r="E19" s="1794"/>
      <c r="F19" s="1794"/>
      <c r="G19" s="1794"/>
      <c r="H19" s="1794"/>
      <c r="I19" s="1794"/>
      <c r="J19" s="1794"/>
      <c r="K19" s="1794"/>
      <c r="L19" s="1794"/>
      <c r="M19" s="1794"/>
      <c r="N19" s="1794"/>
      <c r="O19" s="1794"/>
      <c r="P19" s="1794"/>
      <c r="Q19" s="1794"/>
      <c r="R19" s="1794"/>
      <c r="S19" s="1794"/>
      <c r="T19" s="1794"/>
      <c r="U19" s="1794"/>
      <c r="V19" s="1792"/>
      <c r="W19" s="1793"/>
      <c r="X19" s="1793"/>
      <c r="Y19" s="1793"/>
      <c r="Z19" s="1793"/>
      <c r="AA19" s="1793"/>
      <c r="AB19" s="1793"/>
      <c r="AC19" s="1793"/>
      <c r="AD19" s="1793"/>
      <c r="AE19" s="1793"/>
      <c r="AF19" s="1793"/>
      <c r="AG19" s="1793"/>
      <c r="AH19" s="1793"/>
      <c r="AI19" s="1793"/>
      <c r="AJ19" s="1793"/>
      <c r="AK19" s="1793"/>
      <c r="AL19" s="1794"/>
      <c r="AM19" s="1795"/>
      <c r="AN19" s="558"/>
      <c r="AO19" s="1801"/>
      <c r="AP19" s="1801"/>
      <c r="AQ19" s="1801"/>
      <c r="AR19" s="1802"/>
      <c r="AS19" s="1802"/>
      <c r="AT19" s="1802"/>
      <c r="AU19" s="1802"/>
      <c r="AV19" s="1802"/>
      <c r="AW19" s="1802"/>
      <c r="AX19" s="1802"/>
      <c r="AY19" s="1802"/>
      <c r="AZ19" s="1801"/>
      <c r="BA19" s="1801"/>
      <c r="BB19" s="1801"/>
      <c r="BC19" s="1802"/>
      <c r="BD19" s="1802"/>
      <c r="BE19" s="1802"/>
      <c r="BF19" s="1802"/>
      <c r="BG19" s="1802"/>
      <c r="BH19" s="1802"/>
      <c r="BI19" s="1812"/>
    </row>
    <row r="20" spans="3:61" s="139" customFormat="1" ht="10.5" customHeight="1">
      <c r="C20" s="152"/>
      <c r="D20" s="1803" t="s">
        <v>342</v>
      </c>
      <c r="E20" s="1794"/>
      <c r="F20" s="1794"/>
      <c r="G20" s="1794"/>
      <c r="H20" s="1794"/>
      <c r="I20" s="1794"/>
      <c r="J20" s="1794"/>
      <c r="K20" s="1794"/>
      <c r="L20" s="1794"/>
      <c r="M20" s="1794"/>
      <c r="N20" s="1794"/>
      <c r="O20" s="1794"/>
      <c r="P20" s="1794"/>
      <c r="Q20" s="1794"/>
      <c r="R20" s="1794"/>
      <c r="S20" s="1794"/>
      <c r="T20" s="1794"/>
      <c r="U20" s="1794"/>
      <c r="V20" s="1792"/>
      <c r="W20" s="1793"/>
      <c r="X20" s="1793"/>
      <c r="Y20" s="1793"/>
      <c r="Z20" s="1793"/>
      <c r="AA20" s="1793"/>
      <c r="AB20" s="1793"/>
      <c r="AC20" s="1793"/>
      <c r="AD20" s="1793"/>
      <c r="AE20" s="1793"/>
      <c r="AF20" s="1793"/>
      <c r="AG20" s="1793"/>
      <c r="AH20" s="1793"/>
      <c r="AI20" s="1793"/>
      <c r="AJ20" s="1793"/>
      <c r="AK20" s="1793"/>
      <c r="AL20" s="1794" t="s">
        <v>16</v>
      </c>
      <c r="AM20" s="1795"/>
      <c r="AN20" s="557"/>
      <c r="AO20" s="1801" t="s">
        <v>9</v>
      </c>
      <c r="AP20" s="1801"/>
      <c r="AQ20" s="1801"/>
      <c r="AR20" s="1802" t="s">
        <v>315</v>
      </c>
      <c r="AS20" s="1802"/>
      <c r="AT20" s="1802"/>
      <c r="AU20" s="1802"/>
      <c r="AV20" s="1802"/>
      <c r="AW20" s="1802"/>
      <c r="AX20" s="1802"/>
      <c r="AY20" s="1802"/>
      <c r="AZ20" s="1801" t="s">
        <v>9</v>
      </c>
      <c r="BA20" s="1801"/>
      <c r="BB20" s="1801"/>
      <c r="BC20" s="1802" t="s">
        <v>33</v>
      </c>
      <c r="BD20" s="1802"/>
      <c r="BE20" s="1802"/>
      <c r="BF20" s="1802"/>
      <c r="BG20" s="1802"/>
      <c r="BH20" s="1802"/>
      <c r="BI20" s="1812"/>
    </row>
    <row r="21" spans="3:61" s="139" customFormat="1" ht="10.5" customHeight="1">
      <c r="C21" s="152"/>
      <c r="D21" s="1878"/>
      <c r="E21" s="1810"/>
      <c r="F21" s="1810"/>
      <c r="G21" s="1810"/>
      <c r="H21" s="1810"/>
      <c r="I21" s="1810"/>
      <c r="J21" s="1810"/>
      <c r="K21" s="1810"/>
      <c r="L21" s="1810"/>
      <c r="M21" s="1810"/>
      <c r="N21" s="1810"/>
      <c r="O21" s="1810"/>
      <c r="P21" s="1810"/>
      <c r="Q21" s="1810"/>
      <c r="R21" s="1810"/>
      <c r="S21" s="1810"/>
      <c r="T21" s="1810"/>
      <c r="U21" s="1810"/>
      <c r="V21" s="1799"/>
      <c r="W21" s="1800"/>
      <c r="X21" s="1800"/>
      <c r="Y21" s="1800"/>
      <c r="Z21" s="1800"/>
      <c r="AA21" s="1800"/>
      <c r="AB21" s="1800"/>
      <c r="AC21" s="1800"/>
      <c r="AD21" s="1800"/>
      <c r="AE21" s="1800"/>
      <c r="AF21" s="1800"/>
      <c r="AG21" s="1800"/>
      <c r="AH21" s="1800"/>
      <c r="AI21" s="1800"/>
      <c r="AJ21" s="1800"/>
      <c r="AK21" s="1800"/>
      <c r="AL21" s="1810"/>
      <c r="AM21" s="1811"/>
      <c r="AN21" s="559"/>
      <c r="AO21" s="1801"/>
      <c r="AP21" s="1801"/>
      <c r="AQ21" s="1801"/>
      <c r="AR21" s="1802"/>
      <c r="AS21" s="1802"/>
      <c r="AT21" s="1802"/>
      <c r="AU21" s="1802"/>
      <c r="AV21" s="1802"/>
      <c r="AW21" s="1802"/>
      <c r="AX21" s="1802"/>
      <c r="AY21" s="1802"/>
      <c r="AZ21" s="1801"/>
      <c r="BA21" s="1801"/>
      <c r="BB21" s="1801"/>
      <c r="BC21" s="1802"/>
      <c r="BD21" s="1802"/>
      <c r="BE21" s="1802"/>
      <c r="BF21" s="1802"/>
      <c r="BG21" s="1802"/>
      <c r="BH21" s="1802"/>
      <c r="BI21" s="1812"/>
    </row>
    <row r="22" spans="3:61" s="139" customFormat="1" ht="10.5" customHeight="1">
      <c r="C22" s="152"/>
      <c r="D22" s="1803" t="s">
        <v>343</v>
      </c>
      <c r="E22" s="1794"/>
      <c r="F22" s="1794"/>
      <c r="G22" s="1794"/>
      <c r="H22" s="1794"/>
      <c r="I22" s="1794"/>
      <c r="J22" s="1794"/>
      <c r="K22" s="1794"/>
      <c r="L22" s="1794"/>
      <c r="M22" s="1794"/>
      <c r="N22" s="1794"/>
      <c r="O22" s="1794"/>
      <c r="P22" s="1794"/>
      <c r="Q22" s="1794"/>
      <c r="R22" s="1794"/>
      <c r="S22" s="1794"/>
      <c r="T22" s="1794"/>
      <c r="U22" s="1794"/>
      <c r="V22" s="1792"/>
      <c r="W22" s="1793"/>
      <c r="X22" s="1793"/>
      <c r="Y22" s="1793"/>
      <c r="Z22" s="1793"/>
      <c r="AA22" s="1793"/>
      <c r="AB22" s="1793"/>
      <c r="AC22" s="1793"/>
      <c r="AD22" s="1793"/>
      <c r="AE22" s="1793"/>
      <c r="AF22" s="1793"/>
      <c r="AG22" s="1793"/>
      <c r="AH22" s="1793"/>
      <c r="AI22" s="1793"/>
      <c r="AJ22" s="1793"/>
      <c r="AK22" s="1793"/>
      <c r="AL22" s="1794" t="s">
        <v>16</v>
      </c>
      <c r="AM22" s="1795"/>
      <c r="AN22" s="557"/>
      <c r="AO22" s="1801" t="s">
        <v>444</v>
      </c>
      <c r="AP22" s="1801"/>
      <c r="AQ22" s="1801"/>
      <c r="AR22" s="1802" t="s">
        <v>315</v>
      </c>
      <c r="AS22" s="1802"/>
      <c r="AT22" s="1802"/>
      <c r="AU22" s="1802"/>
      <c r="AV22" s="1802"/>
      <c r="AW22" s="1802"/>
      <c r="AX22" s="1802"/>
      <c r="AY22" s="1802"/>
      <c r="AZ22" s="1801" t="s">
        <v>9</v>
      </c>
      <c r="BA22" s="1801"/>
      <c r="BB22" s="1801"/>
      <c r="BC22" s="1813" t="s">
        <v>33</v>
      </c>
      <c r="BD22" s="1813"/>
      <c r="BE22" s="1813"/>
      <c r="BF22" s="1813"/>
      <c r="BG22" s="1813"/>
      <c r="BH22" s="1813"/>
      <c r="BI22" s="1814"/>
    </row>
    <row r="23" spans="3:61" s="139" customFormat="1" ht="10.5" customHeight="1">
      <c r="C23" s="152"/>
      <c r="D23" s="1878"/>
      <c r="E23" s="1810"/>
      <c r="F23" s="1810"/>
      <c r="G23" s="1810"/>
      <c r="H23" s="1810"/>
      <c r="I23" s="1810"/>
      <c r="J23" s="1810"/>
      <c r="K23" s="1810"/>
      <c r="L23" s="1810"/>
      <c r="M23" s="1810"/>
      <c r="N23" s="1810"/>
      <c r="O23" s="1810"/>
      <c r="P23" s="1810"/>
      <c r="Q23" s="1810"/>
      <c r="R23" s="1810"/>
      <c r="S23" s="1810"/>
      <c r="T23" s="1810"/>
      <c r="U23" s="1810"/>
      <c r="V23" s="1799"/>
      <c r="W23" s="1800"/>
      <c r="X23" s="1800"/>
      <c r="Y23" s="1800"/>
      <c r="Z23" s="1800"/>
      <c r="AA23" s="1800"/>
      <c r="AB23" s="1800"/>
      <c r="AC23" s="1800"/>
      <c r="AD23" s="1800"/>
      <c r="AE23" s="1800"/>
      <c r="AF23" s="1800"/>
      <c r="AG23" s="1800"/>
      <c r="AH23" s="1800"/>
      <c r="AI23" s="1800"/>
      <c r="AJ23" s="1800"/>
      <c r="AK23" s="1800"/>
      <c r="AL23" s="1810"/>
      <c r="AM23" s="1811"/>
      <c r="AN23" s="559"/>
      <c r="AO23" s="1801"/>
      <c r="AP23" s="1801"/>
      <c r="AQ23" s="1801"/>
      <c r="AR23" s="1802"/>
      <c r="AS23" s="1802"/>
      <c r="AT23" s="1802"/>
      <c r="AU23" s="1802"/>
      <c r="AV23" s="1802"/>
      <c r="AW23" s="1802"/>
      <c r="AX23" s="1802"/>
      <c r="AY23" s="1802"/>
      <c r="AZ23" s="1801"/>
      <c r="BA23" s="1801"/>
      <c r="BB23" s="1801"/>
      <c r="BC23" s="1815"/>
      <c r="BD23" s="1815"/>
      <c r="BE23" s="1815"/>
      <c r="BF23" s="1815"/>
      <c r="BG23" s="1815"/>
      <c r="BH23" s="1815"/>
      <c r="BI23" s="1816"/>
    </row>
    <row r="24" spans="3:61" s="139" customFormat="1" ht="10.5" customHeight="1">
      <c r="C24" s="152"/>
      <c r="D24" s="1803" t="s">
        <v>361</v>
      </c>
      <c r="E24" s="1794"/>
      <c r="F24" s="1794"/>
      <c r="G24" s="1794"/>
      <c r="H24" s="1794"/>
      <c r="I24" s="1794"/>
      <c r="J24" s="1794"/>
      <c r="K24" s="1794"/>
      <c r="L24" s="1794"/>
      <c r="M24" s="1794"/>
      <c r="N24" s="1794"/>
      <c r="O24" s="1794"/>
      <c r="P24" s="1794"/>
      <c r="Q24" s="1794"/>
      <c r="R24" s="1794"/>
      <c r="S24" s="1794"/>
      <c r="T24" s="1794"/>
      <c r="U24" s="1794"/>
      <c r="V24" s="1792"/>
      <c r="W24" s="1793"/>
      <c r="X24" s="1793"/>
      <c r="Y24" s="1793"/>
      <c r="Z24" s="1793"/>
      <c r="AA24" s="1793"/>
      <c r="AB24" s="1793"/>
      <c r="AC24" s="1793"/>
      <c r="AD24" s="1793"/>
      <c r="AE24" s="1793"/>
      <c r="AF24" s="1793"/>
      <c r="AG24" s="1793"/>
      <c r="AH24" s="1793"/>
      <c r="AI24" s="1793"/>
      <c r="AJ24" s="1793"/>
      <c r="AK24" s="1793"/>
      <c r="AL24" s="1794" t="s">
        <v>16</v>
      </c>
      <c r="AM24" s="1795"/>
      <c r="AN24" s="557"/>
      <c r="AO24" s="1801" t="s">
        <v>9</v>
      </c>
      <c r="AP24" s="1801"/>
      <c r="AQ24" s="1801"/>
      <c r="AR24" s="1802" t="s">
        <v>315</v>
      </c>
      <c r="AS24" s="1802"/>
      <c r="AT24" s="1802"/>
      <c r="AU24" s="1802"/>
      <c r="AV24" s="1802"/>
      <c r="AW24" s="1802"/>
      <c r="AX24" s="1802"/>
      <c r="AY24" s="1802"/>
      <c r="AZ24" s="1801" t="s">
        <v>344</v>
      </c>
      <c r="BA24" s="1801"/>
      <c r="BB24" s="1801"/>
      <c r="BC24" s="1802" t="s">
        <v>33</v>
      </c>
      <c r="BD24" s="1802"/>
      <c r="BE24" s="1802"/>
      <c r="BF24" s="1802"/>
      <c r="BG24" s="1802"/>
      <c r="BH24" s="1802"/>
      <c r="BI24" s="1812"/>
    </row>
    <row r="25" spans="3:61" s="139" customFormat="1" ht="10.5" customHeight="1" thickBot="1">
      <c r="C25" s="152"/>
      <c r="D25" s="1878"/>
      <c r="E25" s="1810"/>
      <c r="F25" s="1810"/>
      <c r="G25" s="1810"/>
      <c r="H25" s="1810"/>
      <c r="I25" s="1810"/>
      <c r="J25" s="1810"/>
      <c r="K25" s="1810"/>
      <c r="L25" s="1810"/>
      <c r="M25" s="1810"/>
      <c r="N25" s="1810"/>
      <c r="O25" s="1810"/>
      <c r="P25" s="1810"/>
      <c r="Q25" s="1810"/>
      <c r="R25" s="1810"/>
      <c r="S25" s="1810"/>
      <c r="T25" s="1810"/>
      <c r="U25" s="1810"/>
      <c r="V25" s="1799"/>
      <c r="W25" s="1800"/>
      <c r="X25" s="1800"/>
      <c r="Y25" s="1800"/>
      <c r="Z25" s="1800"/>
      <c r="AA25" s="1800"/>
      <c r="AB25" s="1800"/>
      <c r="AC25" s="1800"/>
      <c r="AD25" s="1800"/>
      <c r="AE25" s="1800"/>
      <c r="AF25" s="1800"/>
      <c r="AG25" s="1800"/>
      <c r="AH25" s="1800"/>
      <c r="AI25" s="1800"/>
      <c r="AJ25" s="1800"/>
      <c r="AK25" s="1800"/>
      <c r="AL25" s="1810"/>
      <c r="AM25" s="1811"/>
      <c r="AN25" s="559"/>
      <c r="AO25" s="1824"/>
      <c r="AP25" s="1824"/>
      <c r="AQ25" s="1824"/>
      <c r="AR25" s="1815"/>
      <c r="AS25" s="1815"/>
      <c r="AT25" s="1815"/>
      <c r="AU25" s="1815"/>
      <c r="AV25" s="1815"/>
      <c r="AW25" s="1815"/>
      <c r="AX25" s="1815"/>
      <c r="AY25" s="1815"/>
      <c r="AZ25" s="1824"/>
      <c r="BA25" s="1824"/>
      <c r="BB25" s="1824"/>
      <c r="BC25" s="1815"/>
      <c r="BD25" s="1815"/>
      <c r="BE25" s="1815"/>
      <c r="BF25" s="1815"/>
      <c r="BG25" s="1815"/>
      <c r="BH25" s="1815"/>
      <c r="BI25" s="1816"/>
    </row>
    <row r="26" spans="3:61" s="139" customFormat="1" ht="12.95" customHeight="1" thickTop="1">
      <c r="C26" s="152"/>
      <c r="D26" s="1954" t="s">
        <v>345</v>
      </c>
      <c r="E26" s="1734"/>
      <c r="F26" s="1734"/>
      <c r="G26" s="1734"/>
      <c r="H26" s="1734"/>
      <c r="I26" s="1734"/>
      <c r="J26" s="1734"/>
      <c r="K26" s="1734"/>
      <c r="L26" s="1734"/>
      <c r="M26" s="1734"/>
      <c r="N26" s="1734"/>
      <c r="O26" s="1734"/>
      <c r="P26" s="1734"/>
      <c r="Q26" s="1734"/>
      <c r="R26" s="1734"/>
      <c r="S26" s="1734"/>
      <c r="T26" s="1734"/>
      <c r="U26" s="1955"/>
      <c r="V26" s="1924"/>
      <c r="W26" s="1925"/>
      <c r="X26" s="1925"/>
      <c r="Y26" s="1925"/>
      <c r="Z26" s="1925"/>
      <c r="AA26" s="1925"/>
      <c r="AB26" s="1925"/>
      <c r="AC26" s="1925"/>
      <c r="AD26" s="1925"/>
      <c r="AE26" s="1925"/>
      <c r="AF26" s="1925"/>
      <c r="AG26" s="1925"/>
      <c r="AH26" s="1925"/>
      <c r="AI26" s="1925"/>
      <c r="AJ26" s="1925"/>
      <c r="AK26" s="1925"/>
      <c r="AL26" s="1734" t="s">
        <v>346</v>
      </c>
      <c r="AM26" s="1955"/>
      <c r="AN26" s="1835" t="s">
        <v>376</v>
      </c>
      <c r="AO26" s="1836"/>
      <c r="AP26" s="1836"/>
      <c r="AQ26" s="1836"/>
      <c r="AR26" s="1836"/>
      <c r="AS26" s="1836"/>
      <c r="AT26" s="1836"/>
      <c r="AU26" s="1836"/>
      <c r="AV26" s="1836"/>
      <c r="AW26" s="1836"/>
      <c r="AX26" s="1836"/>
      <c r="AY26" s="1836"/>
      <c r="AZ26" s="1836"/>
      <c r="BA26" s="1836"/>
      <c r="BB26" s="1836"/>
      <c r="BC26" s="1836"/>
      <c r="BD26" s="1836"/>
      <c r="BE26" s="1836"/>
      <c r="BF26" s="1836"/>
      <c r="BG26" s="1836"/>
      <c r="BH26" s="1836"/>
      <c r="BI26" s="1837"/>
    </row>
    <row r="27" spans="3:61" s="139" customFormat="1" ht="12.95" customHeight="1" thickBot="1">
      <c r="C27" s="152"/>
      <c r="D27" s="1956"/>
      <c r="E27" s="1737"/>
      <c r="F27" s="1737"/>
      <c r="G27" s="1737"/>
      <c r="H27" s="1737"/>
      <c r="I27" s="1737"/>
      <c r="J27" s="1737"/>
      <c r="K27" s="1737"/>
      <c r="L27" s="1737"/>
      <c r="M27" s="1737"/>
      <c r="N27" s="1737"/>
      <c r="O27" s="1737"/>
      <c r="P27" s="1737"/>
      <c r="Q27" s="1737"/>
      <c r="R27" s="1737"/>
      <c r="S27" s="1737"/>
      <c r="T27" s="1737"/>
      <c r="U27" s="1832"/>
      <c r="V27" s="1926"/>
      <c r="W27" s="1927"/>
      <c r="X27" s="1927"/>
      <c r="Y27" s="1927"/>
      <c r="Z27" s="1927"/>
      <c r="AA27" s="1927"/>
      <c r="AB27" s="1927"/>
      <c r="AC27" s="1927"/>
      <c r="AD27" s="1927"/>
      <c r="AE27" s="1927"/>
      <c r="AF27" s="1927"/>
      <c r="AG27" s="1927"/>
      <c r="AH27" s="1927"/>
      <c r="AI27" s="1927"/>
      <c r="AJ27" s="1927"/>
      <c r="AK27" s="1927"/>
      <c r="AL27" s="1851"/>
      <c r="AM27" s="1852"/>
      <c r="AN27" s="1838"/>
      <c r="AO27" s="1839"/>
      <c r="AP27" s="1839"/>
      <c r="AQ27" s="1839"/>
      <c r="AR27" s="1839"/>
      <c r="AS27" s="1839"/>
      <c r="AT27" s="1839"/>
      <c r="AU27" s="1839"/>
      <c r="AV27" s="1839"/>
      <c r="AW27" s="1839"/>
      <c r="AX27" s="1839"/>
      <c r="AY27" s="1839"/>
      <c r="AZ27" s="1839"/>
      <c r="BA27" s="1839"/>
      <c r="BB27" s="1839"/>
      <c r="BC27" s="1839"/>
      <c r="BD27" s="1839"/>
      <c r="BE27" s="1839"/>
      <c r="BF27" s="1839"/>
      <c r="BG27" s="1839"/>
      <c r="BH27" s="1839"/>
      <c r="BI27" s="1840"/>
    </row>
    <row r="28" spans="3:61" s="139" customFormat="1" ht="10.5" customHeight="1">
      <c r="C28" s="152"/>
      <c r="D28" s="1930" t="s">
        <v>566</v>
      </c>
      <c r="E28" s="1931"/>
      <c r="F28" s="1931"/>
      <c r="G28" s="1931"/>
      <c r="H28" s="1931"/>
      <c r="I28" s="1931"/>
      <c r="J28" s="1931"/>
      <c r="K28" s="1931"/>
      <c r="L28" s="1931"/>
      <c r="M28" s="1931"/>
      <c r="N28" s="1931"/>
      <c r="O28" s="1931"/>
      <c r="P28" s="1931"/>
      <c r="Q28" s="1931"/>
      <c r="R28" s="1931"/>
      <c r="S28" s="1931"/>
      <c r="T28" s="1931"/>
      <c r="U28" s="1932"/>
      <c r="V28" s="1855">
        <f>SUM(V14:AK27)</f>
        <v>0</v>
      </c>
      <c r="W28" s="1856"/>
      <c r="X28" s="1856"/>
      <c r="Y28" s="1856"/>
      <c r="Z28" s="1856"/>
      <c r="AA28" s="1856"/>
      <c r="AB28" s="1856"/>
      <c r="AC28" s="1856"/>
      <c r="AD28" s="1856"/>
      <c r="AE28" s="1856"/>
      <c r="AF28" s="1856"/>
      <c r="AG28" s="1856"/>
      <c r="AH28" s="1856"/>
      <c r="AI28" s="1856"/>
      <c r="AJ28" s="1856"/>
      <c r="AK28" s="1856"/>
      <c r="AL28" s="1849" t="s">
        <v>16</v>
      </c>
      <c r="AM28" s="1859"/>
      <c r="AN28" s="560"/>
      <c r="AO28" s="561"/>
      <c r="AP28" s="561"/>
      <c r="AQ28" s="561"/>
      <c r="AR28" s="561"/>
      <c r="AS28" s="561"/>
      <c r="AT28" s="562"/>
      <c r="AU28" s="562"/>
      <c r="AV28" s="562"/>
      <c r="AW28" s="562"/>
      <c r="AX28" s="562"/>
      <c r="AY28" s="562"/>
      <c r="AZ28" s="562"/>
      <c r="BA28" s="561"/>
      <c r="BB28" s="561"/>
      <c r="BC28" s="561"/>
      <c r="BD28" s="561"/>
      <c r="BE28" s="561"/>
      <c r="BF28" s="561"/>
      <c r="BG28" s="561"/>
      <c r="BH28" s="561"/>
      <c r="BI28" s="563"/>
    </row>
    <row r="29" spans="3:61" s="139" customFormat="1" ht="10.5" customHeight="1" thickBot="1">
      <c r="C29" s="152"/>
      <c r="D29" s="1933"/>
      <c r="E29" s="1934"/>
      <c r="F29" s="1934"/>
      <c r="G29" s="1934"/>
      <c r="H29" s="1934"/>
      <c r="I29" s="1934"/>
      <c r="J29" s="1934"/>
      <c r="K29" s="1934"/>
      <c r="L29" s="1934"/>
      <c r="M29" s="1934"/>
      <c r="N29" s="1934"/>
      <c r="O29" s="1934"/>
      <c r="P29" s="1934"/>
      <c r="Q29" s="1934"/>
      <c r="R29" s="1934"/>
      <c r="S29" s="1934"/>
      <c r="T29" s="1934"/>
      <c r="U29" s="1935"/>
      <c r="V29" s="1857"/>
      <c r="W29" s="1858"/>
      <c r="X29" s="1858"/>
      <c r="Y29" s="1858"/>
      <c r="Z29" s="1858"/>
      <c r="AA29" s="1858"/>
      <c r="AB29" s="1858"/>
      <c r="AC29" s="1858"/>
      <c r="AD29" s="1858"/>
      <c r="AE29" s="1858"/>
      <c r="AF29" s="1858"/>
      <c r="AG29" s="1858"/>
      <c r="AH29" s="1858"/>
      <c r="AI29" s="1858"/>
      <c r="AJ29" s="1858"/>
      <c r="AK29" s="1858"/>
      <c r="AL29" s="1851"/>
      <c r="AM29" s="1860"/>
      <c r="AN29" s="564"/>
      <c r="AO29" s="138"/>
      <c r="AP29" s="138"/>
      <c r="AQ29" s="138"/>
      <c r="AR29" s="138"/>
      <c r="AS29" s="138"/>
      <c r="AT29" s="164"/>
      <c r="AU29" s="164"/>
      <c r="AV29" s="164"/>
      <c r="AW29" s="164"/>
      <c r="AX29" s="164"/>
      <c r="AY29" s="138"/>
      <c r="AZ29" s="138"/>
      <c r="BA29" s="138"/>
      <c r="BB29" s="138"/>
      <c r="BC29" s="138"/>
      <c r="BD29" s="138"/>
      <c r="BE29" s="138"/>
      <c r="BF29" s="138"/>
      <c r="BG29" s="138"/>
      <c r="BH29" s="138"/>
      <c r="BI29" s="565"/>
    </row>
    <row r="30" spans="3:61" s="139" customFormat="1" ht="13.5" customHeight="1">
      <c r="C30" s="1929" t="s">
        <v>383</v>
      </c>
      <c r="D30" s="1929"/>
      <c r="E30" s="1929"/>
      <c r="F30" s="1929"/>
      <c r="G30" s="1929"/>
      <c r="H30" s="566" t="s">
        <v>385</v>
      </c>
      <c r="I30" s="567"/>
      <c r="J30" s="567"/>
      <c r="K30" s="567"/>
      <c r="L30" s="567"/>
      <c r="M30" s="567"/>
      <c r="N30" s="567"/>
      <c r="O30" s="567"/>
      <c r="P30" s="567"/>
      <c r="Q30" s="567"/>
      <c r="R30" s="567"/>
      <c r="S30" s="567"/>
      <c r="T30" s="567"/>
      <c r="U30" s="567"/>
      <c r="V30" s="568"/>
      <c r="W30" s="568"/>
      <c r="X30" s="568"/>
      <c r="Y30" s="568"/>
      <c r="Z30" s="568"/>
      <c r="AA30" s="568"/>
      <c r="AB30" s="568"/>
      <c r="AC30" s="568"/>
      <c r="AD30" s="568"/>
      <c r="AE30" s="568"/>
      <c r="AF30" s="568"/>
      <c r="AG30" s="569"/>
      <c r="AH30" s="569"/>
      <c r="AI30" s="569"/>
      <c r="AJ30" s="570"/>
      <c r="AK30" s="570"/>
      <c r="AL30" s="324"/>
      <c r="AM30" s="324"/>
      <c r="AN30" s="324"/>
      <c r="AT30" s="159"/>
      <c r="AU30" s="159"/>
      <c r="AV30" s="159"/>
      <c r="AW30" s="159"/>
      <c r="AX30" s="159"/>
    </row>
    <row r="31" spans="3:61" s="139" customFormat="1" ht="13.5" customHeight="1">
      <c r="C31" s="1929"/>
      <c r="D31" s="1929"/>
      <c r="E31" s="1929"/>
      <c r="F31" s="1929"/>
      <c r="G31" s="1929"/>
      <c r="H31" s="566" t="s">
        <v>382</v>
      </c>
      <c r="I31" s="571"/>
      <c r="J31" s="566"/>
      <c r="K31" s="566"/>
      <c r="L31" s="566"/>
      <c r="M31" s="566"/>
      <c r="N31" s="566"/>
      <c r="O31" s="566"/>
      <c r="P31" s="566"/>
      <c r="Q31" s="566"/>
      <c r="R31" s="566"/>
      <c r="S31" s="566"/>
      <c r="T31" s="566"/>
      <c r="U31" s="566"/>
      <c r="V31" s="566"/>
      <c r="W31" s="566"/>
      <c r="X31" s="571"/>
      <c r="Y31" s="571"/>
      <c r="Z31" s="566"/>
      <c r="AA31" s="566"/>
      <c r="AB31" s="566"/>
      <c r="AC31" s="566"/>
      <c r="AD31" s="566"/>
      <c r="AE31" s="566"/>
      <c r="AF31" s="566"/>
      <c r="AG31" s="572"/>
      <c r="AH31" s="572"/>
      <c r="AI31" s="572"/>
      <c r="AL31" s="566"/>
      <c r="AT31" s="159"/>
      <c r="AU31" s="159"/>
      <c r="AV31" s="159"/>
      <c r="AW31" s="159"/>
      <c r="AX31" s="159"/>
    </row>
    <row r="32" spans="3:61" s="139" customFormat="1" ht="9" customHeight="1">
      <c r="C32" s="152"/>
      <c r="I32" s="159"/>
      <c r="X32" s="159"/>
      <c r="Y32" s="159"/>
      <c r="AT32" s="159"/>
      <c r="AU32" s="159"/>
      <c r="AV32" s="159"/>
      <c r="AW32" s="159"/>
      <c r="AX32" s="159"/>
    </row>
    <row r="33" spans="3:108" s="139" customFormat="1" ht="9" customHeight="1">
      <c r="C33" s="152"/>
      <c r="D33" s="1271" t="s">
        <v>387</v>
      </c>
      <c r="E33" s="1271"/>
      <c r="F33" s="1271"/>
      <c r="G33" s="1271"/>
      <c r="H33" s="1271"/>
      <c r="I33" s="1271"/>
      <c r="J33" s="1271"/>
      <c r="K33" s="1271"/>
      <c r="L33" s="1271"/>
      <c r="M33" s="1271"/>
      <c r="N33" s="1271"/>
      <c r="O33" s="1271"/>
      <c r="P33" s="1271"/>
      <c r="Q33" s="1271"/>
      <c r="R33" s="1271"/>
      <c r="S33" s="1271"/>
      <c r="T33" s="1271"/>
      <c r="U33" s="1271"/>
      <c r="X33" s="159"/>
      <c r="Y33" s="159"/>
      <c r="AT33" s="159"/>
      <c r="AU33" s="159"/>
      <c r="AV33" s="159"/>
      <c r="AW33" s="159"/>
      <c r="AX33" s="159"/>
    </row>
    <row r="34" spans="3:108" s="139" customFormat="1" ht="9" customHeight="1" thickBot="1">
      <c r="C34" s="152"/>
      <c r="D34" s="1272"/>
      <c r="E34" s="1272"/>
      <c r="F34" s="1272"/>
      <c r="G34" s="1272"/>
      <c r="H34" s="1272"/>
      <c r="I34" s="1272"/>
      <c r="J34" s="1272"/>
      <c r="K34" s="1272"/>
      <c r="L34" s="1272"/>
      <c r="M34" s="1272"/>
      <c r="N34" s="1272"/>
      <c r="O34" s="1272"/>
      <c r="P34" s="1272"/>
      <c r="Q34" s="1272"/>
      <c r="R34" s="1272"/>
      <c r="S34" s="1272"/>
      <c r="T34" s="1272"/>
      <c r="U34" s="1272"/>
      <c r="X34" s="159"/>
      <c r="Y34" s="159"/>
      <c r="AN34" s="138"/>
      <c r="AO34" s="138"/>
      <c r="AP34" s="138"/>
      <c r="AQ34" s="138"/>
      <c r="AR34" s="138"/>
      <c r="AS34" s="138"/>
      <c r="AT34" s="164"/>
      <c r="AU34" s="164"/>
      <c r="AV34" s="164"/>
      <c r="AW34" s="164"/>
      <c r="AX34" s="164"/>
      <c r="AY34" s="138"/>
    </row>
    <row r="35" spans="3:108" s="139" customFormat="1" ht="9" customHeight="1">
      <c r="D35" s="1912" t="s">
        <v>365</v>
      </c>
      <c r="E35" s="1820"/>
      <c r="F35" s="1820"/>
      <c r="G35" s="1820"/>
      <c r="H35" s="1820"/>
      <c r="I35" s="1820"/>
      <c r="J35" s="1820"/>
      <c r="K35" s="1820"/>
      <c r="L35" s="1820"/>
      <c r="M35" s="1820"/>
      <c r="N35" s="1820"/>
      <c r="O35" s="1820"/>
      <c r="P35" s="1820"/>
      <c r="Q35" s="1820"/>
      <c r="R35" s="1820"/>
      <c r="S35" s="1820"/>
      <c r="T35" s="1820"/>
      <c r="U35" s="1903"/>
      <c r="V35" s="1923" t="s">
        <v>34</v>
      </c>
      <c r="W35" s="1820"/>
      <c r="X35" s="1820"/>
      <c r="Y35" s="1820"/>
      <c r="Z35" s="1820"/>
      <c r="AA35" s="1820"/>
      <c r="AB35" s="1820"/>
      <c r="AC35" s="1820"/>
      <c r="AD35" s="1820"/>
      <c r="AE35" s="1820"/>
      <c r="AF35" s="1820"/>
      <c r="AG35" s="1820"/>
      <c r="AH35" s="1820"/>
      <c r="AI35" s="1820"/>
      <c r="AJ35" s="1820"/>
      <c r="AK35" s="1820"/>
      <c r="AL35" s="1820"/>
      <c r="AM35" s="1903"/>
      <c r="AN35" s="573"/>
      <c r="AO35" s="1805" t="s">
        <v>591</v>
      </c>
      <c r="AP35" s="1820"/>
      <c r="AQ35" s="1820"/>
      <c r="AR35" s="1820"/>
      <c r="AS35" s="1820"/>
      <c r="AT35" s="1820"/>
      <c r="AU35" s="1820"/>
      <c r="AV35" s="1820"/>
      <c r="AW35" s="1820"/>
      <c r="AX35" s="1820"/>
      <c r="AY35" s="1820"/>
      <c r="AZ35" s="1820"/>
      <c r="BA35" s="1820"/>
      <c r="BB35" s="1820"/>
      <c r="BC35" s="1820"/>
      <c r="BD35" s="1820"/>
      <c r="BE35" s="1820"/>
      <c r="BF35" s="1820"/>
      <c r="BG35" s="1820"/>
      <c r="BH35" s="1820"/>
      <c r="BI35" s="1820"/>
      <c r="BJ35" s="1804" t="s">
        <v>567</v>
      </c>
      <c r="BK35" s="1805"/>
      <c r="BL35" s="1805"/>
      <c r="BM35" s="1805"/>
      <c r="BN35" s="1805"/>
      <c r="BO35" s="1805"/>
      <c r="BP35" s="1805"/>
      <c r="BQ35" s="1805"/>
      <c r="BR35" s="1805"/>
      <c r="BS35" s="1805"/>
      <c r="BT35" s="1805"/>
      <c r="BU35" s="1806"/>
    </row>
    <row r="36" spans="3:108" s="139" customFormat="1" ht="9" customHeight="1">
      <c r="D36" s="1901"/>
      <c r="E36" s="1821"/>
      <c r="F36" s="1821"/>
      <c r="G36" s="1821"/>
      <c r="H36" s="1821"/>
      <c r="I36" s="1821"/>
      <c r="J36" s="1821"/>
      <c r="K36" s="1821"/>
      <c r="L36" s="1821"/>
      <c r="M36" s="1821"/>
      <c r="N36" s="1821"/>
      <c r="O36" s="1821"/>
      <c r="P36" s="1821"/>
      <c r="Q36" s="1821"/>
      <c r="R36" s="1821"/>
      <c r="S36" s="1821"/>
      <c r="T36" s="1821"/>
      <c r="U36" s="1905"/>
      <c r="V36" s="1904"/>
      <c r="W36" s="1821"/>
      <c r="X36" s="1821"/>
      <c r="Y36" s="1821"/>
      <c r="Z36" s="1821"/>
      <c r="AA36" s="1821"/>
      <c r="AB36" s="1821"/>
      <c r="AC36" s="1821"/>
      <c r="AD36" s="1821"/>
      <c r="AE36" s="1821"/>
      <c r="AF36" s="1821"/>
      <c r="AG36" s="1821"/>
      <c r="AH36" s="1821"/>
      <c r="AI36" s="1821"/>
      <c r="AJ36" s="1821"/>
      <c r="AK36" s="1821"/>
      <c r="AL36" s="1821"/>
      <c r="AM36" s="1905"/>
      <c r="AN36" s="324"/>
      <c r="AO36" s="1821"/>
      <c r="AP36" s="1821"/>
      <c r="AQ36" s="1821"/>
      <c r="AR36" s="1821"/>
      <c r="AS36" s="1821"/>
      <c r="AT36" s="1821"/>
      <c r="AU36" s="1821"/>
      <c r="AV36" s="1821"/>
      <c r="AW36" s="1821"/>
      <c r="AX36" s="1821"/>
      <c r="AY36" s="1821"/>
      <c r="AZ36" s="1821"/>
      <c r="BA36" s="1821"/>
      <c r="BB36" s="1821"/>
      <c r="BC36" s="1821"/>
      <c r="BD36" s="1821"/>
      <c r="BE36" s="1821"/>
      <c r="BF36" s="1821"/>
      <c r="BG36" s="1821"/>
      <c r="BH36" s="1821"/>
      <c r="BI36" s="1821"/>
      <c r="BJ36" s="1807"/>
      <c r="BK36" s="1808"/>
      <c r="BL36" s="1808"/>
      <c r="BM36" s="1808"/>
      <c r="BN36" s="1808"/>
      <c r="BO36" s="1808"/>
      <c r="BP36" s="1808"/>
      <c r="BQ36" s="1808"/>
      <c r="BR36" s="1808"/>
      <c r="BS36" s="1808"/>
      <c r="BT36" s="1808"/>
      <c r="BU36" s="1809"/>
    </row>
    <row r="37" spans="3:108" s="139" customFormat="1" ht="12" customHeight="1">
      <c r="D37" s="1901"/>
      <c r="E37" s="1821"/>
      <c r="F37" s="1821"/>
      <c r="G37" s="1821"/>
      <c r="H37" s="1821"/>
      <c r="I37" s="1821"/>
      <c r="J37" s="1821"/>
      <c r="K37" s="1821"/>
      <c r="L37" s="1821"/>
      <c r="M37" s="1821"/>
      <c r="N37" s="1821"/>
      <c r="O37" s="1821"/>
      <c r="P37" s="1821"/>
      <c r="Q37" s="1821"/>
      <c r="R37" s="1821"/>
      <c r="S37" s="1821"/>
      <c r="T37" s="1821"/>
      <c r="U37" s="1905"/>
      <c r="V37" s="1904"/>
      <c r="W37" s="1821"/>
      <c r="X37" s="1821"/>
      <c r="Y37" s="1821"/>
      <c r="Z37" s="1821"/>
      <c r="AA37" s="1821"/>
      <c r="AB37" s="1821"/>
      <c r="AC37" s="1821"/>
      <c r="AD37" s="1821"/>
      <c r="AE37" s="1821"/>
      <c r="AF37" s="1821"/>
      <c r="AG37" s="1821"/>
      <c r="AH37" s="1821"/>
      <c r="AI37" s="1821"/>
      <c r="AJ37" s="1821"/>
      <c r="AK37" s="1821"/>
      <c r="AL37" s="1821"/>
      <c r="AM37" s="1905"/>
      <c r="AN37" s="324"/>
      <c r="AO37" s="1821"/>
      <c r="AP37" s="1821"/>
      <c r="AQ37" s="1821"/>
      <c r="AR37" s="1821"/>
      <c r="AS37" s="1821"/>
      <c r="AT37" s="1821"/>
      <c r="AU37" s="1821"/>
      <c r="AV37" s="1821"/>
      <c r="AW37" s="1821"/>
      <c r="AX37" s="1821"/>
      <c r="AY37" s="1821"/>
      <c r="AZ37" s="1821"/>
      <c r="BA37" s="1821"/>
      <c r="BB37" s="1821"/>
      <c r="BC37" s="1821"/>
      <c r="BD37" s="1821"/>
      <c r="BE37" s="1821"/>
      <c r="BF37" s="1821"/>
      <c r="BG37" s="1821"/>
      <c r="BH37" s="1821"/>
      <c r="BI37" s="1821"/>
      <c r="BJ37" s="1828" t="s">
        <v>377</v>
      </c>
      <c r="BK37" s="1829"/>
      <c r="BL37" s="1829"/>
      <c r="BM37" s="1829"/>
      <c r="BN37" s="1829"/>
      <c r="BO37" s="1830"/>
      <c r="BP37" s="1833" t="s">
        <v>378</v>
      </c>
      <c r="BQ37" s="1829"/>
      <c r="BR37" s="1829"/>
      <c r="BS37" s="1829"/>
      <c r="BT37" s="1829"/>
      <c r="BU37" s="1834"/>
    </row>
    <row r="38" spans="3:108" s="139" customFormat="1" ht="12" customHeight="1">
      <c r="D38" s="1913"/>
      <c r="E38" s="1822"/>
      <c r="F38" s="1822"/>
      <c r="G38" s="1822"/>
      <c r="H38" s="1822"/>
      <c r="I38" s="1822"/>
      <c r="J38" s="1822"/>
      <c r="K38" s="1822"/>
      <c r="L38" s="1822"/>
      <c r="M38" s="1822"/>
      <c r="N38" s="1822"/>
      <c r="O38" s="1822"/>
      <c r="P38" s="1822"/>
      <c r="Q38" s="1822"/>
      <c r="R38" s="1822"/>
      <c r="S38" s="1822"/>
      <c r="T38" s="1822"/>
      <c r="U38" s="1907"/>
      <c r="V38" s="1906"/>
      <c r="W38" s="1822"/>
      <c r="X38" s="1822"/>
      <c r="Y38" s="1822"/>
      <c r="Z38" s="1822"/>
      <c r="AA38" s="1822"/>
      <c r="AB38" s="1822"/>
      <c r="AC38" s="1822"/>
      <c r="AD38" s="1822"/>
      <c r="AE38" s="1822"/>
      <c r="AF38" s="1822"/>
      <c r="AG38" s="1822"/>
      <c r="AH38" s="1822"/>
      <c r="AI38" s="1822"/>
      <c r="AJ38" s="1822"/>
      <c r="AK38" s="1822"/>
      <c r="AL38" s="1822"/>
      <c r="AM38" s="1907"/>
      <c r="AN38" s="574"/>
      <c r="AO38" s="1821"/>
      <c r="AP38" s="1821"/>
      <c r="AQ38" s="1821"/>
      <c r="AR38" s="1821"/>
      <c r="AS38" s="1821"/>
      <c r="AT38" s="1821"/>
      <c r="AU38" s="1821"/>
      <c r="AV38" s="1822"/>
      <c r="AW38" s="1822"/>
      <c r="AX38" s="1822"/>
      <c r="AY38" s="1822"/>
      <c r="AZ38" s="1822"/>
      <c r="BA38" s="1822"/>
      <c r="BB38" s="1822"/>
      <c r="BC38" s="1822"/>
      <c r="BD38" s="1822"/>
      <c r="BE38" s="1822"/>
      <c r="BF38" s="1822"/>
      <c r="BG38" s="1822"/>
      <c r="BH38" s="1822"/>
      <c r="BI38" s="1822"/>
      <c r="BJ38" s="1831"/>
      <c r="BK38" s="1737"/>
      <c r="BL38" s="1737"/>
      <c r="BM38" s="1737"/>
      <c r="BN38" s="1737"/>
      <c r="BO38" s="1832"/>
      <c r="BP38" s="1736"/>
      <c r="BQ38" s="1737"/>
      <c r="BR38" s="1737"/>
      <c r="BS38" s="1737"/>
      <c r="BT38" s="1737"/>
      <c r="BU38" s="1738"/>
    </row>
    <row r="39" spans="3:108" s="139" customFormat="1" ht="10.5" customHeight="1">
      <c r="D39" s="1853" t="s">
        <v>362</v>
      </c>
      <c r="E39" s="1829"/>
      <c r="F39" s="1829"/>
      <c r="G39" s="1829"/>
      <c r="H39" s="1829"/>
      <c r="I39" s="1829"/>
      <c r="J39" s="1829"/>
      <c r="K39" s="1829"/>
      <c r="L39" s="1829"/>
      <c r="M39" s="1829"/>
      <c r="N39" s="1829"/>
      <c r="O39" s="1829"/>
      <c r="P39" s="1829"/>
      <c r="Q39" s="1829"/>
      <c r="R39" s="1829"/>
      <c r="S39" s="1829"/>
      <c r="T39" s="1829"/>
      <c r="U39" s="1829"/>
      <c r="V39" s="1908"/>
      <c r="W39" s="1909"/>
      <c r="X39" s="1909"/>
      <c r="Y39" s="1909"/>
      <c r="Z39" s="1909"/>
      <c r="AA39" s="1909"/>
      <c r="AB39" s="1909"/>
      <c r="AC39" s="1909"/>
      <c r="AD39" s="1909"/>
      <c r="AE39" s="1909"/>
      <c r="AF39" s="1909"/>
      <c r="AG39" s="1909"/>
      <c r="AH39" s="1909"/>
      <c r="AI39" s="1909"/>
      <c r="AJ39" s="1909"/>
      <c r="AK39" s="1909"/>
      <c r="AL39" s="1829" t="s">
        <v>16</v>
      </c>
      <c r="AM39" s="1830"/>
      <c r="AN39" s="575"/>
      <c r="AO39" s="1825"/>
      <c r="AP39" s="1825"/>
      <c r="AQ39" s="1825"/>
      <c r="AR39" s="1825"/>
      <c r="AS39" s="1825"/>
      <c r="AT39" s="1825"/>
      <c r="AU39" s="1825"/>
      <c r="AV39" s="1946" t="s">
        <v>2</v>
      </c>
      <c r="AW39" s="1946"/>
      <c r="AX39" s="1138"/>
      <c r="AY39" s="1138"/>
      <c r="AZ39" s="1138"/>
      <c r="BA39" s="1826" t="s">
        <v>279</v>
      </c>
      <c r="BB39" s="1826"/>
      <c r="BC39" s="1826"/>
      <c r="BD39" s="1138"/>
      <c r="BE39" s="1138"/>
      <c r="BF39" s="1138"/>
      <c r="BG39" s="1826" t="s">
        <v>278</v>
      </c>
      <c r="BH39" s="1826"/>
      <c r="BI39" s="186"/>
      <c r="BJ39" s="1952" t="s">
        <v>9</v>
      </c>
      <c r="BK39" s="1942"/>
      <c r="BL39" s="1942"/>
      <c r="BM39" s="1942"/>
      <c r="BN39" s="1942"/>
      <c r="BO39" s="1953"/>
      <c r="BP39" s="1941" t="s">
        <v>9</v>
      </c>
      <c r="BQ39" s="1942"/>
      <c r="BR39" s="1942"/>
      <c r="BS39" s="1942"/>
      <c r="BT39" s="1942"/>
      <c r="BU39" s="1943"/>
      <c r="DA39" s="576" t="str">
        <f>IF(BJ39="□","1","0")</f>
        <v>1</v>
      </c>
      <c r="DB39" s="576" t="str">
        <f>IF(BP39="□","1","0")</f>
        <v>1</v>
      </c>
      <c r="DC39" s="576">
        <f>DA39+DB39</f>
        <v>2</v>
      </c>
      <c r="DD39" s="576">
        <f>IF(DC39&gt;0,V39,0)</f>
        <v>0</v>
      </c>
    </row>
    <row r="40" spans="3:108" s="139" customFormat="1" ht="10.5" customHeight="1">
      <c r="D40" s="1928"/>
      <c r="E40" s="1874"/>
      <c r="F40" s="1874"/>
      <c r="G40" s="1874"/>
      <c r="H40" s="1874"/>
      <c r="I40" s="1874"/>
      <c r="J40" s="1874"/>
      <c r="K40" s="1874"/>
      <c r="L40" s="1874"/>
      <c r="M40" s="1874"/>
      <c r="N40" s="1874"/>
      <c r="O40" s="1874"/>
      <c r="P40" s="1874"/>
      <c r="Q40" s="1874"/>
      <c r="R40" s="1874"/>
      <c r="S40" s="1874"/>
      <c r="T40" s="1874"/>
      <c r="U40" s="1874"/>
      <c r="V40" s="1910"/>
      <c r="W40" s="1911"/>
      <c r="X40" s="1911"/>
      <c r="Y40" s="1911"/>
      <c r="Z40" s="1911"/>
      <c r="AA40" s="1911"/>
      <c r="AB40" s="1911"/>
      <c r="AC40" s="1911"/>
      <c r="AD40" s="1911"/>
      <c r="AE40" s="1911"/>
      <c r="AF40" s="1911"/>
      <c r="AG40" s="1911"/>
      <c r="AH40" s="1911"/>
      <c r="AI40" s="1911"/>
      <c r="AJ40" s="1911"/>
      <c r="AK40" s="1911"/>
      <c r="AL40" s="1874"/>
      <c r="AM40" s="1875"/>
      <c r="AN40" s="324"/>
      <c r="AO40" s="1798"/>
      <c r="AP40" s="1798"/>
      <c r="AQ40" s="1798"/>
      <c r="AR40" s="1798"/>
      <c r="AS40" s="1798"/>
      <c r="AT40" s="1798"/>
      <c r="AU40" s="1798"/>
      <c r="AV40" s="1823"/>
      <c r="AW40" s="1823"/>
      <c r="AX40" s="1817"/>
      <c r="AY40" s="1817"/>
      <c r="AZ40" s="1817"/>
      <c r="BA40" s="1827"/>
      <c r="BB40" s="1827"/>
      <c r="BC40" s="1827"/>
      <c r="BD40" s="1817"/>
      <c r="BE40" s="1817"/>
      <c r="BF40" s="1817"/>
      <c r="BG40" s="1827"/>
      <c r="BH40" s="1827"/>
      <c r="BI40" s="187"/>
      <c r="BJ40" s="1936"/>
      <c r="BK40" s="1801"/>
      <c r="BL40" s="1801"/>
      <c r="BM40" s="1801"/>
      <c r="BN40" s="1801"/>
      <c r="BO40" s="1937"/>
      <c r="BP40" s="1944"/>
      <c r="BQ40" s="1801"/>
      <c r="BR40" s="1801"/>
      <c r="BS40" s="1801"/>
      <c r="BT40" s="1801"/>
      <c r="BU40" s="1945"/>
      <c r="DA40" s="576" t="str">
        <f t="shared" ref="DA40:DA54" si="0">IF(BJ40="□","1","0")</f>
        <v>0</v>
      </c>
      <c r="DB40" s="576" t="str">
        <f t="shared" ref="DB40:DB54" si="1">IF(BP40="□","1","0")</f>
        <v>0</v>
      </c>
      <c r="DC40" s="576">
        <f t="shared" ref="DC40:DC54" si="2">DA40+DB40</f>
        <v>0</v>
      </c>
      <c r="DD40" s="576">
        <f t="shared" ref="DD40:DD54" si="3">IF(DC40&gt;0,V40,0)</f>
        <v>0</v>
      </c>
    </row>
    <row r="41" spans="3:108" s="139" customFormat="1" ht="10.5" customHeight="1">
      <c r="D41" s="1803" t="s">
        <v>363</v>
      </c>
      <c r="E41" s="1794"/>
      <c r="F41" s="1794"/>
      <c r="G41" s="1794"/>
      <c r="H41" s="1794"/>
      <c r="I41" s="1794"/>
      <c r="J41" s="1794"/>
      <c r="K41" s="1794"/>
      <c r="L41" s="1794"/>
      <c r="M41" s="1794"/>
      <c r="N41" s="1794"/>
      <c r="O41" s="1794"/>
      <c r="P41" s="1794"/>
      <c r="Q41" s="1794"/>
      <c r="R41" s="1794"/>
      <c r="S41" s="1794"/>
      <c r="T41" s="1794"/>
      <c r="U41" s="1794"/>
      <c r="V41" s="1799"/>
      <c r="W41" s="1800"/>
      <c r="X41" s="1800"/>
      <c r="Y41" s="1800"/>
      <c r="Z41" s="1800"/>
      <c r="AA41" s="1800"/>
      <c r="AB41" s="1800"/>
      <c r="AC41" s="1800"/>
      <c r="AD41" s="1800"/>
      <c r="AE41" s="1800"/>
      <c r="AF41" s="1800"/>
      <c r="AG41" s="1800"/>
      <c r="AH41" s="1800"/>
      <c r="AI41" s="1800"/>
      <c r="AJ41" s="1800"/>
      <c r="AK41" s="1800"/>
      <c r="AL41" s="1794" t="s">
        <v>16</v>
      </c>
      <c r="AM41" s="1795"/>
      <c r="AN41" s="577"/>
      <c r="AO41" s="1798"/>
      <c r="AP41" s="1798"/>
      <c r="AQ41" s="1798"/>
      <c r="AR41" s="1798"/>
      <c r="AS41" s="1798"/>
      <c r="AT41" s="1798"/>
      <c r="AU41" s="1798"/>
      <c r="AV41" s="1823" t="s">
        <v>2</v>
      </c>
      <c r="AW41" s="1823"/>
      <c r="AX41" s="1796"/>
      <c r="AY41" s="1796"/>
      <c r="AZ41" s="1796"/>
      <c r="BA41" s="1818" t="s">
        <v>279</v>
      </c>
      <c r="BB41" s="1818"/>
      <c r="BC41" s="1818"/>
      <c r="BD41" s="1796"/>
      <c r="BE41" s="1796"/>
      <c r="BF41" s="1796"/>
      <c r="BG41" s="1818" t="s">
        <v>278</v>
      </c>
      <c r="BH41" s="1818"/>
      <c r="BI41" s="188"/>
      <c r="BJ41" s="1936" t="s">
        <v>9</v>
      </c>
      <c r="BK41" s="1801"/>
      <c r="BL41" s="1801"/>
      <c r="BM41" s="1801"/>
      <c r="BN41" s="1801"/>
      <c r="BO41" s="1937"/>
      <c r="BP41" s="1944" t="s">
        <v>9</v>
      </c>
      <c r="BQ41" s="1801"/>
      <c r="BR41" s="1801"/>
      <c r="BS41" s="1801"/>
      <c r="BT41" s="1801"/>
      <c r="BU41" s="1945"/>
      <c r="DA41" s="576" t="str">
        <f t="shared" si="0"/>
        <v>1</v>
      </c>
      <c r="DB41" s="576" t="str">
        <f t="shared" si="1"/>
        <v>1</v>
      </c>
      <c r="DC41" s="576">
        <f t="shared" si="2"/>
        <v>2</v>
      </c>
      <c r="DD41" s="576">
        <f t="shared" si="3"/>
        <v>0</v>
      </c>
    </row>
    <row r="42" spans="3:108" s="139" customFormat="1" ht="10.5" customHeight="1">
      <c r="D42" s="1803"/>
      <c r="E42" s="1794"/>
      <c r="F42" s="1794"/>
      <c r="G42" s="1794"/>
      <c r="H42" s="1794"/>
      <c r="I42" s="1794"/>
      <c r="J42" s="1794"/>
      <c r="K42" s="1794"/>
      <c r="L42" s="1794"/>
      <c r="M42" s="1794"/>
      <c r="N42" s="1794"/>
      <c r="O42" s="1794"/>
      <c r="P42" s="1794"/>
      <c r="Q42" s="1794"/>
      <c r="R42" s="1794"/>
      <c r="S42" s="1794"/>
      <c r="T42" s="1794"/>
      <c r="U42" s="1794"/>
      <c r="V42" s="1870"/>
      <c r="W42" s="1871"/>
      <c r="X42" s="1871"/>
      <c r="Y42" s="1871"/>
      <c r="Z42" s="1871"/>
      <c r="AA42" s="1871"/>
      <c r="AB42" s="1871"/>
      <c r="AC42" s="1871"/>
      <c r="AD42" s="1871"/>
      <c r="AE42" s="1871"/>
      <c r="AF42" s="1871"/>
      <c r="AG42" s="1871"/>
      <c r="AH42" s="1871"/>
      <c r="AI42" s="1871"/>
      <c r="AJ42" s="1871"/>
      <c r="AK42" s="1871"/>
      <c r="AL42" s="1794"/>
      <c r="AM42" s="1795"/>
      <c r="AN42" s="578"/>
      <c r="AO42" s="1798"/>
      <c r="AP42" s="1798"/>
      <c r="AQ42" s="1798"/>
      <c r="AR42" s="1798"/>
      <c r="AS42" s="1798"/>
      <c r="AT42" s="1798"/>
      <c r="AU42" s="1798"/>
      <c r="AV42" s="1823"/>
      <c r="AW42" s="1823"/>
      <c r="AX42" s="1817"/>
      <c r="AY42" s="1817"/>
      <c r="AZ42" s="1817"/>
      <c r="BA42" s="1819"/>
      <c r="BB42" s="1819"/>
      <c r="BC42" s="1819"/>
      <c r="BD42" s="1817"/>
      <c r="BE42" s="1817"/>
      <c r="BF42" s="1817"/>
      <c r="BG42" s="1819"/>
      <c r="BH42" s="1819"/>
      <c r="BI42" s="189"/>
      <c r="BJ42" s="1936"/>
      <c r="BK42" s="1801"/>
      <c r="BL42" s="1801"/>
      <c r="BM42" s="1801"/>
      <c r="BN42" s="1801"/>
      <c r="BO42" s="1937"/>
      <c r="BP42" s="1944"/>
      <c r="BQ42" s="1801"/>
      <c r="BR42" s="1801"/>
      <c r="BS42" s="1801"/>
      <c r="BT42" s="1801"/>
      <c r="BU42" s="1945"/>
      <c r="DA42" s="576" t="str">
        <f t="shared" si="0"/>
        <v>0</v>
      </c>
      <c r="DB42" s="576" t="str">
        <f t="shared" si="1"/>
        <v>0</v>
      </c>
      <c r="DC42" s="576">
        <f t="shared" si="2"/>
        <v>0</v>
      </c>
      <c r="DD42" s="576">
        <f t="shared" si="3"/>
        <v>0</v>
      </c>
    </row>
    <row r="43" spans="3:108" s="139" customFormat="1" ht="10.5" customHeight="1">
      <c r="D43" s="1803" t="s">
        <v>364</v>
      </c>
      <c r="E43" s="1794"/>
      <c r="F43" s="1794"/>
      <c r="G43" s="1794"/>
      <c r="H43" s="1794"/>
      <c r="I43" s="1794"/>
      <c r="J43" s="1794"/>
      <c r="K43" s="1794"/>
      <c r="L43" s="1794"/>
      <c r="M43" s="1794"/>
      <c r="N43" s="1794"/>
      <c r="O43" s="1794"/>
      <c r="P43" s="1794"/>
      <c r="Q43" s="1794"/>
      <c r="R43" s="1794"/>
      <c r="S43" s="1794"/>
      <c r="T43" s="1794"/>
      <c r="U43" s="1794"/>
      <c r="V43" s="1792"/>
      <c r="W43" s="1793"/>
      <c r="X43" s="1793"/>
      <c r="Y43" s="1793"/>
      <c r="Z43" s="1793"/>
      <c r="AA43" s="1793"/>
      <c r="AB43" s="1793"/>
      <c r="AC43" s="1793"/>
      <c r="AD43" s="1793"/>
      <c r="AE43" s="1793"/>
      <c r="AF43" s="1793"/>
      <c r="AG43" s="1793"/>
      <c r="AH43" s="1793"/>
      <c r="AI43" s="1793"/>
      <c r="AJ43" s="1793"/>
      <c r="AK43" s="1793"/>
      <c r="AL43" s="1794" t="s">
        <v>16</v>
      </c>
      <c r="AM43" s="1795"/>
      <c r="AN43" s="577"/>
      <c r="AO43" s="1798"/>
      <c r="AP43" s="1798"/>
      <c r="AQ43" s="1798"/>
      <c r="AR43" s="1798"/>
      <c r="AS43" s="1798"/>
      <c r="AT43" s="1798"/>
      <c r="AU43" s="1798"/>
      <c r="AV43" s="1823" t="s">
        <v>2</v>
      </c>
      <c r="AW43" s="1823"/>
      <c r="AX43" s="1796"/>
      <c r="AY43" s="1796"/>
      <c r="AZ43" s="1796"/>
      <c r="BA43" s="1818" t="s">
        <v>279</v>
      </c>
      <c r="BB43" s="1818"/>
      <c r="BC43" s="1818"/>
      <c r="BD43" s="1796"/>
      <c r="BE43" s="1796"/>
      <c r="BF43" s="1796"/>
      <c r="BG43" s="1818" t="s">
        <v>278</v>
      </c>
      <c r="BH43" s="1818"/>
      <c r="BI43" s="188"/>
      <c r="BJ43" s="1936" t="s">
        <v>9</v>
      </c>
      <c r="BK43" s="1801"/>
      <c r="BL43" s="1801"/>
      <c r="BM43" s="1801"/>
      <c r="BN43" s="1801"/>
      <c r="BO43" s="1937"/>
      <c r="BP43" s="1944" t="s">
        <v>9</v>
      </c>
      <c r="BQ43" s="1801"/>
      <c r="BR43" s="1801"/>
      <c r="BS43" s="1801"/>
      <c r="BT43" s="1801"/>
      <c r="BU43" s="1945"/>
      <c r="DA43" s="576" t="str">
        <f t="shared" si="0"/>
        <v>1</v>
      </c>
      <c r="DB43" s="576" t="str">
        <f t="shared" si="1"/>
        <v>1</v>
      </c>
      <c r="DC43" s="576">
        <f t="shared" si="2"/>
        <v>2</v>
      </c>
      <c r="DD43" s="576">
        <f t="shared" si="3"/>
        <v>0</v>
      </c>
    </row>
    <row r="44" spans="3:108" s="139" customFormat="1" ht="10.5" customHeight="1">
      <c r="D44" s="1803"/>
      <c r="E44" s="1794"/>
      <c r="F44" s="1794"/>
      <c r="G44" s="1794"/>
      <c r="H44" s="1794"/>
      <c r="I44" s="1794"/>
      <c r="J44" s="1794"/>
      <c r="K44" s="1794"/>
      <c r="L44" s="1794"/>
      <c r="M44" s="1794"/>
      <c r="N44" s="1794"/>
      <c r="O44" s="1794"/>
      <c r="P44" s="1794"/>
      <c r="Q44" s="1794"/>
      <c r="R44" s="1794"/>
      <c r="S44" s="1794"/>
      <c r="T44" s="1794"/>
      <c r="U44" s="1794"/>
      <c r="V44" s="1792"/>
      <c r="W44" s="1793"/>
      <c r="X44" s="1793"/>
      <c r="Y44" s="1793"/>
      <c r="Z44" s="1793"/>
      <c r="AA44" s="1793"/>
      <c r="AB44" s="1793"/>
      <c r="AC44" s="1793"/>
      <c r="AD44" s="1793"/>
      <c r="AE44" s="1793"/>
      <c r="AF44" s="1793"/>
      <c r="AG44" s="1793"/>
      <c r="AH44" s="1793"/>
      <c r="AI44" s="1793"/>
      <c r="AJ44" s="1793"/>
      <c r="AK44" s="1793"/>
      <c r="AL44" s="1794"/>
      <c r="AM44" s="1795"/>
      <c r="AN44" s="578"/>
      <c r="AO44" s="1798"/>
      <c r="AP44" s="1798"/>
      <c r="AQ44" s="1798"/>
      <c r="AR44" s="1798"/>
      <c r="AS44" s="1798"/>
      <c r="AT44" s="1798"/>
      <c r="AU44" s="1798"/>
      <c r="AV44" s="1823"/>
      <c r="AW44" s="1823"/>
      <c r="AX44" s="1817"/>
      <c r="AY44" s="1817"/>
      <c r="AZ44" s="1817"/>
      <c r="BA44" s="1819"/>
      <c r="BB44" s="1819"/>
      <c r="BC44" s="1819"/>
      <c r="BD44" s="1817"/>
      <c r="BE44" s="1817"/>
      <c r="BF44" s="1817"/>
      <c r="BG44" s="1819"/>
      <c r="BH44" s="1819"/>
      <c r="BI44" s="189"/>
      <c r="BJ44" s="1936"/>
      <c r="BK44" s="1801"/>
      <c r="BL44" s="1801"/>
      <c r="BM44" s="1801"/>
      <c r="BN44" s="1801"/>
      <c r="BO44" s="1937"/>
      <c r="BP44" s="1944"/>
      <c r="BQ44" s="1801"/>
      <c r="BR44" s="1801"/>
      <c r="BS44" s="1801"/>
      <c r="BT44" s="1801"/>
      <c r="BU44" s="1945"/>
      <c r="DA44" s="576" t="str">
        <f t="shared" si="0"/>
        <v>0</v>
      </c>
      <c r="DB44" s="576" t="str">
        <f t="shared" si="1"/>
        <v>0</v>
      </c>
      <c r="DC44" s="576">
        <f t="shared" si="2"/>
        <v>0</v>
      </c>
      <c r="DD44" s="576">
        <f t="shared" si="3"/>
        <v>0</v>
      </c>
    </row>
    <row r="45" spans="3:108" s="139" customFormat="1" ht="10.5" customHeight="1">
      <c r="D45" s="1803" t="s">
        <v>366</v>
      </c>
      <c r="E45" s="1794"/>
      <c r="F45" s="1794"/>
      <c r="G45" s="1794"/>
      <c r="H45" s="1794"/>
      <c r="I45" s="1794"/>
      <c r="J45" s="1794"/>
      <c r="K45" s="1794"/>
      <c r="L45" s="1794"/>
      <c r="M45" s="1794"/>
      <c r="N45" s="1794"/>
      <c r="O45" s="1794"/>
      <c r="P45" s="1794"/>
      <c r="Q45" s="1794"/>
      <c r="R45" s="1794"/>
      <c r="S45" s="1794"/>
      <c r="T45" s="1794"/>
      <c r="U45" s="1794"/>
      <c r="V45" s="1792"/>
      <c r="W45" s="1793"/>
      <c r="X45" s="1793"/>
      <c r="Y45" s="1793"/>
      <c r="Z45" s="1793"/>
      <c r="AA45" s="1793"/>
      <c r="AB45" s="1793"/>
      <c r="AC45" s="1793"/>
      <c r="AD45" s="1793"/>
      <c r="AE45" s="1793"/>
      <c r="AF45" s="1793"/>
      <c r="AG45" s="1793"/>
      <c r="AH45" s="1793"/>
      <c r="AI45" s="1793"/>
      <c r="AJ45" s="1793"/>
      <c r="AK45" s="1793"/>
      <c r="AL45" s="1794" t="s">
        <v>16</v>
      </c>
      <c r="AM45" s="1795"/>
      <c r="AN45" s="577"/>
      <c r="AO45" s="1798"/>
      <c r="AP45" s="1798"/>
      <c r="AQ45" s="1798"/>
      <c r="AR45" s="1798"/>
      <c r="AS45" s="1798"/>
      <c r="AT45" s="1798"/>
      <c r="AU45" s="1798"/>
      <c r="AV45" s="1823" t="s">
        <v>2</v>
      </c>
      <c r="AW45" s="1823"/>
      <c r="AX45" s="1796"/>
      <c r="AY45" s="1796"/>
      <c r="AZ45" s="1796"/>
      <c r="BA45" s="1818" t="s">
        <v>279</v>
      </c>
      <c r="BB45" s="1818"/>
      <c r="BC45" s="1818"/>
      <c r="BD45" s="1796"/>
      <c r="BE45" s="1796"/>
      <c r="BF45" s="1796"/>
      <c r="BG45" s="1818" t="s">
        <v>278</v>
      </c>
      <c r="BH45" s="1818"/>
      <c r="BI45" s="188"/>
      <c r="BJ45" s="1936" t="s">
        <v>9</v>
      </c>
      <c r="BK45" s="1801"/>
      <c r="BL45" s="1801"/>
      <c r="BM45" s="1801"/>
      <c r="BN45" s="1801"/>
      <c r="BO45" s="1937"/>
      <c r="BP45" s="1944" t="s">
        <v>9</v>
      </c>
      <c r="BQ45" s="1801"/>
      <c r="BR45" s="1801"/>
      <c r="BS45" s="1801"/>
      <c r="BT45" s="1801"/>
      <c r="BU45" s="1945"/>
      <c r="DA45" s="576" t="str">
        <f t="shared" si="0"/>
        <v>1</v>
      </c>
      <c r="DB45" s="576" t="str">
        <f t="shared" si="1"/>
        <v>1</v>
      </c>
      <c r="DC45" s="576">
        <f t="shared" si="2"/>
        <v>2</v>
      </c>
      <c r="DD45" s="576">
        <f t="shared" si="3"/>
        <v>0</v>
      </c>
    </row>
    <row r="46" spans="3:108" s="139" customFormat="1" ht="10.5" customHeight="1">
      <c r="D46" s="1803"/>
      <c r="E46" s="1794"/>
      <c r="F46" s="1794"/>
      <c r="G46" s="1794"/>
      <c r="H46" s="1794"/>
      <c r="I46" s="1794"/>
      <c r="J46" s="1794"/>
      <c r="K46" s="1794"/>
      <c r="L46" s="1794"/>
      <c r="M46" s="1794"/>
      <c r="N46" s="1794"/>
      <c r="O46" s="1794"/>
      <c r="P46" s="1794"/>
      <c r="Q46" s="1794"/>
      <c r="R46" s="1794"/>
      <c r="S46" s="1794"/>
      <c r="T46" s="1794"/>
      <c r="U46" s="1794"/>
      <c r="V46" s="1792"/>
      <c r="W46" s="1793"/>
      <c r="X46" s="1793"/>
      <c r="Y46" s="1793"/>
      <c r="Z46" s="1793"/>
      <c r="AA46" s="1793"/>
      <c r="AB46" s="1793"/>
      <c r="AC46" s="1793"/>
      <c r="AD46" s="1793"/>
      <c r="AE46" s="1793"/>
      <c r="AF46" s="1793"/>
      <c r="AG46" s="1793"/>
      <c r="AH46" s="1793"/>
      <c r="AI46" s="1793"/>
      <c r="AJ46" s="1793"/>
      <c r="AK46" s="1793"/>
      <c r="AL46" s="1794"/>
      <c r="AM46" s="1795"/>
      <c r="AN46" s="578"/>
      <c r="AO46" s="1798"/>
      <c r="AP46" s="1798"/>
      <c r="AQ46" s="1798"/>
      <c r="AR46" s="1798"/>
      <c r="AS46" s="1798"/>
      <c r="AT46" s="1798"/>
      <c r="AU46" s="1798"/>
      <c r="AV46" s="1823"/>
      <c r="AW46" s="1823"/>
      <c r="AX46" s="1817"/>
      <c r="AY46" s="1817"/>
      <c r="AZ46" s="1817"/>
      <c r="BA46" s="1819"/>
      <c r="BB46" s="1819"/>
      <c r="BC46" s="1819"/>
      <c r="BD46" s="1817"/>
      <c r="BE46" s="1817"/>
      <c r="BF46" s="1817"/>
      <c r="BG46" s="1819"/>
      <c r="BH46" s="1819"/>
      <c r="BI46" s="189"/>
      <c r="BJ46" s="1936"/>
      <c r="BK46" s="1801"/>
      <c r="BL46" s="1801"/>
      <c r="BM46" s="1801"/>
      <c r="BN46" s="1801"/>
      <c r="BO46" s="1937"/>
      <c r="BP46" s="1944"/>
      <c r="BQ46" s="1801"/>
      <c r="BR46" s="1801"/>
      <c r="BS46" s="1801"/>
      <c r="BT46" s="1801"/>
      <c r="BU46" s="1945"/>
      <c r="DA46" s="576" t="str">
        <f t="shared" si="0"/>
        <v>0</v>
      </c>
      <c r="DB46" s="576" t="str">
        <f t="shared" si="1"/>
        <v>0</v>
      </c>
      <c r="DC46" s="576">
        <f t="shared" si="2"/>
        <v>0</v>
      </c>
      <c r="DD46" s="576">
        <f t="shared" si="3"/>
        <v>0</v>
      </c>
    </row>
    <row r="47" spans="3:108" s="139" customFormat="1" ht="10.5" customHeight="1">
      <c r="D47" s="1803" t="s">
        <v>367</v>
      </c>
      <c r="E47" s="1794"/>
      <c r="F47" s="1794"/>
      <c r="G47" s="1794"/>
      <c r="H47" s="1794"/>
      <c r="I47" s="1794"/>
      <c r="J47" s="1794"/>
      <c r="K47" s="1794"/>
      <c r="L47" s="1794"/>
      <c r="M47" s="1794"/>
      <c r="N47" s="1794"/>
      <c r="O47" s="1794"/>
      <c r="P47" s="1794"/>
      <c r="Q47" s="1794"/>
      <c r="R47" s="1794"/>
      <c r="S47" s="1794"/>
      <c r="T47" s="1794"/>
      <c r="U47" s="1794"/>
      <c r="V47" s="1792"/>
      <c r="W47" s="1793"/>
      <c r="X47" s="1793"/>
      <c r="Y47" s="1793"/>
      <c r="Z47" s="1793"/>
      <c r="AA47" s="1793"/>
      <c r="AB47" s="1793"/>
      <c r="AC47" s="1793"/>
      <c r="AD47" s="1793"/>
      <c r="AE47" s="1793"/>
      <c r="AF47" s="1793"/>
      <c r="AG47" s="1793"/>
      <c r="AH47" s="1793"/>
      <c r="AI47" s="1793"/>
      <c r="AJ47" s="1793"/>
      <c r="AK47" s="1793"/>
      <c r="AL47" s="1794" t="s">
        <v>16</v>
      </c>
      <c r="AM47" s="1795"/>
      <c r="AN47" s="577"/>
      <c r="AO47" s="1798"/>
      <c r="AP47" s="1798"/>
      <c r="AQ47" s="1798"/>
      <c r="AR47" s="1798"/>
      <c r="AS47" s="1798"/>
      <c r="AT47" s="1798"/>
      <c r="AU47" s="1798"/>
      <c r="AV47" s="1823" t="s">
        <v>2</v>
      </c>
      <c r="AW47" s="1823"/>
      <c r="AX47" s="1796"/>
      <c r="AY47" s="1796"/>
      <c r="AZ47" s="1796"/>
      <c r="BA47" s="1818" t="s">
        <v>279</v>
      </c>
      <c r="BB47" s="1818"/>
      <c r="BC47" s="1818"/>
      <c r="BD47" s="1796"/>
      <c r="BE47" s="1796"/>
      <c r="BF47" s="1796"/>
      <c r="BG47" s="1818" t="s">
        <v>278</v>
      </c>
      <c r="BH47" s="1818"/>
      <c r="BI47" s="188"/>
      <c r="BJ47" s="1936" t="s">
        <v>9</v>
      </c>
      <c r="BK47" s="1801"/>
      <c r="BL47" s="1801"/>
      <c r="BM47" s="1801"/>
      <c r="BN47" s="1801"/>
      <c r="BO47" s="1937"/>
      <c r="BP47" s="1944" t="s">
        <v>9</v>
      </c>
      <c r="BQ47" s="1801"/>
      <c r="BR47" s="1801"/>
      <c r="BS47" s="1801"/>
      <c r="BT47" s="1801"/>
      <c r="BU47" s="1945"/>
      <c r="DA47" s="576" t="str">
        <f t="shared" si="0"/>
        <v>1</v>
      </c>
      <c r="DB47" s="576" t="str">
        <f t="shared" si="1"/>
        <v>1</v>
      </c>
      <c r="DC47" s="576">
        <f t="shared" si="2"/>
        <v>2</v>
      </c>
      <c r="DD47" s="576">
        <f t="shared" si="3"/>
        <v>0</v>
      </c>
    </row>
    <row r="48" spans="3:108" s="139" customFormat="1" ht="10.5" customHeight="1">
      <c r="D48" s="1803"/>
      <c r="E48" s="1794"/>
      <c r="F48" s="1794"/>
      <c r="G48" s="1794"/>
      <c r="H48" s="1794"/>
      <c r="I48" s="1794"/>
      <c r="J48" s="1794"/>
      <c r="K48" s="1794"/>
      <c r="L48" s="1794"/>
      <c r="M48" s="1794"/>
      <c r="N48" s="1794"/>
      <c r="O48" s="1794"/>
      <c r="P48" s="1794"/>
      <c r="Q48" s="1794"/>
      <c r="R48" s="1794"/>
      <c r="S48" s="1794"/>
      <c r="T48" s="1794"/>
      <c r="U48" s="1794"/>
      <c r="V48" s="1792"/>
      <c r="W48" s="1793"/>
      <c r="X48" s="1793"/>
      <c r="Y48" s="1793"/>
      <c r="Z48" s="1793"/>
      <c r="AA48" s="1793"/>
      <c r="AB48" s="1793"/>
      <c r="AC48" s="1793"/>
      <c r="AD48" s="1793"/>
      <c r="AE48" s="1793"/>
      <c r="AF48" s="1793"/>
      <c r="AG48" s="1793"/>
      <c r="AH48" s="1793"/>
      <c r="AI48" s="1793"/>
      <c r="AJ48" s="1793"/>
      <c r="AK48" s="1793"/>
      <c r="AL48" s="1794"/>
      <c r="AM48" s="1795"/>
      <c r="AN48" s="578"/>
      <c r="AO48" s="1798"/>
      <c r="AP48" s="1798"/>
      <c r="AQ48" s="1798"/>
      <c r="AR48" s="1798"/>
      <c r="AS48" s="1798"/>
      <c r="AT48" s="1798"/>
      <c r="AU48" s="1798"/>
      <c r="AV48" s="1823"/>
      <c r="AW48" s="1823"/>
      <c r="AX48" s="1817"/>
      <c r="AY48" s="1817"/>
      <c r="AZ48" s="1817"/>
      <c r="BA48" s="1819"/>
      <c r="BB48" s="1819"/>
      <c r="BC48" s="1819"/>
      <c r="BD48" s="1817"/>
      <c r="BE48" s="1817"/>
      <c r="BF48" s="1817"/>
      <c r="BG48" s="1819"/>
      <c r="BH48" s="1819"/>
      <c r="BI48" s="189"/>
      <c r="BJ48" s="1936"/>
      <c r="BK48" s="1801"/>
      <c r="BL48" s="1801"/>
      <c r="BM48" s="1801"/>
      <c r="BN48" s="1801"/>
      <c r="BO48" s="1937"/>
      <c r="BP48" s="1944"/>
      <c r="BQ48" s="1801"/>
      <c r="BR48" s="1801"/>
      <c r="BS48" s="1801"/>
      <c r="BT48" s="1801"/>
      <c r="BU48" s="1945"/>
      <c r="DA48" s="576" t="str">
        <f t="shared" si="0"/>
        <v>0</v>
      </c>
      <c r="DB48" s="576" t="str">
        <f t="shared" si="1"/>
        <v>0</v>
      </c>
      <c r="DC48" s="576">
        <f t="shared" si="2"/>
        <v>0</v>
      </c>
      <c r="DD48" s="576">
        <f t="shared" si="3"/>
        <v>0</v>
      </c>
    </row>
    <row r="49" spans="3:108" s="139" customFormat="1" ht="10.5" customHeight="1">
      <c r="D49" s="1803" t="s">
        <v>368</v>
      </c>
      <c r="E49" s="1794"/>
      <c r="F49" s="1794"/>
      <c r="G49" s="1794"/>
      <c r="H49" s="1794"/>
      <c r="I49" s="1794"/>
      <c r="J49" s="1794"/>
      <c r="K49" s="1794"/>
      <c r="L49" s="1794"/>
      <c r="M49" s="1794"/>
      <c r="N49" s="1794"/>
      <c r="O49" s="1794"/>
      <c r="P49" s="1794"/>
      <c r="Q49" s="1794"/>
      <c r="R49" s="1794"/>
      <c r="S49" s="1794"/>
      <c r="T49" s="1794"/>
      <c r="U49" s="1794"/>
      <c r="V49" s="1792"/>
      <c r="W49" s="1793"/>
      <c r="X49" s="1793"/>
      <c r="Y49" s="1793"/>
      <c r="Z49" s="1793"/>
      <c r="AA49" s="1793"/>
      <c r="AB49" s="1793"/>
      <c r="AC49" s="1793"/>
      <c r="AD49" s="1793"/>
      <c r="AE49" s="1793"/>
      <c r="AF49" s="1793"/>
      <c r="AG49" s="1793"/>
      <c r="AH49" s="1793"/>
      <c r="AI49" s="1793"/>
      <c r="AJ49" s="1793"/>
      <c r="AK49" s="1793"/>
      <c r="AL49" s="1794" t="s">
        <v>16</v>
      </c>
      <c r="AM49" s="1795"/>
      <c r="AN49" s="577"/>
      <c r="AO49" s="1798"/>
      <c r="AP49" s="1798"/>
      <c r="AQ49" s="1798"/>
      <c r="AR49" s="1798"/>
      <c r="AS49" s="1798"/>
      <c r="AT49" s="1798"/>
      <c r="AU49" s="1798"/>
      <c r="AV49" s="1823" t="s">
        <v>2</v>
      </c>
      <c r="AW49" s="1823"/>
      <c r="AX49" s="1796"/>
      <c r="AY49" s="1796"/>
      <c r="AZ49" s="1796"/>
      <c r="BA49" s="1818" t="s">
        <v>279</v>
      </c>
      <c r="BB49" s="1818"/>
      <c r="BC49" s="1818"/>
      <c r="BD49" s="1796"/>
      <c r="BE49" s="1796"/>
      <c r="BF49" s="1796"/>
      <c r="BG49" s="1818" t="s">
        <v>278</v>
      </c>
      <c r="BH49" s="1818"/>
      <c r="BI49" s="188"/>
      <c r="BJ49" s="1936" t="s">
        <v>9</v>
      </c>
      <c r="BK49" s="1801"/>
      <c r="BL49" s="1801"/>
      <c r="BM49" s="1801"/>
      <c r="BN49" s="1801"/>
      <c r="BO49" s="1937"/>
      <c r="BP49" s="1944" t="s">
        <v>9</v>
      </c>
      <c r="BQ49" s="1801"/>
      <c r="BR49" s="1801"/>
      <c r="BS49" s="1801"/>
      <c r="BT49" s="1801"/>
      <c r="BU49" s="1945"/>
      <c r="DA49" s="576" t="str">
        <f t="shared" si="0"/>
        <v>1</v>
      </c>
      <c r="DB49" s="576" t="str">
        <f t="shared" si="1"/>
        <v>1</v>
      </c>
      <c r="DC49" s="576">
        <f t="shared" si="2"/>
        <v>2</v>
      </c>
      <c r="DD49" s="576">
        <f t="shared" si="3"/>
        <v>0</v>
      </c>
    </row>
    <row r="50" spans="3:108" s="139" customFormat="1" ht="10.5" customHeight="1">
      <c r="D50" s="1803"/>
      <c r="E50" s="1794"/>
      <c r="F50" s="1794"/>
      <c r="G50" s="1794"/>
      <c r="H50" s="1794"/>
      <c r="I50" s="1794"/>
      <c r="J50" s="1794"/>
      <c r="K50" s="1794"/>
      <c r="L50" s="1794"/>
      <c r="M50" s="1794"/>
      <c r="N50" s="1794"/>
      <c r="O50" s="1794"/>
      <c r="P50" s="1794"/>
      <c r="Q50" s="1794"/>
      <c r="R50" s="1794"/>
      <c r="S50" s="1794"/>
      <c r="T50" s="1794"/>
      <c r="U50" s="1794"/>
      <c r="V50" s="1792"/>
      <c r="W50" s="1793"/>
      <c r="X50" s="1793"/>
      <c r="Y50" s="1793"/>
      <c r="Z50" s="1793"/>
      <c r="AA50" s="1793"/>
      <c r="AB50" s="1793"/>
      <c r="AC50" s="1793"/>
      <c r="AD50" s="1793"/>
      <c r="AE50" s="1793"/>
      <c r="AF50" s="1793"/>
      <c r="AG50" s="1793"/>
      <c r="AH50" s="1793"/>
      <c r="AI50" s="1793"/>
      <c r="AJ50" s="1793"/>
      <c r="AK50" s="1793"/>
      <c r="AL50" s="1794"/>
      <c r="AM50" s="1795"/>
      <c r="AN50" s="578"/>
      <c r="AO50" s="1798"/>
      <c r="AP50" s="1798"/>
      <c r="AQ50" s="1798"/>
      <c r="AR50" s="1798"/>
      <c r="AS50" s="1798"/>
      <c r="AT50" s="1798"/>
      <c r="AU50" s="1798"/>
      <c r="AV50" s="1823"/>
      <c r="AW50" s="1823"/>
      <c r="AX50" s="1817"/>
      <c r="AY50" s="1817"/>
      <c r="AZ50" s="1817"/>
      <c r="BA50" s="1819"/>
      <c r="BB50" s="1819"/>
      <c r="BC50" s="1819"/>
      <c r="BD50" s="1817"/>
      <c r="BE50" s="1817"/>
      <c r="BF50" s="1817"/>
      <c r="BG50" s="1819"/>
      <c r="BH50" s="1819"/>
      <c r="BI50" s="189"/>
      <c r="BJ50" s="1936"/>
      <c r="BK50" s="1801"/>
      <c r="BL50" s="1801"/>
      <c r="BM50" s="1801"/>
      <c r="BN50" s="1801"/>
      <c r="BO50" s="1937"/>
      <c r="BP50" s="1944"/>
      <c r="BQ50" s="1801"/>
      <c r="BR50" s="1801"/>
      <c r="BS50" s="1801"/>
      <c r="BT50" s="1801"/>
      <c r="BU50" s="1945"/>
      <c r="DA50" s="576" t="str">
        <f t="shared" si="0"/>
        <v>0</v>
      </c>
      <c r="DB50" s="576" t="str">
        <f t="shared" si="1"/>
        <v>0</v>
      </c>
      <c r="DC50" s="576">
        <f t="shared" si="2"/>
        <v>0</v>
      </c>
      <c r="DD50" s="576">
        <f t="shared" si="3"/>
        <v>0</v>
      </c>
    </row>
    <row r="51" spans="3:108" s="139" customFormat="1" ht="10.5" customHeight="1">
      <c r="D51" s="1803" t="s">
        <v>369</v>
      </c>
      <c r="E51" s="1794"/>
      <c r="F51" s="1794"/>
      <c r="G51" s="1794"/>
      <c r="H51" s="1794"/>
      <c r="I51" s="1794"/>
      <c r="J51" s="1794"/>
      <c r="K51" s="1794"/>
      <c r="L51" s="1794"/>
      <c r="M51" s="1794"/>
      <c r="N51" s="1794"/>
      <c r="O51" s="1794"/>
      <c r="P51" s="1794"/>
      <c r="Q51" s="1794"/>
      <c r="R51" s="1794"/>
      <c r="S51" s="1794"/>
      <c r="T51" s="1794"/>
      <c r="U51" s="1794"/>
      <c r="V51" s="1792"/>
      <c r="W51" s="1793"/>
      <c r="X51" s="1793"/>
      <c r="Y51" s="1793"/>
      <c r="Z51" s="1793"/>
      <c r="AA51" s="1793"/>
      <c r="AB51" s="1793"/>
      <c r="AC51" s="1793"/>
      <c r="AD51" s="1793"/>
      <c r="AE51" s="1793"/>
      <c r="AF51" s="1793"/>
      <c r="AG51" s="1793"/>
      <c r="AH51" s="1793"/>
      <c r="AI51" s="1793"/>
      <c r="AJ51" s="1793"/>
      <c r="AK51" s="1793"/>
      <c r="AL51" s="1794" t="s">
        <v>16</v>
      </c>
      <c r="AM51" s="1795"/>
      <c r="AN51" s="577"/>
      <c r="AO51" s="1798"/>
      <c r="AP51" s="1798"/>
      <c r="AQ51" s="1798"/>
      <c r="AR51" s="1798"/>
      <c r="AS51" s="1798"/>
      <c r="AT51" s="1798"/>
      <c r="AU51" s="1798"/>
      <c r="AV51" s="1823" t="s">
        <v>2</v>
      </c>
      <c r="AW51" s="1823"/>
      <c r="AX51" s="1796"/>
      <c r="AY51" s="1796"/>
      <c r="AZ51" s="1796"/>
      <c r="BA51" s="1818" t="s">
        <v>279</v>
      </c>
      <c r="BB51" s="1818"/>
      <c r="BC51" s="1818"/>
      <c r="BD51" s="1796"/>
      <c r="BE51" s="1796"/>
      <c r="BF51" s="1796"/>
      <c r="BG51" s="1818" t="s">
        <v>278</v>
      </c>
      <c r="BH51" s="1818"/>
      <c r="BI51" s="188"/>
      <c r="BJ51" s="1936" t="s">
        <v>9</v>
      </c>
      <c r="BK51" s="1801"/>
      <c r="BL51" s="1801"/>
      <c r="BM51" s="1801"/>
      <c r="BN51" s="1801"/>
      <c r="BO51" s="1937"/>
      <c r="BP51" s="1944" t="s">
        <v>9</v>
      </c>
      <c r="BQ51" s="1801"/>
      <c r="BR51" s="1801"/>
      <c r="BS51" s="1801"/>
      <c r="BT51" s="1801"/>
      <c r="BU51" s="1945"/>
      <c r="DA51" s="576" t="str">
        <f t="shared" si="0"/>
        <v>1</v>
      </c>
      <c r="DB51" s="576" t="str">
        <f t="shared" si="1"/>
        <v>1</v>
      </c>
      <c r="DC51" s="576">
        <f t="shared" si="2"/>
        <v>2</v>
      </c>
      <c r="DD51" s="576">
        <f t="shared" si="3"/>
        <v>0</v>
      </c>
    </row>
    <row r="52" spans="3:108" s="139" customFormat="1" ht="10.5" customHeight="1">
      <c r="D52" s="1803"/>
      <c r="E52" s="1794"/>
      <c r="F52" s="1794"/>
      <c r="G52" s="1794"/>
      <c r="H52" s="1794"/>
      <c r="I52" s="1794"/>
      <c r="J52" s="1794"/>
      <c r="K52" s="1794"/>
      <c r="L52" s="1794"/>
      <c r="M52" s="1794"/>
      <c r="N52" s="1794"/>
      <c r="O52" s="1794"/>
      <c r="P52" s="1794"/>
      <c r="Q52" s="1794"/>
      <c r="R52" s="1794"/>
      <c r="S52" s="1794"/>
      <c r="T52" s="1794"/>
      <c r="U52" s="1794"/>
      <c r="V52" s="1792"/>
      <c r="W52" s="1793"/>
      <c r="X52" s="1793"/>
      <c r="Y52" s="1793"/>
      <c r="Z52" s="1793"/>
      <c r="AA52" s="1793"/>
      <c r="AB52" s="1793"/>
      <c r="AC52" s="1793"/>
      <c r="AD52" s="1793"/>
      <c r="AE52" s="1793"/>
      <c r="AF52" s="1793"/>
      <c r="AG52" s="1793"/>
      <c r="AH52" s="1793"/>
      <c r="AI52" s="1793"/>
      <c r="AJ52" s="1793"/>
      <c r="AK52" s="1793"/>
      <c r="AL52" s="1794"/>
      <c r="AM52" s="1795"/>
      <c r="AN52" s="578"/>
      <c r="AO52" s="1798"/>
      <c r="AP52" s="1798"/>
      <c r="AQ52" s="1798"/>
      <c r="AR52" s="1798"/>
      <c r="AS52" s="1798"/>
      <c r="AT52" s="1798"/>
      <c r="AU52" s="1798"/>
      <c r="AV52" s="1823"/>
      <c r="AW52" s="1823"/>
      <c r="AX52" s="1817"/>
      <c r="AY52" s="1817"/>
      <c r="AZ52" s="1817"/>
      <c r="BA52" s="1819"/>
      <c r="BB52" s="1819"/>
      <c r="BC52" s="1819"/>
      <c r="BD52" s="1817"/>
      <c r="BE52" s="1817"/>
      <c r="BF52" s="1817"/>
      <c r="BG52" s="1819"/>
      <c r="BH52" s="1819"/>
      <c r="BI52" s="189"/>
      <c r="BJ52" s="1936"/>
      <c r="BK52" s="1801"/>
      <c r="BL52" s="1801"/>
      <c r="BM52" s="1801"/>
      <c r="BN52" s="1801"/>
      <c r="BO52" s="1937"/>
      <c r="BP52" s="1944"/>
      <c r="BQ52" s="1801"/>
      <c r="BR52" s="1801"/>
      <c r="BS52" s="1801"/>
      <c r="BT52" s="1801"/>
      <c r="BU52" s="1945"/>
      <c r="DA52" s="576" t="str">
        <f t="shared" si="0"/>
        <v>0</v>
      </c>
      <c r="DB52" s="576" t="str">
        <f t="shared" si="1"/>
        <v>0</v>
      </c>
      <c r="DC52" s="576">
        <f t="shared" si="2"/>
        <v>0</v>
      </c>
      <c r="DD52" s="576">
        <f t="shared" si="3"/>
        <v>0</v>
      </c>
    </row>
    <row r="53" spans="3:108" s="139" customFormat="1" ht="10.5" customHeight="1">
      <c r="D53" s="1803" t="s">
        <v>370</v>
      </c>
      <c r="E53" s="1794"/>
      <c r="F53" s="1794"/>
      <c r="G53" s="1794"/>
      <c r="H53" s="1794"/>
      <c r="I53" s="1794"/>
      <c r="J53" s="1794"/>
      <c r="K53" s="1794"/>
      <c r="L53" s="1794"/>
      <c r="M53" s="1794"/>
      <c r="N53" s="1794"/>
      <c r="O53" s="1794"/>
      <c r="P53" s="1794"/>
      <c r="Q53" s="1794"/>
      <c r="R53" s="1794"/>
      <c r="S53" s="1794"/>
      <c r="T53" s="1794"/>
      <c r="U53" s="1794"/>
      <c r="V53" s="1792"/>
      <c r="W53" s="1793"/>
      <c r="X53" s="1793"/>
      <c r="Y53" s="1793"/>
      <c r="Z53" s="1793"/>
      <c r="AA53" s="1793"/>
      <c r="AB53" s="1793"/>
      <c r="AC53" s="1793"/>
      <c r="AD53" s="1793"/>
      <c r="AE53" s="1793"/>
      <c r="AF53" s="1793"/>
      <c r="AG53" s="1793"/>
      <c r="AH53" s="1793"/>
      <c r="AI53" s="1793"/>
      <c r="AJ53" s="1793"/>
      <c r="AK53" s="1793"/>
      <c r="AL53" s="1794" t="s">
        <v>16</v>
      </c>
      <c r="AM53" s="1795"/>
      <c r="AN53" s="324"/>
      <c r="AO53" s="1798"/>
      <c r="AP53" s="1798"/>
      <c r="AQ53" s="1798"/>
      <c r="AR53" s="1798"/>
      <c r="AS53" s="1798"/>
      <c r="AT53" s="1798"/>
      <c r="AU53" s="1798"/>
      <c r="AV53" s="1823" t="s">
        <v>2</v>
      </c>
      <c r="AW53" s="1823"/>
      <c r="AX53" s="1796"/>
      <c r="AY53" s="1796"/>
      <c r="AZ53" s="1796"/>
      <c r="BA53" s="1818" t="s">
        <v>279</v>
      </c>
      <c r="BB53" s="1818"/>
      <c r="BC53" s="1818"/>
      <c r="BD53" s="1796"/>
      <c r="BE53" s="1796"/>
      <c r="BF53" s="1796"/>
      <c r="BG53" s="1818" t="s">
        <v>278</v>
      </c>
      <c r="BH53" s="1818"/>
      <c r="BI53" s="187"/>
      <c r="BJ53" s="1936" t="s">
        <v>9</v>
      </c>
      <c r="BK53" s="1801"/>
      <c r="BL53" s="1801"/>
      <c r="BM53" s="1801"/>
      <c r="BN53" s="1801"/>
      <c r="BO53" s="1937"/>
      <c r="BP53" s="1944" t="s">
        <v>9</v>
      </c>
      <c r="BQ53" s="1801"/>
      <c r="BR53" s="1801"/>
      <c r="BS53" s="1801"/>
      <c r="BT53" s="1801"/>
      <c r="BU53" s="1945"/>
      <c r="DA53" s="576" t="str">
        <f t="shared" si="0"/>
        <v>1</v>
      </c>
      <c r="DB53" s="576" t="str">
        <f t="shared" si="1"/>
        <v>1</v>
      </c>
      <c r="DC53" s="576">
        <f t="shared" si="2"/>
        <v>2</v>
      </c>
      <c r="DD53" s="576">
        <f t="shared" si="3"/>
        <v>0</v>
      </c>
    </row>
    <row r="54" spans="3:108" s="139" customFormat="1" ht="10.5" customHeight="1" thickBot="1">
      <c r="D54" s="1878"/>
      <c r="E54" s="1810"/>
      <c r="F54" s="1810"/>
      <c r="G54" s="1810"/>
      <c r="H54" s="1810"/>
      <c r="I54" s="1810"/>
      <c r="J54" s="1810"/>
      <c r="K54" s="1810"/>
      <c r="L54" s="1810"/>
      <c r="M54" s="1810"/>
      <c r="N54" s="1810"/>
      <c r="O54" s="1810"/>
      <c r="P54" s="1810"/>
      <c r="Q54" s="1810"/>
      <c r="R54" s="1810"/>
      <c r="S54" s="1810"/>
      <c r="T54" s="1810"/>
      <c r="U54" s="1810"/>
      <c r="V54" s="1799"/>
      <c r="W54" s="1800"/>
      <c r="X54" s="1800"/>
      <c r="Y54" s="1800"/>
      <c r="Z54" s="1800"/>
      <c r="AA54" s="1800"/>
      <c r="AB54" s="1800"/>
      <c r="AC54" s="1800"/>
      <c r="AD54" s="1800"/>
      <c r="AE54" s="1800"/>
      <c r="AF54" s="1800"/>
      <c r="AG54" s="1800"/>
      <c r="AH54" s="1800"/>
      <c r="AI54" s="1800"/>
      <c r="AJ54" s="1800"/>
      <c r="AK54" s="1800"/>
      <c r="AL54" s="1810"/>
      <c r="AM54" s="1811"/>
      <c r="AN54" s="324"/>
      <c r="AO54" s="1861"/>
      <c r="AP54" s="1861"/>
      <c r="AQ54" s="1861"/>
      <c r="AR54" s="1861"/>
      <c r="AS54" s="1861"/>
      <c r="AT54" s="1861"/>
      <c r="AU54" s="1861"/>
      <c r="AV54" s="1885"/>
      <c r="AW54" s="1885"/>
      <c r="AX54" s="1797"/>
      <c r="AY54" s="1797"/>
      <c r="AZ54" s="1797"/>
      <c r="BA54" s="1947"/>
      <c r="BB54" s="1947"/>
      <c r="BC54" s="1947"/>
      <c r="BD54" s="1797"/>
      <c r="BE54" s="1797"/>
      <c r="BF54" s="1797"/>
      <c r="BG54" s="1947"/>
      <c r="BH54" s="1947"/>
      <c r="BI54" s="187"/>
      <c r="BJ54" s="1938"/>
      <c r="BK54" s="1939"/>
      <c r="BL54" s="1939"/>
      <c r="BM54" s="1939"/>
      <c r="BN54" s="1939"/>
      <c r="BO54" s="1940"/>
      <c r="BP54" s="1950"/>
      <c r="BQ54" s="1824"/>
      <c r="BR54" s="1824"/>
      <c r="BS54" s="1824"/>
      <c r="BT54" s="1824"/>
      <c r="BU54" s="1951"/>
      <c r="DA54" s="576" t="str">
        <f t="shared" si="0"/>
        <v>0</v>
      </c>
      <c r="DB54" s="576" t="str">
        <f t="shared" si="1"/>
        <v>0</v>
      </c>
      <c r="DC54" s="576">
        <f t="shared" si="2"/>
        <v>0</v>
      </c>
      <c r="DD54" s="576">
        <f t="shared" si="3"/>
        <v>0</v>
      </c>
    </row>
    <row r="55" spans="3:108" s="139" customFormat="1" ht="10.5" customHeight="1" thickTop="1">
      <c r="D55" s="1862" t="s">
        <v>347</v>
      </c>
      <c r="E55" s="1863"/>
      <c r="F55" s="1863"/>
      <c r="G55" s="1863"/>
      <c r="H55" s="1863"/>
      <c r="I55" s="1863"/>
      <c r="J55" s="1863"/>
      <c r="K55" s="1863"/>
      <c r="L55" s="1863"/>
      <c r="M55" s="1863"/>
      <c r="N55" s="1863"/>
      <c r="O55" s="1863"/>
      <c r="P55" s="1863"/>
      <c r="Q55" s="1863"/>
      <c r="R55" s="1863"/>
      <c r="S55" s="1863"/>
      <c r="T55" s="1863"/>
      <c r="U55" s="1863"/>
      <c r="V55" s="1868"/>
      <c r="W55" s="1869"/>
      <c r="X55" s="1869"/>
      <c r="Y55" s="1869"/>
      <c r="Z55" s="1869"/>
      <c r="AA55" s="1869"/>
      <c r="AB55" s="1869"/>
      <c r="AC55" s="1869"/>
      <c r="AD55" s="1869"/>
      <c r="AE55" s="1869"/>
      <c r="AF55" s="1869"/>
      <c r="AG55" s="1869"/>
      <c r="AH55" s="1869"/>
      <c r="AI55" s="1869"/>
      <c r="AJ55" s="1869"/>
      <c r="AK55" s="1869"/>
      <c r="AL55" s="1872" t="s">
        <v>16</v>
      </c>
      <c r="AM55" s="1873"/>
      <c r="AN55" s="1886" t="s">
        <v>389</v>
      </c>
      <c r="AO55" s="1887"/>
      <c r="AP55" s="1887"/>
      <c r="AQ55" s="1887"/>
      <c r="AR55" s="1887"/>
      <c r="AS55" s="1887"/>
      <c r="AT55" s="1887"/>
      <c r="AU55" s="1887"/>
      <c r="AV55" s="1887"/>
      <c r="AW55" s="1887"/>
      <c r="AX55" s="1887"/>
      <c r="AY55" s="1887"/>
      <c r="AZ55" s="1887"/>
      <c r="BA55" s="1887"/>
      <c r="BB55" s="1887"/>
      <c r="BC55" s="1887"/>
      <c r="BD55" s="1887"/>
      <c r="BE55" s="1887"/>
      <c r="BF55" s="1887"/>
      <c r="BG55" s="1887"/>
      <c r="BH55" s="1887"/>
      <c r="BI55" s="1888"/>
      <c r="BJ55" s="1788" t="str">
        <f>IF(BJ58="","","添付書類が不足です")</f>
        <v/>
      </c>
      <c r="BK55" s="1789"/>
      <c r="BL55" s="1789"/>
      <c r="BM55" s="1789"/>
      <c r="BN55" s="1789"/>
      <c r="BO55" s="1789"/>
      <c r="BP55" s="1789"/>
      <c r="BQ55" s="1789"/>
      <c r="BR55" s="1789"/>
      <c r="BS55" s="1789"/>
      <c r="BT55" s="1789"/>
      <c r="BU55" s="1789"/>
      <c r="DD55" s="139">
        <f>SUM(DD39:DD54)</f>
        <v>0</v>
      </c>
    </row>
    <row r="56" spans="3:108" s="139" customFormat="1" ht="10.5" customHeight="1">
      <c r="D56" s="1864"/>
      <c r="E56" s="1865"/>
      <c r="F56" s="1865"/>
      <c r="G56" s="1865"/>
      <c r="H56" s="1865"/>
      <c r="I56" s="1865"/>
      <c r="J56" s="1865"/>
      <c r="K56" s="1865"/>
      <c r="L56" s="1865"/>
      <c r="M56" s="1865"/>
      <c r="N56" s="1865"/>
      <c r="O56" s="1865"/>
      <c r="P56" s="1865"/>
      <c r="Q56" s="1865"/>
      <c r="R56" s="1865"/>
      <c r="S56" s="1865"/>
      <c r="T56" s="1865"/>
      <c r="U56" s="1865"/>
      <c r="V56" s="1870"/>
      <c r="W56" s="1871"/>
      <c r="X56" s="1871"/>
      <c r="Y56" s="1871"/>
      <c r="Z56" s="1871"/>
      <c r="AA56" s="1871"/>
      <c r="AB56" s="1871"/>
      <c r="AC56" s="1871"/>
      <c r="AD56" s="1871"/>
      <c r="AE56" s="1871"/>
      <c r="AF56" s="1871"/>
      <c r="AG56" s="1871"/>
      <c r="AH56" s="1871"/>
      <c r="AI56" s="1871"/>
      <c r="AJ56" s="1871"/>
      <c r="AK56" s="1871"/>
      <c r="AL56" s="1874"/>
      <c r="AM56" s="1875"/>
      <c r="AN56" s="1889"/>
      <c r="AO56" s="1890"/>
      <c r="AP56" s="1890"/>
      <c r="AQ56" s="1890"/>
      <c r="AR56" s="1890"/>
      <c r="AS56" s="1890"/>
      <c r="AT56" s="1890"/>
      <c r="AU56" s="1890"/>
      <c r="AV56" s="1890"/>
      <c r="AW56" s="1890"/>
      <c r="AX56" s="1890"/>
      <c r="AY56" s="1890"/>
      <c r="AZ56" s="1890"/>
      <c r="BA56" s="1890"/>
      <c r="BB56" s="1890"/>
      <c r="BC56" s="1890"/>
      <c r="BD56" s="1890"/>
      <c r="BE56" s="1890"/>
      <c r="BF56" s="1890"/>
      <c r="BG56" s="1890"/>
      <c r="BH56" s="1890"/>
      <c r="BI56" s="1891"/>
      <c r="BJ56" s="1790"/>
      <c r="BK56" s="1791"/>
      <c r="BL56" s="1791"/>
      <c r="BM56" s="1791"/>
      <c r="BN56" s="1791"/>
      <c r="BO56" s="1791"/>
      <c r="BP56" s="1791"/>
      <c r="BQ56" s="1791"/>
      <c r="BR56" s="1791"/>
      <c r="BS56" s="1791"/>
      <c r="BT56" s="1791"/>
      <c r="BU56" s="1791"/>
    </row>
    <row r="57" spans="3:108" s="139" customFormat="1" ht="10.5" customHeight="1" thickBot="1">
      <c r="D57" s="1866"/>
      <c r="E57" s="1867"/>
      <c r="F57" s="1867"/>
      <c r="G57" s="1867"/>
      <c r="H57" s="1867"/>
      <c r="I57" s="1867"/>
      <c r="J57" s="1867"/>
      <c r="K57" s="1867"/>
      <c r="L57" s="1867"/>
      <c r="M57" s="1867"/>
      <c r="N57" s="1867"/>
      <c r="O57" s="1867"/>
      <c r="P57" s="1867"/>
      <c r="Q57" s="1867"/>
      <c r="R57" s="1867"/>
      <c r="S57" s="1867"/>
      <c r="T57" s="1867"/>
      <c r="U57" s="1867"/>
      <c r="V57" s="1792"/>
      <c r="W57" s="1793"/>
      <c r="X57" s="1793"/>
      <c r="Y57" s="1793"/>
      <c r="Z57" s="1793"/>
      <c r="AA57" s="1793"/>
      <c r="AB57" s="1793"/>
      <c r="AC57" s="1793"/>
      <c r="AD57" s="1793"/>
      <c r="AE57" s="1793"/>
      <c r="AF57" s="1793"/>
      <c r="AG57" s="1793"/>
      <c r="AH57" s="1793"/>
      <c r="AI57" s="1793"/>
      <c r="AJ57" s="1793"/>
      <c r="AK57" s="1793"/>
      <c r="AL57" s="1876"/>
      <c r="AM57" s="1877"/>
      <c r="AN57" s="1892"/>
      <c r="AO57" s="1893"/>
      <c r="AP57" s="1893"/>
      <c r="AQ57" s="1893"/>
      <c r="AR57" s="1893"/>
      <c r="AS57" s="1893"/>
      <c r="AT57" s="1893"/>
      <c r="AU57" s="1893"/>
      <c r="AV57" s="1893"/>
      <c r="AW57" s="1893"/>
      <c r="AX57" s="1893"/>
      <c r="AY57" s="1893"/>
      <c r="AZ57" s="1893"/>
      <c r="BA57" s="1893"/>
      <c r="BB57" s="1893"/>
      <c r="BC57" s="1893"/>
      <c r="BD57" s="1893"/>
      <c r="BE57" s="1893"/>
      <c r="BF57" s="1893"/>
      <c r="BG57" s="1893"/>
      <c r="BH57" s="1893"/>
      <c r="BI57" s="1894"/>
      <c r="BJ57" s="1790"/>
      <c r="BK57" s="1791"/>
      <c r="BL57" s="1791"/>
      <c r="BM57" s="1791"/>
      <c r="BN57" s="1791"/>
      <c r="BO57" s="1791"/>
      <c r="BP57" s="1791"/>
      <c r="BQ57" s="1791"/>
      <c r="BR57" s="1791"/>
      <c r="BS57" s="1791"/>
      <c r="BT57" s="1791"/>
      <c r="BU57" s="1791"/>
    </row>
    <row r="58" spans="3:108" s="139" customFormat="1" ht="10.5" customHeight="1">
      <c r="C58" s="360"/>
      <c r="D58" s="1853" t="s">
        <v>568</v>
      </c>
      <c r="E58" s="1829"/>
      <c r="F58" s="1829"/>
      <c r="G58" s="1829"/>
      <c r="H58" s="1829"/>
      <c r="I58" s="1829"/>
      <c r="J58" s="1829"/>
      <c r="K58" s="1829"/>
      <c r="L58" s="1829"/>
      <c r="M58" s="1829"/>
      <c r="N58" s="1829"/>
      <c r="O58" s="1829"/>
      <c r="P58" s="1829"/>
      <c r="Q58" s="1829"/>
      <c r="R58" s="1829"/>
      <c r="S58" s="1829"/>
      <c r="T58" s="1829"/>
      <c r="U58" s="1829"/>
      <c r="V58" s="1855">
        <f>SUM(V39:AK57)</f>
        <v>0</v>
      </c>
      <c r="W58" s="1856"/>
      <c r="X58" s="1856"/>
      <c r="Y58" s="1856"/>
      <c r="Z58" s="1856"/>
      <c r="AA58" s="1856"/>
      <c r="AB58" s="1856"/>
      <c r="AC58" s="1856"/>
      <c r="AD58" s="1856"/>
      <c r="AE58" s="1856"/>
      <c r="AF58" s="1856"/>
      <c r="AG58" s="1856"/>
      <c r="AH58" s="1856"/>
      <c r="AI58" s="1856"/>
      <c r="AJ58" s="1856"/>
      <c r="AK58" s="1856"/>
      <c r="AL58" s="1849" t="s">
        <v>16</v>
      </c>
      <c r="AM58" s="1859"/>
      <c r="AN58" s="324"/>
      <c r="AO58" s="561"/>
      <c r="AP58" s="561"/>
      <c r="AQ58" s="561"/>
      <c r="AR58" s="561"/>
      <c r="AS58" s="561"/>
      <c r="AT58" s="562"/>
      <c r="AU58" s="562"/>
      <c r="AV58" s="562"/>
      <c r="AW58" s="562"/>
      <c r="AX58" s="562"/>
      <c r="AY58" s="562"/>
      <c r="AZ58" s="562"/>
      <c r="BA58" s="561"/>
      <c r="BB58" s="561"/>
      <c r="BC58" s="561"/>
      <c r="BD58" s="561"/>
      <c r="BE58" s="561"/>
      <c r="BF58" s="561"/>
      <c r="BG58" s="561"/>
      <c r="BH58" s="561"/>
      <c r="BI58" s="563"/>
      <c r="BJ58" s="1786" t="str">
        <f>DBCS(TEXT(IF(DD55=0,"",DD55),"#,##0円"))</f>
        <v/>
      </c>
      <c r="BK58" s="1787"/>
      <c r="BL58" s="1787"/>
      <c r="BM58" s="1787"/>
      <c r="BN58" s="1787"/>
      <c r="BO58" s="1787"/>
      <c r="BP58" s="1787"/>
      <c r="BQ58" s="1787"/>
      <c r="BR58" s="1787"/>
      <c r="BS58" s="1787"/>
      <c r="BT58" s="1787"/>
      <c r="BU58" s="1787"/>
      <c r="CE58" s="1874"/>
      <c r="CF58" s="1874"/>
      <c r="CG58" s="1874"/>
      <c r="CH58" s="1874"/>
      <c r="CI58" s="1874"/>
      <c r="CJ58" s="1874"/>
      <c r="CK58" s="1874"/>
      <c r="CL58" s="1874"/>
      <c r="CM58" s="1874"/>
      <c r="CN58" s="1874"/>
      <c r="CO58" s="1874"/>
      <c r="CP58" s="1874"/>
      <c r="CQ58" s="1874"/>
      <c r="CR58" s="1874"/>
      <c r="CS58" s="1874"/>
    </row>
    <row r="59" spans="3:108" s="139" customFormat="1" ht="10.5" customHeight="1" thickBot="1">
      <c r="C59" s="360"/>
      <c r="D59" s="1854"/>
      <c r="E59" s="1851"/>
      <c r="F59" s="1851"/>
      <c r="G59" s="1851"/>
      <c r="H59" s="1851"/>
      <c r="I59" s="1851"/>
      <c r="J59" s="1851"/>
      <c r="K59" s="1851"/>
      <c r="L59" s="1851"/>
      <c r="M59" s="1851"/>
      <c r="N59" s="1851"/>
      <c r="O59" s="1851"/>
      <c r="P59" s="1851"/>
      <c r="Q59" s="1851"/>
      <c r="R59" s="1851"/>
      <c r="S59" s="1851"/>
      <c r="T59" s="1851"/>
      <c r="U59" s="1851"/>
      <c r="V59" s="1857"/>
      <c r="W59" s="1858"/>
      <c r="X59" s="1858"/>
      <c r="Y59" s="1858"/>
      <c r="Z59" s="1858"/>
      <c r="AA59" s="1858"/>
      <c r="AB59" s="1858"/>
      <c r="AC59" s="1858"/>
      <c r="AD59" s="1858"/>
      <c r="AE59" s="1858"/>
      <c r="AF59" s="1858"/>
      <c r="AG59" s="1858"/>
      <c r="AH59" s="1858"/>
      <c r="AI59" s="1858"/>
      <c r="AJ59" s="1858"/>
      <c r="AK59" s="1858"/>
      <c r="AL59" s="1851"/>
      <c r="AM59" s="1860"/>
      <c r="AN59" s="564"/>
      <c r="AO59" s="138"/>
      <c r="AP59" s="138"/>
      <c r="AQ59" s="138"/>
      <c r="AR59" s="138"/>
      <c r="AS59" s="138"/>
      <c r="AT59" s="164"/>
      <c r="AU59" s="164"/>
      <c r="AV59" s="164"/>
      <c r="AW59" s="164"/>
      <c r="AX59" s="164"/>
      <c r="AY59" s="138"/>
      <c r="AZ59" s="138"/>
      <c r="BA59" s="138"/>
      <c r="BB59" s="138"/>
      <c r="BC59" s="138"/>
      <c r="BD59" s="138"/>
      <c r="BE59" s="138"/>
      <c r="BF59" s="138"/>
      <c r="BG59" s="138"/>
      <c r="BH59" s="138"/>
      <c r="BI59" s="565"/>
      <c r="BJ59" s="1786"/>
      <c r="BK59" s="1787"/>
      <c r="BL59" s="1787"/>
      <c r="BM59" s="1787"/>
      <c r="BN59" s="1787"/>
      <c r="BO59" s="1787"/>
      <c r="BP59" s="1787"/>
      <c r="BQ59" s="1787"/>
      <c r="BR59" s="1787"/>
      <c r="BS59" s="1787"/>
      <c r="BT59" s="1787"/>
      <c r="BU59" s="1787"/>
      <c r="CE59" s="1874"/>
      <c r="CF59" s="1874"/>
      <c r="CG59" s="1874"/>
      <c r="CH59" s="1874"/>
      <c r="CI59" s="1874"/>
      <c r="CJ59" s="1874"/>
      <c r="CK59" s="1874"/>
      <c r="CL59" s="1874"/>
      <c r="CM59" s="1874"/>
      <c r="CN59" s="1874"/>
      <c r="CO59" s="1874"/>
      <c r="CP59" s="1874"/>
      <c r="CQ59" s="1874"/>
      <c r="CR59" s="1874"/>
      <c r="CS59" s="1874"/>
    </row>
    <row r="60" spans="3:108" s="579" customFormat="1" ht="13.5" customHeight="1">
      <c r="F60" s="579" t="s">
        <v>592</v>
      </c>
      <c r="I60" s="580"/>
      <c r="J60" s="580"/>
      <c r="K60" s="580"/>
      <c r="L60" s="580"/>
      <c r="M60" s="581"/>
      <c r="N60" s="581"/>
      <c r="O60" s="581"/>
      <c r="P60" s="581"/>
      <c r="Q60" s="581"/>
      <c r="R60" s="581"/>
      <c r="S60" s="581"/>
      <c r="T60" s="581"/>
      <c r="U60" s="581"/>
      <c r="V60" s="581"/>
      <c r="W60" s="581"/>
      <c r="X60" s="581"/>
      <c r="Y60" s="581"/>
      <c r="Z60" s="581"/>
      <c r="AA60" s="581"/>
      <c r="AB60" s="581"/>
      <c r="AC60" s="581"/>
      <c r="AD60" s="582"/>
      <c r="AE60" s="582"/>
      <c r="AF60" s="582"/>
      <c r="AG60" s="582"/>
      <c r="AH60" s="582"/>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0"/>
      <c r="BN60" s="580"/>
      <c r="BO60" s="580"/>
      <c r="BP60" s="580"/>
      <c r="BQ60" s="580"/>
      <c r="BR60" s="580"/>
    </row>
    <row r="61" spans="3:108" s="579" customFormat="1" ht="13.5" customHeight="1">
      <c r="F61" s="579" t="s">
        <v>593</v>
      </c>
      <c r="I61" s="580"/>
      <c r="J61" s="580"/>
      <c r="K61" s="580"/>
      <c r="L61" s="580"/>
      <c r="M61" s="581"/>
      <c r="N61" s="581"/>
      <c r="O61" s="581"/>
      <c r="P61" s="581"/>
      <c r="Q61" s="581"/>
      <c r="R61" s="581"/>
      <c r="S61" s="581"/>
      <c r="T61" s="581"/>
      <c r="U61" s="581"/>
      <c r="V61" s="581"/>
      <c r="W61" s="581"/>
      <c r="X61" s="581"/>
      <c r="Y61" s="581"/>
      <c r="Z61" s="581"/>
      <c r="AA61" s="581"/>
      <c r="AB61" s="581"/>
      <c r="AC61" s="581"/>
      <c r="AD61" s="582"/>
      <c r="AE61" s="582"/>
      <c r="AF61" s="582"/>
      <c r="AG61" s="582"/>
      <c r="AH61" s="582"/>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c r="BQ61" s="580"/>
      <c r="BR61" s="580"/>
    </row>
    <row r="62" spans="3:108" s="139" customFormat="1" ht="9" customHeight="1">
      <c r="M62" s="583"/>
      <c r="N62" s="583"/>
      <c r="O62" s="583"/>
      <c r="P62" s="583"/>
      <c r="Q62" s="583"/>
      <c r="R62" s="583"/>
      <c r="S62" s="583"/>
      <c r="T62" s="583"/>
      <c r="U62" s="583"/>
      <c r="V62" s="583"/>
      <c r="W62" s="583"/>
      <c r="X62" s="583"/>
      <c r="Y62" s="583"/>
      <c r="Z62" s="583"/>
      <c r="AA62" s="583"/>
      <c r="AB62" s="583"/>
      <c r="AC62" s="583"/>
      <c r="AD62" s="584"/>
      <c r="AE62" s="584"/>
      <c r="AF62" s="584"/>
      <c r="AG62" s="584"/>
      <c r="AH62" s="584"/>
    </row>
    <row r="63" spans="3:108" s="139" customFormat="1" ht="9" customHeight="1">
      <c r="M63" s="583"/>
      <c r="N63" s="583"/>
      <c r="O63" s="583"/>
      <c r="P63" s="583"/>
      <c r="Q63" s="583"/>
      <c r="R63" s="583"/>
      <c r="S63" s="583"/>
      <c r="T63" s="583"/>
      <c r="U63" s="583"/>
      <c r="V63" s="583"/>
      <c r="W63" s="583"/>
      <c r="X63" s="583"/>
      <c r="Y63" s="583"/>
      <c r="Z63" s="583"/>
      <c r="AA63" s="583"/>
      <c r="AB63" s="583"/>
      <c r="AC63" s="583"/>
      <c r="AD63" s="584"/>
      <c r="AE63" s="584"/>
      <c r="AF63" s="584"/>
      <c r="AG63" s="584"/>
      <c r="AH63" s="584"/>
    </row>
    <row r="64" spans="3:108" s="139" customFormat="1" ht="9" customHeight="1">
      <c r="D64" s="1331" t="s">
        <v>388</v>
      </c>
      <c r="E64" s="1331"/>
      <c r="F64" s="1331"/>
      <c r="G64" s="1331"/>
      <c r="H64" s="1331"/>
      <c r="I64" s="1331"/>
      <c r="J64" s="1331"/>
      <c r="K64" s="1331"/>
      <c r="L64" s="1331"/>
      <c r="M64" s="1331"/>
      <c r="N64" s="1331"/>
      <c r="O64" s="1331"/>
      <c r="P64" s="1331"/>
      <c r="Q64" s="1331"/>
      <c r="R64" s="1331"/>
      <c r="S64" s="1331"/>
      <c r="T64" s="1331"/>
      <c r="U64" s="1331"/>
      <c r="W64" s="583"/>
      <c r="X64" s="583"/>
      <c r="Y64" s="583"/>
      <c r="Z64" s="583"/>
      <c r="AA64" s="583"/>
      <c r="AB64" s="583"/>
      <c r="AC64" s="583"/>
    </row>
    <row r="65" spans="3:105" s="139" customFormat="1" ht="9" customHeight="1" thickBot="1">
      <c r="D65" s="1331"/>
      <c r="E65" s="1331"/>
      <c r="F65" s="1331"/>
      <c r="G65" s="1331"/>
      <c r="H65" s="1331"/>
      <c r="I65" s="1331"/>
      <c r="J65" s="1331"/>
      <c r="K65" s="1331"/>
      <c r="L65" s="1331"/>
      <c r="M65" s="1331"/>
      <c r="N65" s="1331"/>
      <c r="O65" s="1331"/>
      <c r="P65" s="1331"/>
      <c r="Q65" s="1331"/>
      <c r="R65" s="1331"/>
      <c r="S65" s="1331"/>
      <c r="T65" s="1331"/>
      <c r="U65" s="1331"/>
      <c r="W65" s="585"/>
      <c r="X65" s="585"/>
      <c r="Y65" s="585"/>
      <c r="Z65" s="585"/>
      <c r="AA65" s="585"/>
      <c r="AB65" s="585"/>
      <c r="AC65" s="585"/>
      <c r="AD65" s="585"/>
    </row>
    <row r="66" spans="3:105" s="139" customFormat="1" ht="10.5" customHeight="1">
      <c r="D66" s="1841" t="s">
        <v>35</v>
      </c>
      <c r="E66" s="1842"/>
      <c r="F66" s="1842"/>
      <c r="G66" s="1842"/>
      <c r="H66" s="1842"/>
      <c r="I66" s="1842"/>
      <c r="J66" s="1842"/>
      <c r="K66" s="1842"/>
      <c r="L66" s="1842"/>
      <c r="M66" s="1842"/>
      <c r="N66" s="1842"/>
      <c r="O66" s="1842"/>
      <c r="P66" s="1842"/>
      <c r="Q66" s="1842"/>
      <c r="R66" s="1842"/>
      <c r="S66" s="1842"/>
      <c r="T66" s="1842"/>
      <c r="U66" s="1842"/>
      <c r="V66" s="1845" t="str">
        <f>IF(V28-V58=0,"0",V28-V58)</f>
        <v>0</v>
      </c>
      <c r="W66" s="1846"/>
      <c r="X66" s="1846"/>
      <c r="Y66" s="1846"/>
      <c r="Z66" s="1846"/>
      <c r="AA66" s="1846"/>
      <c r="AB66" s="1846"/>
      <c r="AC66" s="1846"/>
      <c r="AD66" s="1846"/>
      <c r="AE66" s="1846"/>
      <c r="AF66" s="1846"/>
      <c r="AG66" s="1846"/>
      <c r="AH66" s="1846"/>
      <c r="AI66" s="1846"/>
      <c r="AJ66" s="1846"/>
      <c r="AK66" s="1846"/>
      <c r="AL66" s="1849" t="s">
        <v>16</v>
      </c>
      <c r="AM66" s="1850"/>
      <c r="AN66" s="1879" t="str">
        <f>IF(DA66=0,"ＯＫ",IF(DA66&gt;0,"領収書等が不足しています",IF(DA66&lt;0,"契約書等が不足しています","確認")))</f>
        <v>ＯＫ</v>
      </c>
      <c r="AO66" s="1880"/>
      <c r="AP66" s="1880"/>
      <c r="AQ66" s="1880"/>
      <c r="AR66" s="1880"/>
      <c r="AS66" s="1880"/>
      <c r="AT66" s="1880"/>
      <c r="AU66" s="1880"/>
      <c r="AV66" s="1880"/>
      <c r="AW66" s="1880"/>
      <c r="AX66" s="1880"/>
      <c r="AY66" s="1880"/>
      <c r="AZ66" s="1880"/>
      <c r="BA66" s="1880"/>
      <c r="BB66" s="1880"/>
      <c r="BC66" s="1880"/>
      <c r="BD66" s="1880"/>
      <c r="BE66" s="1880"/>
      <c r="BF66" s="1880"/>
      <c r="BG66" s="1880"/>
      <c r="BH66" s="1880"/>
      <c r="BI66" s="1881"/>
      <c r="DA66" s="757">
        <f>V28-V58</f>
        <v>0</v>
      </c>
    </row>
    <row r="67" spans="3:105" s="139" customFormat="1" ht="10.5" customHeight="1" thickBot="1">
      <c r="D67" s="1843"/>
      <c r="E67" s="1844"/>
      <c r="F67" s="1844"/>
      <c r="G67" s="1844"/>
      <c r="H67" s="1844"/>
      <c r="I67" s="1844"/>
      <c r="J67" s="1844"/>
      <c r="K67" s="1844"/>
      <c r="L67" s="1844"/>
      <c r="M67" s="1844"/>
      <c r="N67" s="1844"/>
      <c r="O67" s="1844"/>
      <c r="P67" s="1844"/>
      <c r="Q67" s="1844"/>
      <c r="R67" s="1844"/>
      <c r="S67" s="1844"/>
      <c r="T67" s="1844"/>
      <c r="U67" s="1844"/>
      <c r="V67" s="1847"/>
      <c r="W67" s="1848"/>
      <c r="X67" s="1848"/>
      <c r="Y67" s="1848"/>
      <c r="Z67" s="1848"/>
      <c r="AA67" s="1848"/>
      <c r="AB67" s="1848"/>
      <c r="AC67" s="1848"/>
      <c r="AD67" s="1848"/>
      <c r="AE67" s="1848"/>
      <c r="AF67" s="1848"/>
      <c r="AG67" s="1848"/>
      <c r="AH67" s="1848"/>
      <c r="AI67" s="1848"/>
      <c r="AJ67" s="1848"/>
      <c r="AK67" s="1848"/>
      <c r="AL67" s="1851"/>
      <c r="AM67" s="1852"/>
      <c r="AN67" s="1882"/>
      <c r="AO67" s="1883"/>
      <c r="AP67" s="1883"/>
      <c r="AQ67" s="1883"/>
      <c r="AR67" s="1883"/>
      <c r="AS67" s="1883"/>
      <c r="AT67" s="1883"/>
      <c r="AU67" s="1883"/>
      <c r="AV67" s="1883"/>
      <c r="AW67" s="1883"/>
      <c r="AX67" s="1883"/>
      <c r="AY67" s="1883"/>
      <c r="AZ67" s="1883"/>
      <c r="BA67" s="1883"/>
      <c r="BB67" s="1883"/>
      <c r="BC67" s="1883"/>
      <c r="BD67" s="1883"/>
      <c r="BE67" s="1883"/>
      <c r="BF67" s="1883"/>
      <c r="BG67" s="1883"/>
      <c r="BH67" s="1883"/>
      <c r="BI67" s="1884"/>
    </row>
    <row r="68" spans="3:105" s="139" customFormat="1" ht="9" customHeight="1">
      <c r="M68" s="585"/>
      <c r="N68" s="585"/>
      <c r="O68" s="585"/>
      <c r="P68" s="585"/>
      <c r="Q68" s="585"/>
      <c r="R68" s="585"/>
      <c r="S68" s="585"/>
      <c r="W68" s="585"/>
      <c r="X68" s="585"/>
      <c r="Y68" s="585"/>
      <c r="Z68" s="585"/>
      <c r="AA68" s="585"/>
      <c r="AB68" s="585"/>
      <c r="AC68" s="585"/>
    </row>
    <row r="69" spans="3:105" s="139" customFormat="1" ht="9" customHeight="1">
      <c r="M69" s="585"/>
      <c r="N69" s="585"/>
      <c r="O69" s="585"/>
      <c r="P69" s="585"/>
      <c r="Q69" s="585"/>
      <c r="R69" s="585"/>
      <c r="S69" s="585"/>
      <c r="W69" s="585"/>
      <c r="X69" s="585"/>
      <c r="Y69" s="585"/>
      <c r="Z69" s="585"/>
      <c r="AA69" s="585"/>
      <c r="AB69" s="585"/>
      <c r="AC69" s="585"/>
      <c r="AD69" s="585"/>
    </row>
    <row r="70" spans="3:105" s="139" customFormat="1" ht="9" customHeight="1">
      <c r="M70" s="585"/>
      <c r="N70" s="585"/>
      <c r="O70" s="585"/>
      <c r="P70" s="585"/>
      <c r="Q70" s="585"/>
      <c r="R70" s="585"/>
      <c r="S70" s="585"/>
      <c r="W70" s="585"/>
      <c r="X70" s="585"/>
      <c r="Y70" s="585"/>
      <c r="Z70" s="585"/>
      <c r="AA70" s="585"/>
      <c r="AB70" s="585"/>
      <c r="AC70" s="585"/>
    </row>
    <row r="71" spans="3:105" s="139" customFormat="1" ht="9" customHeight="1">
      <c r="C71" s="579"/>
      <c r="D71" s="580"/>
      <c r="E71" s="580"/>
      <c r="F71" s="580"/>
      <c r="G71" s="580"/>
      <c r="H71" s="580"/>
      <c r="I71" s="580"/>
      <c r="J71" s="580"/>
      <c r="K71" s="580"/>
      <c r="L71" s="580"/>
      <c r="M71" s="586"/>
      <c r="N71" s="586"/>
      <c r="O71" s="586"/>
      <c r="P71" s="586"/>
      <c r="Q71" s="586"/>
      <c r="R71" s="586"/>
      <c r="S71" s="586"/>
      <c r="T71" s="580"/>
      <c r="U71" s="580"/>
      <c r="V71" s="580"/>
      <c r="W71" s="586"/>
      <c r="X71" s="586"/>
      <c r="Y71" s="586"/>
      <c r="Z71" s="586"/>
      <c r="AA71" s="586"/>
      <c r="AB71" s="586"/>
      <c r="AC71" s="586"/>
      <c r="AD71" s="580"/>
      <c r="AE71" s="580"/>
      <c r="AF71" s="580"/>
      <c r="AG71" s="580"/>
      <c r="AH71" s="580"/>
      <c r="AI71" s="580"/>
      <c r="AJ71" s="580"/>
      <c r="AK71" s="580"/>
      <c r="AL71" s="580"/>
      <c r="AM71" s="580"/>
      <c r="AN71" s="580"/>
      <c r="AO71" s="580"/>
      <c r="AP71" s="580"/>
      <c r="AQ71" s="580"/>
      <c r="AR71" s="580"/>
      <c r="AS71" s="580"/>
      <c r="AT71" s="580"/>
      <c r="AU71" s="580"/>
      <c r="AV71" s="580"/>
      <c r="AW71" s="580"/>
      <c r="AX71" s="580"/>
      <c r="AY71" s="580"/>
      <c r="AZ71" s="580"/>
      <c r="BA71" s="580"/>
      <c r="BB71" s="580"/>
      <c r="BC71" s="580"/>
      <c r="BD71" s="580"/>
      <c r="BE71" s="580"/>
      <c r="BF71" s="580"/>
      <c r="BG71" s="580"/>
      <c r="BH71" s="580"/>
      <c r="BI71" s="580"/>
      <c r="BJ71" s="580"/>
      <c r="BK71" s="580"/>
      <c r="BL71" s="580"/>
      <c r="BM71" s="580"/>
      <c r="BN71" s="580"/>
      <c r="BO71" s="580"/>
      <c r="BP71" s="580"/>
      <c r="BQ71" s="580"/>
      <c r="BR71" s="580"/>
      <c r="BS71" s="580"/>
      <c r="BT71" s="572"/>
      <c r="BU71" s="572"/>
      <c r="BV71" s="572"/>
      <c r="BW71" s="572"/>
      <c r="BX71" s="572"/>
      <c r="BY71" s="572"/>
      <c r="BZ71" s="572"/>
      <c r="CA71" s="572"/>
    </row>
    <row r="72" spans="3:105" s="139" customFormat="1" ht="12.75" customHeight="1">
      <c r="C72" s="579"/>
      <c r="D72" s="572" t="s">
        <v>569</v>
      </c>
      <c r="E72" s="572"/>
      <c r="F72" s="572"/>
      <c r="G72" s="572"/>
      <c r="H72" s="572"/>
      <c r="I72" s="572"/>
      <c r="J72" s="572"/>
      <c r="K72" s="572"/>
      <c r="L72" s="572"/>
      <c r="M72" s="587"/>
      <c r="N72" s="587"/>
      <c r="O72" s="587"/>
      <c r="P72" s="587"/>
      <c r="Q72" s="587"/>
      <c r="R72" s="587"/>
      <c r="S72" s="587"/>
      <c r="T72" s="572"/>
      <c r="U72" s="572"/>
      <c r="V72" s="572"/>
      <c r="W72" s="587"/>
      <c r="X72" s="587"/>
      <c r="Y72" s="587"/>
      <c r="Z72" s="587"/>
      <c r="AA72" s="587"/>
      <c r="AB72" s="587"/>
      <c r="AC72" s="587"/>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572"/>
      <c r="BK72" s="572"/>
      <c r="BL72" s="572"/>
      <c r="BM72" s="572"/>
      <c r="BN72" s="572"/>
      <c r="BO72" s="572"/>
      <c r="BP72" s="572"/>
      <c r="BQ72" s="572"/>
      <c r="BR72" s="572"/>
      <c r="BS72" s="572"/>
      <c r="BT72" s="572"/>
      <c r="BU72" s="572"/>
      <c r="BV72" s="572"/>
      <c r="BW72" s="572"/>
      <c r="BX72" s="572"/>
      <c r="BY72" s="572"/>
      <c r="BZ72" s="572"/>
      <c r="CA72" s="572"/>
    </row>
    <row r="73" spans="3:105" s="139" customFormat="1" ht="12.75" customHeight="1">
      <c r="C73" s="579"/>
      <c r="D73" s="572"/>
      <c r="E73" s="572"/>
      <c r="F73" s="572" t="s">
        <v>371</v>
      </c>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2"/>
      <c r="AL73" s="572"/>
      <c r="AM73" s="572"/>
      <c r="AN73" s="572"/>
      <c r="AO73" s="572"/>
      <c r="AP73" s="572"/>
      <c r="AQ73" s="572"/>
      <c r="AR73" s="572"/>
      <c r="AS73" s="572"/>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72"/>
      <c r="BU73" s="572"/>
      <c r="BV73" s="572"/>
      <c r="BW73" s="572"/>
      <c r="BX73" s="572"/>
      <c r="BY73" s="572"/>
      <c r="BZ73" s="572"/>
      <c r="CA73" s="572"/>
    </row>
    <row r="74" spans="3:105" s="139" customFormat="1" ht="12.75" customHeight="1">
      <c r="C74" s="579"/>
      <c r="D74" s="572"/>
      <c r="E74" s="572"/>
      <c r="F74" s="572" t="s">
        <v>372</v>
      </c>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2"/>
      <c r="AL74" s="572"/>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72"/>
      <c r="BU74" s="572"/>
      <c r="BV74" s="572"/>
      <c r="BW74" s="572"/>
      <c r="BX74" s="572"/>
      <c r="BY74" s="572"/>
      <c r="BZ74" s="572"/>
      <c r="CA74" s="572"/>
    </row>
    <row r="75" spans="3:105" s="139" customFormat="1" ht="12.75" customHeight="1">
      <c r="C75" s="579"/>
      <c r="D75" s="572"/>
      <c r="E75" s="572"/>
      <c r="F75" s="1949" t="s">
        <v>373</v>
      </c>
      <c r="G75" s="1949"/>
      <c r="H75" s="1949"/>
      <c r="I75" s="1949"/>
      <c r="J75" s="1949"/>
      <c r="K75" s="1949"/>
      <c r="L75" s="1949"/>
      <c r="M75" s="1949"/>
      <c r="N75" s="1949"/>
      <c r="O75" s="1949"/>
      <c r="P75" s="1949"/>
      <c r="Q75" s="1949"/>
      <c r="R75" s="1949"/>
      <c r="S75" s="1949"/>
      <c r="T75" s="1949"/>
      <c r="U75" s="1949"/>
      <c r="V75" s="1949"/>
      <c r="W75" s="1949"/>
      <c r="X75" s="1949"/>
      <c r="Y75" s="1949"/>
      <c r="Z75" s="1949"/>
      <c r="AA75" s="1949"/>
      <c r="AB75" s="1949"/>
      <c r="AC75" s="1949"/>
      <c r="AD75" s="1949"/>
      <c r="AE75" s="1949"/>
      <c r="AF75" s="1949"/>
      <c r="AG75" s="1949"/>
      <c r="AH75" s="1949"/>
      <c r="AI75" s="1949"/>
      <c r="AJ75" s="1949"/>
      <c r="AK75" s="1949"/>
      <c r="AL75" s="1949"/>
      <c r="AM75" s="1949"/>
      <c r="AN75" s="1949"/>
      <c r="AO75" s="1949"/>
      <c r="AP75" s="1949"/>
      <c r="AQ75" s="1949"/>
      <c r="AR75" s="1949"/>
      <c r="AS75" s="1949"/>
      <c r="AT75" s="1949"/>
      <c r="AU75" s="1949"/>
      <c r="AV75" s="1949"/>
      <c r="AW75" s="1949"/>
      <c r="AX75" s="1949"/>
      <c r="AY75" s="1949"/>
      <c r="AZ75" s="1949"/>
      <c r="BA75" s="1949"/>
      <c r="BB75" s="1949"/>
      <c r="BC75" s="1949"/>
      <c r="BD75" s="1949"/>
      <c r="BE75" s="1949"/>
      <c r="BF75" s="1949"/>
      <c r="BG75" s="1949"/>
      <c r="BH75" s="1949"/>
      <c r="BI75" s="1949"/>
      <c r="BJ75" s="1949"/>
      <c r="BK75" s="1949"/>
      <c r="BL75" s="1949"/>
      <c r="BM75" s="1949"/>
      <c r="BN75" s="1949"/>
      <c r="BO75" s="1949"/>
      <c r="BP75" s="1949"/>
      <c r="BQ75" s="1949"/>
      <c r="BR75" s="1949"/>
      <c r="BS75" s="1949"/>
      <c r="BT75" s="572"/>
      <c r="BU75" s="572"/>
      <c r="BV75" s="572"/>
      <c r="BW75" s="572"/>
      <c r="BX75" s="572"/>
      <c r="BY75" s="572"/>
      <c r="BZ75" s="572"/>
      <c r="CA75" s="572"/>
    </row>
    <row r="76" spans="3:105" s="139" customFormat="1" ht="12.75" customHeight="1">
      <c r="C76" s="579"/>
      <c r="D76" s="572" t="s">
        <v>81</v>
      </c>
      <c r="E76" s="572"/>
      <c r="F76" s="1949"/>
      <c r="G76" s="1949"/>
      <c r="H76" s="1949"/>
      <c r="I76" s="1949"/>
      <c r="J76" s="1949"/>
      <c r="K76" s="1949"/>
      <c r="L76" s="1949"/>
      <c r="M76" s="1949"/>
      <c r="N76" s="1949"/>
      <c r="O76" s="1949"/>
      <c r="P76" s="1949"/>
      <c r="Q76" s="1949"/>
      <c r="R76" s="1949"/>
      <c r="S76" s="1949"/>
      <c r="T76" s="1949"/>
      <c r="U76" s="1949"/>
      <c r="V76" s="1949"/>
      <c r="W76" s="1949"/>
      <c r="X76" s="1949"/>
      <c r="Y76" s="1949"/>
      <c r="Z76" s="1949"/>
      <c r="AA76" s="1949"/>
      <c r="AB76" s="1949"/>
      <c r="AC76" s="1949"/>
      <c r="AD76" s="1949"/>
      <c r="AE76" s="1949"/>
      <c r="AF76" s="1949"/>
      <c r="AG76" s="1949"/>
      <c r="AH76" s="1949"/>
      <c r="AI76" s="1949"/>
      <c r="AJ76" s="1949"/>
      <c r="AK76" s="1949"/>
      <c r="AL76" s="1949"/>
      <c r="AM76" s="1949"/>
      <c r="AN76" s="1949"/>
      <c r="AO76" s="1949"/>
      <c r="AP76" s="1949"/>
      <c r="AQ76" s="1949"/>
      <c r="AR76" s="1949"/>
      <c r="AS76" s="1949"/>
      <c r="AT76" s="1949"/>
      <c r="AU76" s="1949"/>
      <c r="AV76" s="1949"/>
      <c r="AW76" s="1949"/>
      <c r="AX76" s="1949"/>
      <c r="AY76" s="1949"/>
      <c r="AZ76" s="1949"/>
      <c r="BA76" s="1949"/>
      <c r="BB76" s="1949"/>
      <c r="BC76" s="1949"/>
      <c r="BD76" s="1949"/>
      <c r="BE76" s="1949"/>
      <c r="BF76" s="1949"/>
      <c r="BG76" s="1949"/>
      <c r="BH76" s="1949"/>
      <c r="BI76" s="1949"/>
      <c r="BJ76" s="1949"/>
      <c r="BK76" s="1949"/>
      <c r="BL76" s="1949"/>
      <c r="BM76" s="1949"/>
      <c r="BN76" s="1949"/>
      <c r="BO76" s="1949"/>
      <c r="BP76" s="1949"/>
      <c r="BQ76" s="1949"/>
      <c r="BR76" s="1949"/>
      <c r="BS76" s="1949"/>
      <c r="BT76" s="572"/>
      <c r="BU76" s="572"/>
      <c r="BV76" s="572"/>
      <c r="BW76" s="572"/>
      <c r="BX76" s="572"/>
      <c r="BY76" s="572"/>
      <c r="BZ76" s="572"/>
      <c r="CA76" s="572"/>
    </row>
    <row r="77" spans="3:105" s="139" customFormat="1" ht="12.75" customHeight="1">
      <c r="C77" s="579"/>
      <c r="D77" s="588"/>
      <c r="E77" s="588"/>
      <c r="F77" s="1948" t="s">
        <v>384</v>
      </c>
      <c r="G77" s="1948"/>
      <c r="H77" s="1948"/>
      <c r="I77" s="1948"/>
      <c r="J77" s="1948"/>
      <c r="K77" s="1948"/>
      <c r="L77" s="1948"/>
      <c r="M77" s="1948"/>
      <c r="N77" s="1948"/>
      <c r="O77" s="1948"/>
      <c r="P77" s="1948"/>
      <c r="Q77" s="1948"/>
      <c r="R77" s="1948"/>
      <c r="S77" s="1948"/>
      <c r="T77" s="1948"/>
      <c r="U77" s="1948"/>
      <c r="V77" s="1948"/>
      <c r="W77" s="1948"/>
      <c r="X77" s="1948"/>
      <c r="Y77" s="1948"/>
      <c r="Z77" s="1948"/>
      <c r="AA77" s="1948"/>
      <c r="AB77" s="1948"/>
      <c r="AC77" s="1948"/>
      <c r="AD77" s="1948"/>
      <c r="AE77" s="1948"/>
      <c r="AF77" s="1948"/>
      <c r="AG77" s="1948"/>
      <c r="AH77" s="1948"/>
      <c r="AI77" s="1948"/>
      <c r="AJ77" s="1948"/>
      <c r="AK77" s="1948"/>
      <c r="AL77" s="1948"/>
      <c r="AM77" s="1948"/>
      <c r="AN77" s="1948"/>
      <c r="AO77" s="1948"/>
      <c r="AP77" s="1948"/>
      <c r="AQ77" s="1948"/>
      <c r="AR77" s="1948"/>
      <c r="AS77" s="1948"/>
      <c r="AT77" s="1948"/>
      <c r="AU77" s="1948"/>
      <c r="AV77" s="1948"/>
      <c r="AW77" s="1948"/>
      <c r="AX77" s="1948"/>
      <c r="AY77" s="1948"/>
      <c r="AZ77" s="1948"/>
      <c r="BA77" s="1948"/>
      <c r="BB77" s="1948"/>
      <c r="BC77" s="1948"/>
      <c r="BD77" s="1948"/>
      <c r="BE77" s="1948"/>
      <c r="BF77" s="1948"/>
      <c r="BG77" s="1948"/>
      <c r="BH77" s="1948"/>
      <c r="BI77" s="1948"/>
      <c r="BJ77" s="1948"/>
      <c r="BK77" s="1948"/>
      <c r="BL77" s="1948"/>
      <c r="BM77" s="1948"/>
      <c r="BN77" s="1948"/>
      <c r="BO77" s="1948"/>
      <c r="BP77" s="1948"/>
      <c r="BQ77" s="1948"/>
      <c r="BR77" s="1948"/>
      <c r="BS77" s="1948"/>
      <c r="BT77" s="572"/>
      <c r="BU77" s="572"/>
      <c r="BV77" s="572"/>
      <c r="BW77" s="572"/>
      <c r="BX77" s="572"/>
      <c r="BY77" s="572"/>
      <c r="BZ77" s="572"/>
      <c r="CA77" s="572"/>
    </row>
    <row r="78" spans="3:105" s="139" customFormat="1" ht="12.75" customHeight="1">
      <c r="C78" s="579"/>
      <c r="D78" s="588"/>
      <c r="E78" s="588"/>
      <c r="F78" s="1948"/>
      <c r="G78" s="1948"/>
      <c r="H78" s="1948"/>
      <c r="I78" s="1948"/>
      <c r="J78" s="1948"/>
      <c r="K78" s="1948"/>
      <c r="L78" s="1948"/>
      <c r="M78" s="1948"/>
      <c r="N78" s="1948"/>
      <c r="O78" s="1948"/>
      <c r="P78" s="1948"/>
      <c r="Q78" s="1948"/>
      <c r="R78" s="1948"/>
      <c r="S78" s="1948"/>
      <c r="T78" s="1948"/>
      <c r="U78" s="1948"/>
      <c r="V78" s="1948"/>
      <c r="W78" s="1948"/>
      <c r="X78" s="1948"/>
      <c r="Y78" s="1948"/>
      <c r="Z78" s="1948"/>
      <c r="AA78" s="1948"/>
      <c r="AB78" s="1948"/>
      <c r="AC78" s="1948"/>
      <c r="AD78" s="1948"/>
      <c r="AE78" s="1948"/>
      <c r="AF78" s="1948"/>
      <c r="AG78" s="1948"/>
      <c r="AH78" s="1948"/>
      <c r="AI78" s="1948"/>
      <c r="AJ78" s="1948"/>
      <c r="AK78" s="1948"/>
      <c r="AL78" s="1948"/>
      <c r="AM78" s="1948"/>
      <c r="AN78" s="1948"/>
      <c r="AO78" s="1948"/>
      <c r="AP78" s="1948"/>
      <c r="AQ78" s="1948"/>
      <c r="AR78" s="1948"/>
      <c r="AS78" s="1948"/>
      <c r="AT78" s="1948"/>
      <c r="AU78" s="1948"/>
      <c r="AV78" s="1948"/>
      <c r="AW78" s="1948"/>
      <c r="AX78" s="1948"/>
      <c r="AY78" s="1948"/>
      <c r="AZ78" s="1948"/>
      <c r="BA78" s="1948"/>
      <c r="BB78" s="1948"/>
      <c r="BC78" s="1948"/>
      <c r="BD78" s="1948"/>
      <c r="BE78" s="1948"/>
      <c r="BF78" s="1948"/>
      <c r="BG78" s="1948"/>
      <c r="BH78" s="1948"/>
      <c r="BI78" s="1948"/>
      <c r="BJ78" s="1948"/>
      <c r="BK78" s="1948"/>
      <c r="BL78" s="1948"/>
      <c r="BM78" s="1948"/>
      <c r="BN78" s="1948"/>
      <c r="BO78" s="1948"/>
      <c r="BP78" s="1948"/>
      <c r="BQ78" s="1948"/>
      <c r="BR78" s="1948"/>
      <c r="BS78" s="1948"/>
      <c r="BT78" s="572"/>
      <c r="BU78" s="572"/>
      <c r="BV78" s="572"/>
      <c r="BW78" s="572"/>
      <c r="BX78" s="572"/>
      <c r="BY78" s="572"/>
      <c r="BZ78" s="572"/>
      <c r="CA78" s="572"/>
    </row>
    <row r="79" spans="3:105" s="139" customFormat="1" ht="9" customHeight="1">
      <c r="C79" s="566"/>
      <c r="D79" s="589"/>
      <c r="E79" s="589"/>
      <c r="F79" s="1948"/>
      <c r="G79" s="1948"/>
      <c r="H79" s="1948"/>
      <c r="I79" s="1948"/>
      <c r="J79" s="1948"/>
      <c r="K79" s="1948"/>
      <c r="L79" s="1948"/>
      <c r="M79" s="1948"/>
      <c r="N79" s="1948"/>
      <c r="O79" s="1948"/>
      <c r="P79" s="1948"/>
      <c r="Q79" s="1948"/>
      <c r="R79" s="1948"/>
      <c r="S79" s="1948"/>
      <c r="T79" s="1948"/>
      <c r="U79" s="1948"/>
      <c r="V79" s="1948"/>
      <c r="W79" s="1948"/>
      <c r="X79" s="1948"/>
      <c r="Y79" s="1948"/>
      <c r="Z79" s="1948"/>
      <c r="AA79" s="1948"/>
      <c r="AB79" s="1948"/>
      <c r="AC79" s="1948"/>
      <c r="AD79" s="1948"/>
      <c r="AE79" s="1948"/>
      <c r="AF79" s="1948"/>
      <c r="AG79" s="1948"/>
      <c r="AH79" s="1948"/>
      <c r="AI79" s="1948"/>
      <c r="AJ79" s="1948"/>
      <c r="AK79" s="1948"/>
      <c r="AL79" s="1948"/>
      <c r="AM79" s="1948"/>
      <c r="AN79" s="1948"/>
      <c r="AO79" s="1948"/>
      <c r="AP79" s="1948"/>
      <c r="AQ79" s="1948"/>
      <c r="AR79" s="1948"/>
      <c r="AS79" s="1948"/>
      <c r="AT79" s="1948"/>
      <c r="AU79" s="1948"/>
      <c r="AV79" s="1948"/>
      <c r="AW79" s="1948"/>
      <c r="AX79" s="1948"/>
      <c r="AY79" s="1948"/>
      <c r="AZ79" s="1948"/>
      <c r="BA79" s="1948"/>
      <c r="BB79" s="1948"/>
      <c r="BC79" s="1948"/>
      <c r="BD79" s="1948"/>
      <c r="BE79" s="1948"/>
      <c r="BF79" s="1948"/>
      <c r="BG79" s="1948"/>
      <c r="BH79" s="1948"/>
      <c r="BI79" s="1948"/>
      <c r="BJ79" s="1948"/>
      <c r="BK79" s="1948"/>
      <c r="BL79" s="1948"/>
      <c r="BM79" s="1948"/>
      <c r="BN79" s="1948"/>
      <c r="BO79" s="1948"/>
      <c r="BP79" s="1948"/>
      <c r="BQ79" s="1948"/>
      <c r="BR79" s="1948"/>
      <c r="BS79" s="1948"/>
    </row>
    <row r="80" spans="3:105" s="139" customFormat="1" ht="9" customHeight="1">
      <c r="D80" s="589"/>
      <c r="E80" s="589"/>
      <c r="F80" s="589"/>
      <c r="G80" s="589"/>
      <c r="H80" s="589"/>
      <c r="I80" s="589"/>
      <c r="J80" s="589"/>
      <c r="K80" s="589"/>
      <c r="L80" s="589"/>
      <c r="M80" s="590"/>
      <c r="N80" s="590"/>
      <c r="O80" s="590"/>
      <c r="P80" s="590"/>
      <c r="Q80" s="590"/>
      <c r="R80" s="590"/>
      <c r="S80" s="590"/>
      <c r="T80" s="589"/>
      <c r="U80" s="589"/>
      <c r="V80" s="589"/>
      <c r="W80" s="590"/>
      <c r="X80" s="590"/>
      <c r="Y80" s="590"/>
      <c r="Z80" s="590"/>
      <c r="AA80" s="590"/>
      <c r="AB80" s="590"/>
      <c r="AC80" s="590"/>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89"/>
      <c r="BO80" s="589"/>
      <c r="BP80" s="589"/>
      <c r="BQ80" s="589"/>
      <c r="BR80" s="589"/>
      <c r="BS80" s="589"/>
    </row>
    <row r="81" spans="12:69" s="139" customFormat="1" ht="9" customHeight="1">
      <c r="M81" s="585"/>
      <c r="N81" s="585"/>
      <c r="O81" s="585"/>
      <c r="P81" s="585"/>
      <c r="Q81" s="585"/>
      <c r="R81" s="585"/>
      <c r="S81" s="585"/>
      <c r="W81" s="585"/>
      <c r="X81" s="585"/>
      <c r="Y81" s="585"/>
      <c r="Z81" s="585"/>
      <c r="AA81" s="585"/>
      <c r="AB81" s="585"/>
      <c r="AC81" s="585"/>
    </row>
    <row r="82" spans="12:69" s="139" customFormat="1" ht="9" customHeight="1">
      <c r="M82" s="585"/>
      <c r="N82" s="585"/>
      <c r="O82" s="585"/>
      <c r="P82" s="585"/>
      <c r="Q82" s="585"/>
      <c r="R82" s="585"/>
      <c r="S82" s="585"/>
      <c r="W82" s="585"/>
      <c r="X82" s="585"/>
      <c r="Y82" s="585"/>
      <c r="Z82" s="585"/>
      <c r="AA82" s="585"/>
      <c r="AB82" s="585"/>
      <c r="AC82" s="585"/>
    </row>
    <row r="83" spans="12:69" s="139" customFormat="1" ht="9" customHeight="1">
      <c r="M83" s="585"/>
      <c r="N83" s="585"/>
      <c r="O83" s="585"/>
      <c r="P83" s="585"/>
      <c r="Q83" s="585"/>
      <c r="R83" s="585"/>
      <c r="S83" s="585"/>
      <c r="W83" s="585"/>
      <c r="X83" s="585"/>
      <c r="Y83" s="585"/>
      <c r="Z83" s="585"/>
      <c r="AA83" s="585"/>
      <c r="AB83" s="585"/>
      <c r="AC83" s="585"/>
    </row>
    <row r="84" spans="12:69" s="139" customFormat="1" ht="9" customHeight="1">
      <c r="M84" s="585"/>
      <c r="N84" s="585"/>
      <c r="O84" s="585"/>
      <c r="P84" s="585"/>
      <c r="Q84" s="585"/>
      <c r="R84" s="585"/>
      <c r="S84" s="585"/>
      <c r="W84" s="585"/>
      <c r="X84" s="585"/>
      <c r="Y84" s="585"/>
      <c r="Z84" s="585"/>
      <c r="AA84" s="585"/>
      <c r="AB84" s="585"/>
      <c r="AC84" s="585"/>
    </row>
    <row r="85" spans="12:69" s="139" customFormat="1" ht="9" customHeight="1">
      <c r="M85" s="585"/>
      <c r="N85" s="585"/>
      <c r="O85" s="585"/>
      <c r="P85" s="585"/>
      <c r="Q85" s="585"/>
      <c r="R85" s="585"/>
      <c r="S85" s="585"/>
      <c r="W85" s="585"/>
      <c r="X85" s="585"/>
      <c r="Y85" s="585"/>
      <c r="Z85" s="585"/>
      <c r="AA85" s="585"/>
      <c r="AB85" s="585"/>
      <c r="AC85" s="585"/>
      <c r="AD85" s="585"/>
    </row>
    <row r="86" spans="12:69" s="139" customFormat="1" ht="9" customHeight="1">
      <c r="M86" s="585"/>
      <c r="N86" s="585"/>
      <c r="O86" s="585"/>
      <c r="P86" s="585"/>
      <c r="Q86" s="585"/>
      <c r="R86" s="585"/>
      <c r="S86" s="585"/>
      <c r="W86" s="585"/>
      <c r="X86" s="585"/>
      <c r="Y86" s="585"/>
      <c r="Z86" s="585"/>
      <c r="AA86" s="585"/>
      <c r="AB86" s="585"/>
      <c r="AC86" s="585"/>
    </row>
    <row r="87" spans="12:69" s="139" customFormat="1" ht="9" customHeight="1">
      <c r="W87" s="585"/>
      <c r="X87" s="585"/>
      <c r="Y87" s="585"/>
      <c r="Z87" s="585"/>
      <c r="AA87" s="585"/>
      <c r="AB87" s="585"/>
      <c r="AC87" s="585"/>
      <c r="AD87" s="585"/>
    </row>
    <row r="88" spans="12:69" s="139" customFormat="1" ht="9" customHeight="1">
      <c r="W88" s="585"/>
      <c r="X88" s="585"/>
      <c r="Y88" s="585"/>
      <c r="Z88" s="585"/>
      <c r="AA88" s="585"/>
      <c r="AB88" s="585"/>
      <c r="AC88" s="585"/>
    </row>
    <row r="89" spans="12:69" s="139" customFormat="1" ht="9" customHeight="1">
      <c r="M89" s="585"/>
      <c r="N89" s="585"/>
      <c r="O89" s="585"/>
      <c r="P89" s="585"/>
      <c r="Q89" s="585"/>
      <c r="R89" s="585"/>
      <c r="S89" s="585"/>
      <c r="W89" s="585"/>
      <c r="X89" s="585"/>
      <c r="Y89" s="585"/>
      <c r="Z89" s="585"/>
      <c r="AA89" s="585"/>
      <c r="AB89" s="585"/>
      <c r="AC89" s="585"/>
      <c r="AD89" s="585"/>
    </row>
    <row r="90" spans="12:69" s="139" customFormat="1" ht="9" customHeight="1">
      <c r="L90" s="556"/>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row>
    <row r="91" spans="12:69" s="139" customFormat="1" ht="9" customHeight="1"/>
    <row r="92" spans="12:69" s="591" customFormat="1" ht="9" customHeight="1"/>
    <row r="93" spans="12:69" s="591" customFormat="1" ht="9" customHeight="1"/>
    <row r="94" spans="12:69" s="203" customFormat="1" ht="9" customHeight="1"/>
  </sheetData>
  <sheetProtection algorithmName="SHA-512" hashValue="uvNtGqY5zitL1Q4nO7zB/zWBoVUHHldON3qwHH6li188kIHBkDfDYK4mvWUKABjFZeBnD5FYrPsJbZ6ZkivBnA==" saltValue="6BYvwnreK7X5eQk1w4VE/A==" spinCount="100000" sheet="1" selectLockedCells="1"/>
  <mergeCells count="174">
    <mergeCell ref="T5:BD7"/>
    <mergeCell ref="BM5:BS6"/>
    <mergeCell ref="D2:K3"/>
    <mergeCell ref="L2:P3"/>
    <mergeCell ref="Q2:W3"/>
    <mergeCell ref="AC2:AI3"/>
    <mergeCell ref="X2:AB3"/>
    <mergeCell ref="BE2:BS3"/>
    <mergeCell ref="AJ2:AW3"/>
    <mergeCell ref="AX2:BD3"/>
    <mergeCell ref="D20:U21"/>
    <mergeCell ref="D22:U23"/>
    <mergeCell ref="V22:AK23"/>
    <mergeCell ref="AZ22:BB23"/>
    <mergeCell ref="D24:U25"/>
    <mergeCell ref="V24:AK25"/>
    <mergeCell ref="AL24:AM25"/>
    <mergeCell ref="AO24:AQ25"/>
    <mergeCell ref="D26:U27"/>
    <mergeCell ref="AL26:AM27"/>
    <mergeCell ref="AR20:AY21"/>
    <mergeCell ref="AL22:AM23"/>
    <mergeCell ref="AZ20:BB21"/>
    <mergeCell ref="BJ39:BO40"/>
    <mergeCell ref="BJ51:BO52"/>
    <mergeCell ref="BG39:BH40"/>
    <mergeCell ref="BG41:BH42"/>
    <mergeCell ref="BG45:BH46"/>
    <mergeCell ref="AO43:AU44"/>
    <mergeCell ref="AO45:AU46"/>
    <mergeCell ref="AX47:AZ48"/>
    <mergeCell ref="BA47:BC48"/>
    <mergeCell ref="F77:BS79"/>
    <mergeCell ref="F75:BS76"/>
    <mergeCell ref="BP51:BU52"/>
    <mergeCell ref="BP53:BU54"/>
    <mergeCell ref="BG47:BH48"/>
    <mergeCell ref="AX43:AZ44"/>
    <mergeCell ref="BA43:BC44"/>
    <mergeCell ref="BD43:BF44"/>
    <mergeCell ref="BG43:BH44"/>
    <mergeCell ref="AX45:AZ46"/>
    <mergeCell ref="BD47:BF48"/>
    <mergeCell ref="D51:U52"/>
    <mergeCell ref="V51:AK52"/>
    <mergeCell ref="AL51:AM52"/>
    <mergeCell ref="BG53:BH54"/>
    <mergeCell ref="CE58:CS59"/>
    <mergeCell ref="BD41:BF42"/>
    <mergeCell ref="BA45:BC46"/>
    <mergeCell ref="BJ41:BO42"/>
    <mergeCell ref="AL53:AM54"/>
    <mergeCell ref="AL45:AM46"/>
    <mergeCell ref="BJ53:BO54"/>
    <mergeCell ref="BP39:BU40"/>
    <mergeCell ref="BP41:BU42"/>
    <mergeCell ref="AX41:AZ42"/>
    <mergeCell ref="AV39:AW40"/>
    <mergeCell ref="AV43:AW44"/>
    <mergeCell ref="BJ43:BO44"/>
    <mergeCell ref="AV47:AW48"/>
    <mergeCell ref="BP43:BU44"/>
    <mergeCell ref="BP45:BU46"/>
    <mergeCell ref="BP47:BU48"/>
    <mergeCell ref="BP49:BU50"/>
    <mergeCell ref="AX49:AZ50"/>
    <mergeCell ref="BA49:BC50"/>
    <mergeCell ref="BJ45:BO46"/>
    <mergeCell ref="BJ47:BO48"/>
    <mergeCell ref="BJ49:BO50"/>
    <mergeCell ref="BA53:BC54"/>
    <mergeCell ref="V35:AM38"/>
    <mergeCell ref="V41:AK42"/>
    <mergeCell ref="V26:AK27"/>
    <mergeCell ref="V28:AK29"/>
    <mergeCell ref="D35:U38"/>
    <mergeCell ref="D33:U34"/>
    <mergeCell ref="D39:U40"/>
    <mergeCell ref="V39:AK40"/>
    <mergeCell ref="D41:U42"/>
    <mergeCell ref="AL41:AM42"/>
    <mergeCell ref="AL39:AM40"/>
    <mergeCell ref="C30:G31"/>
    <mergeCell ref="D28:U29"/>
    <mergeCell ref="AL28:AM29"/>
    <mergeCell ref="AN14:BI15"/>
    <mergeCell ref="AZ18:BB19"/>
    <mergeCell ref="D14:U15"/>
    <mergeCell ref="V11:AM13"/>
    <mergeCell ref="V14:AK15"/>
    <mergeCell ref="V16:AK17"/>
    <mergeCell ref="V18:AK19"/>
    <mergeCell ref="AL16:AM17"/>
    <mergeCell ref="AL14:AM15"/>
    <mergeCell ref="AR18:AY19"/>
    <mergeCell ref="AO16:AQ17"/>
    <mergeCell ref="D11:U13"/>
    <mergeCell ref="AR16:AY17"/>
    <mergeCell ref="AO18:AQ19"/>
    <mergeCell ref="BC18:BI19"/>
    <mergeCell ref="AL18:AM19"/>
    <mergeCell ref="D18:U19"/>
    <mergeCell ref="AZ16:BB17"/>
    <mergeCell ref="D16:U17"/>
    <mergeCell ref="AN11:BI13"/>
    <mergeCell ref="BJ37:BO38"/>
    <mergeCell ref="BP37:BU38"/>
    <mergeCell ref="AN26:BI27"/>
    <mergeCell ref="BC16:BI17"/>
    <mergeCell ref="D66:U67"/>
    <mergeCell ref="D64:U65"/>
    <mergeCell ref="V66:AK67"/>
    <mergeCell ref="AL66:AM67"/>
    <mergeCell ref="D58:U59"/>
    <mergeCell ref="V58:AK59"/>
    <mergeCell ref="AL58:AM59"/>
    <mergeCell ref="AO49:AU50"/>
    <mergeCell ref="AO51:AU52"/>
    <mergeCell ref="AO53:AU54"/>
    <mergeCell ref="D55:U57"/>
    <mergeCell ref="V55:AK57"/>
    <mergeCell ref="AL55:AM57"/>
    <mergeCell ref="D53:U54"/>
    <mergeCell ref="V53:AK54"/>
    <mergeCell ref="D49:U50"/>
    <mergeCell ref="AL49:AM50"/>
    <mergeCell ref="AN66:BI67"/>
    <mergeCell ref="AV53:AW54"/>
    <mergeCell ref="AN55:BI57"/>
    <mergeCell ref="BC22:BI23"/>
    <mergeCell ref="BD49:BF50"/>
    <mergeCell ref="BG49:BH50"/>
    <mergeCell ref="AX51:AZ52"/>
    <mergeCell ref="BA51:BC52"/>
    <mergeCell ref="BD51:BF52"/>
    <mergeCell ref="BG51:BH52"/>
    <mergeCell ref="BD45:BF46"/>
    <mergeCell ref="AO35:BI38"/>
    <mergeCell ref="AV51:AW52"/>
    <mergeCell ref="AV49:AW50"/>
    <mergeCell ref="AR24:AY25"/>
    <mergeCell ref="AZ24:BB25"/>
    <mergeCell ref="BC24:BI25"/>
    <mergeCell ref="BD39:BF40"/>
    <mergeCell ref="AO39:AU40"/>
    <mergeCell ref="BA39:BC40"/>
    <mergeCell ref="AX39:AZ40"/>
    <mergeCell ref="AV41:AW42"/>
    <mergeCell ref="BA41:BC42"/>
    <mergeCell ref="AV45:AW46"/>
    <mergeCell ref="A2:A7"/>
    <mergeCell ref="BJ58:BU59"/>
    <mergeCell ref="BJ55:BU57"/>
    <mergeCell ref="D9:AA10"/>
    <mergeCell ref="V47:AK48"/>
    <mergeCell ref="AL47:AM48"/>
    <mergeCell ref="V49:AK50"/>
    <mergeCell ref="BD53:BF54"/>
    <mergeCell ref="AO47:AU48"/>
    <mergeCell ref="AO41:AU42"/>
    <mergeCell ref="V20:AK21"/>
    <mergeCell ref="AO22:AQ23"/>
    <mergeCell ref="AR22:AY23"/>
    <mergeCell ref="D43:U44"/>
    <mergeCell ref="V43:AK44"/>
    <mergeCell ref="D45:U46"/>
    <mergeCell ref="AL43:AM44"/>
    <mergeCell ref="V45:AK46"/>
    <mergeCell ref="D47:U48"/>
    <mergeCell ref="AX53:AZ54"/>
    <mergeCell ref="BJ35:BU36"/>
    <mergeCell ref="AL20:AM21"/>
    <mergeCell ref="AO20:AQ21"/>
    <mergeCell ref="BC20:BI21"/>
  </mergeCells>
  <phoneticPr fontId="1"/>
  <dataValidations count="5">
    <dataValidation type="list" allowBlank="1" showInputMessage="1" showErrorMessage="1" sqref="Z58:AA58 Z28:AA28 AY58:AZ58 BJ39:BU54 AZ16:BB25 AO16:AQ25" xr:uid="{00000000-0002-0000-0400-000000000000}">
      <formula1>"☑,□"</formula1>
    </dataValidation>
    <dataValidation imeMode="halfAlpha" allowBlank="1" showInputMessage="1" showErrorMessage="1" sqref="Q2 AC2 L2 AX2" xr:uid="{71072D61-B204-41E9-9D8E-B886F8D2F3FC}"/>
    <dataValidation imeMode="on" allowBlank="1" showInputMessage="1" showErrorMessage="1" sqref="BH9:BQ9 AN11:AN12 M69 M85 AD64 M89 AE8:BQ8 L90:BQ90 BJ55 BJ58 M60:M63" xr:uid="{00000000-0002-0000-0400-000002000000}"/>
    <dataValidation type="list" allowBlank="1" showInputMessage="1" showErrorMessage="1" sqref="AO39:AU54" xr:uid="{00000000-0002-0000-0400-000005000000}">
      <formula1>"令和2,令和3"</formula1>
    </dataValidation>
    <dataValidation type="list" allowBlank="1" showInputMessage="1" showErrorMessage="1" sqref="AX39:AZ54" xr:uid="{B72FAC9F-9368-49F3-AD33-0D0220DE2177}">
      <formula1>"1,2,3,4,5,6,7,8,9,10,11,12"</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'様式7(長寿命型)'!$DA$3:$DA$33</xm:f>
          </x14:formula1>
          <xm:sqref>BD39:BF54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N90"/>
  <sheetViews>
    <sheetView showGridLines="0" showZeros="0" showWhiteSpace="0" view="pageBreakPreview" zoomScaleNormal="100" zoomScaleSheetLayoutView="100" workbookViewId="0">
      <selection activeCell="CW49" sqref="CW49"/>
    </sheetView>
  </sheetViews>
  <sheetFormatPr defaultColWidth="1.25" defaultRowHeight="9" customHeight="1"/>
  <cols>
    <col min="1" max="1" width="2.75" style="134" customWidth="1"/>
    <col min="2" max="2" width="1.25" style="134" customWidth="1"/>
    <col min="3" max="3" width="0.5" style="134" customWidth="1"/>
    <col min="4" max="4" width="1.25" style="134" customWidth="1"/>
    <col min="5" max="6" width="1.625" style="134" customWidth="1"/>
    <col min="7" max="8" width="1.25" style="134"/>
    <col min="9" max="9" width="2" style="134" customWidth="1"/>
    <col min="10" max="10" width="0.5" style="134" customWidth="1"/>
    <col min="11" max="73" width="1.25" style="134"/>
    <col min="74" max="74" width="1.25" style="134" customWidth="1"/>
    <col min="75" max="91" width="1.25" style="134"/>
    <col min="92" max="92" width="3.75" style="134" bestFit="1" customWidth="1"/>
    <col min="93" max="93" width="1.25" style="134"/>
    <col min="94" max="94" width="5.25" style="134" bestFit="1" customWidth="1"/>
    <col min="95" max="16384" width="1.25" style="134"/>
  </cols>
  <sheetData>
    <row r="1" spans="1:75" ht="34.9" customHeight="1" thickBot="1"/>
    <row r="2" spans="1:75" ht="8.1" customHeight="1">
      <c r="A2" s="1375"/>
      <c r="B2" s="795"/>
      <c r="C2" s="795"/>
      <c r="D2" s="2206" t="s">
        <v>147</v>
      </c>
      <c r="E2" s="2207"/>
      <c r="F2" s="2207"/>
      <c r="G2" s="2207"/>
      <c r="H2" s="2207"/>
      <c r="I2" s="2207"/>
      <c r="J2" s="2207"/>
      <c r="K2" s="2207"/>
      <c r="L2" s="2210" t="str">
        <f>'入力シート（実績）（長寿命型）'!$AC$21</f>
        <v>0560</v>
      </c>
      <c r="M2" s="2211"/>
      <c r="N2" s="2211"/>
      <c r="O2" s="2211"/>
      <c r="P2" s="2211"/>
      <c r="Q2" s="2210" t="s">
        <v>148</v>
      </c>
      <c r="R2" s="2210"/>
      <c r="S2" s="2210"/>
      <c r="T2" s="2210"/>
      <c r="U2" s="2210"/>
      <c r="V2" s="2210"/>
      <c r="W2" s="2210"/>
      <c r="X2" s="2214">
        <f>'入力シート（実績）（長寿命型）'!$AC$23</f>
        <v>0</v>
      </c>
      <c r="Y2" s="2215"/>
      <c r="Z2" s="2215"/>
      <c r="AA2" s="2215"/>
      <c r="AB2" s="2216"/>
      <c r="AC2" s="2207" t="s">
        <v>551</v>
      </c>
      <c r="AD2" s="2207"/>
      <c r="AE2" s="2207"/>
      <c r="AF2" s="2207"/>
      <c r="AG2" s="2207"/>
      <c r="AH2" s="2207"/>
      <c r="AI2" s="2207"/>
      <c r="AJ2" s="2220">
        <f>'入力シート（実績）（長寿命型）'!$N$30</f>
        <v>0</v>
      </c>
      <c r="AK2" s="2221"/>
      <c r="AL2" s="2221"/>
      <c r="AM2" s="2221"/>
      <c r="AN2" s="2221"/>
      <c r="AO2" s="2221"/>
      <c r="AP2" s="2221"/>
      <c r="AQ2" s="2221"/>
      <c r="AR2" s="2221"/>
      <c r="AS2" s="2221"/>
      <c r="AT2" s="2221"/>
      <c r="AU2" s="2221"/>
      <c r="AV2" s="2221"/>
      <c r="AW2" s="2222"/>
      <c r="AX2" s="2226" t="s">
        <v>552</v>
      </c>
      <c r="AY2" s="2227"/>
      <c r="AZ2" s="2227"/>
      <c r="BA2" s="2227"/>
      <c r="BB2" s="2227"/>
      <c r="BC2" s="2227"/>
      <c r="BD2" s="2228"/>
      <c r="BE2" s="2220">
        <f>'入力シート（実績）（長寿命型）'!$N$32</f>
        <v>0</v>
      </c>
      <c r="BF2" s="2221"/>
      <c r="BG2" s="2221"/>
      <c r="BH2" s="2221"/>
      <c r="BI2" s="2221"/>
      <c r="BJ2" s="2221"/>
      <c r="BK2" s="2221"/>
      <c r="BL2" s="2221"/>
      <c r="BM2" s="2221"/>
      <c r="BN2" s="2221"/>
      <c r="BO2" s="2221"/>
      <c r="BP2" s="2221"/>
      <c r="BQ2" s="2221"/>
      <c r="BR2" s="2221"/>
      <c r="BS2" s="2232"/>
      <c r="BT2" s="795"/>
      <c r="BU2" s="795"/>
      <c r="BV2" s="795"/>
      <c r="BW2" s="315"/>
    </row>
    <row r="3" spans="1:75" ht="8.1" customHeight="1" thickBot="1">
      <c r="A3" s="1375"/>
      <c r="B3" s="795"/>
      <c r="C3" s="795"/>
      <c r="D3" s="2208"/>
      <c r="E3" s="2209"/>
      <c r="F3" s="2209"/>
      <c r="G3" s="2209"/>
      <c r="H3" s="2209"/>
      <c r="I3" s="2209"/>
      <c r="J3" s="2209"/>
      <c r="K3" s="2209"/>
      <c r="L3" s="2212"/>
      <c r="M3" s="2212"/>
      <c r="N3" s="2212"/>
      <c r="O3" s="2212"/>
      <c r="P3" s="2212"/>
      <c r="Q3" s="2213"/>
      <c r="R3" s="2213"/>
      <c r="S3" s="2213"/>
      <c r="T3" s="2213"/>
      <c r="U3" s="2213"/>
      <c r="V3" s="2213"/>
      <c r="W3" s="2213"/>
      <c r="X3" s="2217"/>
      <c r="Y3" s="2218"/>
      <c r="Z3" s="2218"/>
      <c r="AA3" s="2218"/>
      <c r="AB3" s="2219"/>
      <c r="AC3" s="2209"/>
      <c r="AD3" s="2209"/>
      <c r="AE3" s="2209"/>
      <c r="AF3" s="2209"/>
      <c r="AG3" s="2209"/>
      <c r="AH3" s="2209"/>
      <c r="AI3" s="2209"/>
      <c r="AJ3" s="2223"/>
      <c r="AK3" s="2224"/>
      <c r="AL3" s="2224"/>
      <c r="AM3" s="2224"/>
      <c r="AN3" s="2224"/>
      <c r="AO3" s="2224"/>
      <c r="AP3" s="2224"/>
      <c r="AQ3" s="2224"/>
      <c r="AR3" s="2224"/>
      <c r="AS3" s="2224"/>
      <c r="AT3" s="2224"/>
      <c r="AU3" s="2224"/>
      <c r="AV3" s="2224"/>
      <c r="AW3" s="2225"/>
      <c r="AX3" s="2229"/>
      <c r="AY3" s="2230"/>
      <c r="AZ3" s="2230"/>
      <c r="BA3" s="2230"/>
      <c r="BB3" s="2230"/>
      <c r="BC3" s="2230"/>
      <c r="BD3" s="2231"/>
      <c r="BE3" s="2223"/>
      <c r="BF3" s="2224"/>
      <c r="BG3" s="2224"/>
      <c r="BH3" s="2224"/>
      <c r="BI3" s="2224"/>
      <c r="BJ3" s="2224"/>
      <c r="BK3" s="2224"/>
      <c r="BL3" s="2224"/>
      <c r="BM3" s="2224"/>
      <c r="BN3" s="2224"/>
      <c r="BO3" s="2224"/>
      <c r="BP3" s="2224"/>
      <c r="BQ3" s="2224"/>
      <c r="BR3" s="2224"/>
      <c r="BS3" s="2233"/>
      <c r="BT3" s="795"/>
      <c r="BU3" s="795"/>
      <c r="BV3" s="795"/>
      <c r="BW3" s="315"/>
    </row>
    <row r="4" spans="1:75" ht="2.25" customHeight="1">
      <c r="A4" s="1375"/>
      <c r="B4" s="795"/>
      <c r="C4" s="795"/>
      <c r="D4" s="796"/>
      <c r="E4" s="796"/>
      <c r="F4" s="796"/>
      <c r="G4" s="796"/>
      <c r="H4" s="796"/>
      <c r="I4" s="796"/>
      <c r="J4" s="796"/>
      <c r="K4" s="796"/>
      <c r="L4" s="797"/>
      <c r="M4" s="797"/>
      <c r="N4" s="797"/>
      <c r="O4" s="797"/>
      <c r="P4" s="797"/>
      <c r="Q4" s="798"/>
      <c r="R4" s="798"/>
      <c r="S4" s="798"/>
      <c r="T4" s="798"/>
      <c r="U4" s="798"/>
      <c r="V4" s="798"/>
      <c r="W4" s="798"/>
      <c r="X4" s="798"/>
      <c r="Y4" s="798"/>
      <c r="Z4" s="798"/>
      <c r="AA4" s="798"/>
      <c r="AB4" s="798"/>
      <c r="AC4" s="796"/>
      <c r="AD4" s="796"/>
      <c r="AE4" s="796"/>
      <c r="AF4" s="796"/>
      <c r="AG4" s="796"/>
      <c r="AH4" s="796"/>
      <c r="AI4" s="796"/>
      <c r="AJ4" s="799"/>
      <c r="AK4" s="799"/>
      <c r="AL4" s="799"/>
      <c r="AM4" s="799"/>
      <c r="AN4" s="799"/>
      <c r="AO4" s="799"/>
      <c r="AP4" s="799"/>
      <c r="AQ4" s="799"/>
      <c r="AR4" s="799"/>
      <c r="AS4" s="799"/>
      <c r="AT4" s="799"/>
      <c r="AU4" s="799"/>
      <c r="AV4" s="799"/>
      <c r="AW4" s="799"/>
      <c r="AX4" s="796"/>
      <c r="AY4" s="796"/>
      <c r="AZ4" s="796"/>
      <c r="BA4" s="796"/>
      <c r="BB4" s="796"/>
      <c r="BC4" s="796"/>
      <c r="BD4" s="796"/>
      <c r="BE4" s="799"/>
      <c r="BF4" s="799"/>
      <c r="BG4" s="799"/>
      <c r="BH4" s="799"/>
      <c r="BI4" s="799"/>
      <c r="BJ4" s="799"/>
      <c r="BK4" s="799"/>
      <c r="BL4" s="799"/>
      <c r="BM4" s="799"/>
      <c r="BN4" s="799"/>
      <c r="BO4" s="799"/>
      <c r="BP4" s="799"/>
      <c r="BQ4" s="799"/>
      <c r="BR4" s="799"/>
      <c r="BS4" s="799"/>
      <c r="BT4" s="795"/>
      <c r="BU4" s="795"/>
      <c r="BV4" s="795"/>
      <c r="BW4" s="315"/>
    </row>
    <row r="5" spans="1:75" ht="9" customHeight="1">
      <c r="A5" s="1375"/>
      <c r="B5" s="795"/>
      <c r="C5" s="795"/>
      <c r="D5" s="800"/>
      <c r="E5" s="800"/>
      <c r="F5" s="800"/>
      <c r="G5" s="800"/>
      <c r="H5" s="800"/>
      <c r="I5" s="800"/>
      <c r="J5" s="800"/>
      <c r="K5" s="800"/>
      <c r="L5" s="800"/>
      <c r="M5" s="800"/>
      <c r="N5" s="801"/>
      <c r="O5" s="801"/>
      <c r="P5" s="801"/>
      <c r="Q5" s="801"/>
      <c r="R5" s="801"/>
      <c r="S5" s="801"/>
      <c r="T5" s="801"/>
      <c r="U5" s="801"/>
      <c r="V5" s="802"/>
      <c r="W5" s="802"/>
      <c r="X5" s="802"/>
      <c r="Y5" s="802"/>
      <c r="Z5" s="802"/>
      <c r="AA5" s="802"/>
      <c r="AB5" s="802"/>
      <c r="AC5" s="802"/>
      <c r="AD5" s="803"/>
      <c r="AE5" s="803"/>
      <c r="AF5" s="803"/>
      <c r="AG5" s="803"/>
      <c r="AH5" s="803"/>
      <c r="AI5" s="804"/>
      <c r="AJ5" s="801"/>
      <c r="AK5" s="801"/>
      <c r="AL5" s="801"/>
      <c r="AM5" s="801"/>
      <c r="AN5" s="801"/>
      <c r="AO5" s="801"/>
      <c r="AP5" s="801"/>
      <c r="AQ5" s="801"/>
      <c r="AR5" s="801"/>
      <c r="AS5" s="801"/>
      <c r="AT5" s="801"/>
      <c r="AU5" s="801"/>
      <c r="AV5" s="801"/>
      <c r="AW5" s="801"/>
      <c r="AX5" s="801"/>
      <c r="AY5" s="801"/>
      <c r="AZ5" s="801"/>
      <c r="BA5" s="801"/>
      <c r="BB5" s="801"/>
      <c r="BC5" s="801"/>
      <c r="BD5" s="801"/>
      <c r="BE5" s="801"/>
      <c r="BF5" s="801"/>
      <c r="BG5" s="801"/>
      <c r="BH5" s="801"/>
      <c r="BI5" s="801"/>
      <c r="BJ5" s="801"/>
      <c r="BK5" s="801"/>
      <c r="BL5" s="801"/>
      <c r="BM5" s="2242" t="s">
        <v>645</v>
      </c>
      <c r="BN5" s="2242"/>
      <c r="BO5" s="2242"/>
      <c r="BP5" s="2242"/>
      <c r="BQ5" s="2242"/>
      <c r="BR5" s="2242"/>
      <c r="BS5" s="2242"/>
      <c r="BT5" s="805"/>
      <c r="BU5" s="805"/>
      <c r="BV5" s="806"/>
      <c r="BW5" s="142"/>
    </row>
    <row r="6" spans="1:75" ht="11.25" customHeight="1">
      <c r="A6" s="1375"/>
      <c r="B6" s="807"/>
      <c r="C6" s="807"/>
      <c r="D6" s="808"/>
      <c r="E6" s="808"/>
      <c r="F6" s="808"/>
      <c r="G6" s="808"/>
      <c r="H6" s="808"/>
      <c r="I6" s="808"/>
      <c r="J6" s="808"/>
      <c r="K6" s="808"/>
      <c r="L6" s="808"/>
      <c r="M6" s="808"/>
      <c r="N6" s="808"/>
      <c r="O6" s="808"/>
      <c r="P6" s="808"/>
      <c r="Q6" s="808"/>
      <c r="R6" s="808"/>
      <c r="S6" s="808"/>
      <c r="T6" s="808"/>
      <c r="U6" s="2241" t="s">
        <v>285</v>
      </c>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1"/>
      <c r="BC6" s="2241"/>
      <c r="BD6" s="2241"/>
      <c r="BE6" s="808"/>
      <c r="BF6" s="808"/>
      <c r="BG6" s="808"/>
      <c r="BH6" s="808"/>
      <c r="BI6" s="808"/>
      <c r="BJ6" s="808"/>
      <c r="BK6" s="808"/>
      <c r="BL6" s="808"/>
      <c r="BM6" s="2242"/>
      <c r="BN6" s="2242"/>
      <c r="BO6" s="2242"/>
      <c r="BP6" s="2242"/>
      <c r="BQ6" s="2242"/>
      <c r="BR6" s="2242"/>
      <c r="BS6" s="2242"/>
      <c r="BT6" s="808"/>
      <c r="BU6" s="808"/>
      <c r="BV6" s="807"/>
    </row>
    <row r="7" spans="1:75" ht="8.25" customHeight="1">
      <c r="A7" s="1375"/>
      <c r="B7" s="807"/>
      <c r="C7" s="808"/>
      <c r="D7" s="808"/>
      <c r="E7" s="808"/>
      <c r="F7" s="808"/>
      <c r="G7" s="808"/>
      <c r="H7" s="808"/>
      <c r="I7" s="808"/>
      <c r="J7" s="808"/>
      <c r="K7" s="808"/>
      <c r="L7" s="808"/>
      <c r="M7" s="808"/>
      <c r="N7" s="808"/>
      <c r="O7" s="808"/>
      <c r="P7" s="808"/>
      <c r="Q7" s="808"/>
      <c r="R7" s="808"/>
      <c r="S7" s="808"/>
      <c r="T7" s="80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1"/>
      <c r="BC7" s="2241"/>
      <c r="BD7" s="2241"/>
      <c r="BE7" s="808"/>
      <c r="BF7" s="808"/>
      <c r="BG7" s="808"/>
      <c r="BH7" s="808"/>
      <c r="BI7" s="808"/>
      <c r="BJ7" s="808"/>
      <c r="BK7" s="808"/>
      <c r="BL7" s="808"/>
      <c r="BM7" s="808"/>
      <c r="BN7" s="808"/>
      <c r="BO7" s="808"/>
      <c r="BP7" s="808"/>
      <c r="BQ7" s="808"/>
      <c r="BR7" s="808"/>
      <c r="BS7" s="808"/>
      <c r="BT7" s="808"/>
      <c r="BU7" s="808"/>
      <c r="BV7" s="807"/>
    </row>
    <row r="8" spans="1:75" ht="8.25" customHeight="1">
      <c r="A8" s="592"/>
      <c r="B8" s="807"/>
      <c r="C8" s="809"/>
      <c r="D8" s="809"/>
      <c r="E8" s="809"/>
      <c r="F8" s="809"/>
      <c r="G8" s="809"/>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09"/>
      <c r="AY8" s="809"/>
      <c r="AZ8" s="809"/>
      <c r="BA8" s="809"/>
      <c r="BB8" s="809"/>
      <c r="BC8" s="809"/>
      <c r="BD8" s="809"/>
      <c r="BE8" s="809"/>
      <c r="BF8" s="809"/>
      <c r="BG8" s="809"/>
      <c r="BH8" s="809"/>
      <c r="BI8" s="809"/>
      <c r="BJ8" s="809"/>
      <c r="BK8" s="809"/>
      <c r="BL8" s="809"/>
      <c r="BM8" s="809"/>
      <c r="BN8" s="809"/>
      <c r="BO8" s="809"/>
      <c r="BP8" s="809"/>
      <c r="BQ8" s="809"/>
      <c r="BR8" s="809"/>
      <c r="BS8" s="809"/>
      <c r="BT8" s="809"/>
      <c r="BU8" s="809"/>
      <c r="BV8" s="807"/>
    </row>
    <row r="9" spans="1:75" ht="9.9499999999999993" customHeight="1">
      <c r="A9" s="592"/>
      <c r="B9" s="810"/>
      <c r="C9" s="2239" t="s">
        <v>570</v>
      </c>
      <c r="D9" s="2239"/>
      <c r="E9" s="2239"/>
      <c r="F9" s="2239"/>
      <c r="G9" s="2239"/>
      <c r="H9" s="2239"/>
      <c r="I9" s="2239"/>
      <c r="J9" s="2239"/>
      <c r="K9" s="2239"/>
      <c r="L9" s="2239"/>
      <c r="M9" s="2239"/>
      <c r="N9" s="2239"/>
      <c r="O9" s="2239"/>
      <c r="P9" s="2239"/>
      <c r="Q9" s="2239"/>
      <c r="R9" s="2239"/>
      <c r="S9" s="2239"/>
      <c r="T9" s="2239"/>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4" t="s">
        <v>471</v>
      </c>
      <c r="AR9" s="2235"/>
      <c r="AS9" s="2235"/>
      <c r="AT9" s="2235"/>
      <c r="AU9" s="2235"/>
      <c r="AV9" s="2235"/>
      <c r="AW9" s="2235"/>
      <c r="AX9" s="2235"/>
      <c r="AY9" s="2235"/>
      <c r="AZ9" s="2235"/>
      <c r="BA9" s="2235"/>
      <c r="BB9" s="2235"/>
      <c r="BC9" s="811"/>
      <c r="BD9" s="811"/>
      <c r="BE9" s="811"/>
      <c r="BF9" s="811"/>
      <c r="BG9" s="2237" t="s">
        <v>472</v>
      </c>
      <c r="BH9" s="2237"/>
      <c r="BI9" s="2237"/>
      <c r="BJ9" s="2237"/>
      <c r="BK9" s="2237"/>
      <c r="BL9" s="2237"/>
      <c r="BM9" s="2237"/>
      <c r="BN9" s="2237"/>
      <c r="BO9" s="2237"/>
      <c r="BP9" s="2237"/>
      <c r="BQ9" s="2237"/>
      <c r="BR9" s="2237"/>
      <c r="BS9" s="2237"/>
      <c r="BT9" s="2237"/>
      <c r="BU9" s="2237"/>
      <c r="BV9" s="2237"/>
    </row>
    <row r="10" spans="1:75" ht="9.9499999999999993" customHeight="1" thickBot="1">
      <c r="A10" s="592"/>
      <c r="B10" s="810"/>
      <c r="C10" s="2240"/>
      <c r="D10" s="2240"/>
      <c r="E10" s="2240"/>
      <c r="F10" s="2240"/>
      <c r="G10" s="2240"/>
      <c r="H10" s="2240"/>
      <c r="I10" s="2240"/>
      <c r="J10" s="2240"/>
      <c r="K10" s="2240"/>
      <c r="L10" s="2240"/>
      <c r="M10" s="2240"/>
      <c r="N10" s="2240"/>
      <c r="O10" s="2240"/>
      <c r="P10" s="2240"/>
      <c r="Q10" s="2240"/>
      <c r="R10" s="2240"/>
      <c r="S10" s="2240"/>
      <c r="T10" s="2240"/>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36"/>
      <c r="AR10" s="2236"/>
      <c r="AS10" s="2236"/>
      <c r="AT10" s="2236"/>
      <c r="AU10" s="2236"/>
      <c r="AV10" s="2236"/>
      <c r="AW10" s="2236"/>
      <c r="AX10" s="2236"/>
      <c r="AY10" s="2236"/>
      <c r="AZ10" s="2236"/>
      <c r="BA10" s="2236"/>
      <c r="BB10" s="2236"/>
      <c r="BC10" s="812"/>
      <c r="BD10" s="812"/>
      <c r="BE10" s="812"/>
      <c r="BF10" s="812"/>
      <c r="BG10" s="2238"/>
      <c r="BH10" s="2238"/>
      <c r="BI10" s="2238"/>
      <c r="BJ10" s="2238"/>
      <c r="BK10" s="2238"/>
      <c r="BL10" s="2238"/>
      <c r="BM10" s="2238"/>
      <c r="BN10" s="2238"/>
      <c r="BO10" s="2238"/>
      <c r="BP10" s="2238"/>
      <c r="BQ10" s="2238"/>
      <c r="BR10" s="2238"/>
      <c r="BS10" s="2238"/>
      <c r="BT10" s="2238"/>
      <c r="BU10" s="2238"/>
      <c r="BV10" s="2238"/>
    </row>
    <row r="11" spans="1:75" ht="12" customHeight="1">
      <c r="A11" s="592"/>
      <c r="B11" s="807"/>
      <c r="C11" s="813"/>
      <c r="D11" s="814"/>
      <c r="E11" s="2008" t="s">
        <v>9</v>
      </c>
      <c r="F11" s="2008"/>
      <c r="G11" s="2008"/>
      <c r="H11" s="2008"/>
      <c r="I11" s="815"/>
      <c r="J11" s="814"/>
      <c r="K11" s="814"/>
      <c r="L11" s="1978" t="s">
        <v>448</v>
      </c>
      <c r="M11" s="1978"/>
      <c r="N11" s="1978"/>
      <c r="O11" s="1978"/>
      <c r="P11" s="1978"/>
      <c r="Q11" s="1978"/>
      <c r="R11" s="1978"/>
      <c r="S11" s="1978"/>
      <c r="T11" s="1978"/>
      <c r="U11" s="1978"/>
      <c r="V11" s="1978"/>
      <c r="W11" s="1978"/>
      <c r="X11" s="1978"/>
      <c r="Y11" s="1978"/>
      <c r="Z11" s="1978"/>
      <c r="AA11" s="1978"/>
      <c r="AB11" s="1978"/>
      <c r="AC11" s="1978"/>
      <c r="AD11" s="1978"/>
      <c r="AE11" s="1978"/>
      <c r="AF11" s="816"/>
      <c r="AG11" s="2178" t="s">
        <v>455</v>
      </c>
      <c r="AH11" s="2179"/>
      <c r="AI11" s="2179"/>
      <c r="AJ11" s="2179"/>
      <c r="AK11" s="2179"/>
      <c r="AL11" s="2179"/>
      <c r="AM11" s="2179"/>
      <c r="AN11" s="2179"/>
      <c r="AO11" s="2179"/>
      <c r="AP11" s="2179"/>
      <c r="AQ11" s="2186"/>
      <c r="AR11" s="2187"/>
      <c r="AS11" s="2187"/>
      <c r="AT11" s="2187"/>
      <c r="AU11" s="2187"/>
      <c r="AV11" s="2187"/>
      <c r="AW11" s="2187"/>
      <c r="AX11" s="2187"/>
      <c r="AY11" s="2187"/>
      <c r="AZ11" s="2187"/>
      <c r="BA11" s="2187"/>
      <c r="BB11" s="2188"/>
      <c r="BC11" s="2182" t="s">
        <v>457</v>
      </c>
      <c r="BD11" s="2179"/>
      <c r="BE11" s="2179"/>
      <c r="BF11" s="2183"/>
      <c r="BG11" s="2192"/>
      <c r="BH11" s="2193"/>
      <c r="BI11" s="2193"/>
      <c r="BJ11" s="2193"/>
      <c r="BK11" s="2193"/>
      <c r="BL11" s="2193"/>
      <c r="BM11" s="2193"/>
      <c r="BN11" s="2193"/>
      <c r="BO11" s="2193"/>
      <c r="BP11" s="2193"/>
      <c r="BQ11" s="2193"/>
      <c r="BR11" s="2194"/>
      <c r="BS11" s="2182" t="s">
        <v>456</v>
      </c>
      <c r="BT11" s="2179"/>
      <c r="BU11" s="2179"/>
      <c r="BV11" s="2198"/>
    </row>
    <row r="12" spans="1:75" ht="5.25" customHeight="1">
      <c r="A12" s="592"/>
      <c r="B12" s="807"/>
      <c r="C12" s="817"/>
      <c r="D12" s="818"/>
      <c r="E12" s="1976"/>
      <c r="F12" s="1976"/>
      <c r="G12" s="1976"/>
      <c r="H12" s="1976"/>
      <c r="I12" s="819"/>
      <c r="J12" s="818"/>
      <c r="K12" s="818"/>
      <c r="L12" s="1979"/>
      <c r="M12" s="1979"/>
      <c r="N12" s="1979"/>
      <c r="O12" s="1979"/>
      <c r="P12" s="1979"/>
      <c r="Q12" s="1979"/>
      <c r="R12" s="1979"/>
      <c r="S12" s="1979"/>
      <c r="T12" s="1979"/>
      <c r="U12" s="1979"/>
      <c r="V12" s="1979"/>
      <c r="W12" s="1979"/>
      <c r="X12" s="1979"/>
      <c r="Y12" s="1979"/>
      <c r="Z12" s="1979"/>
      <c r="AA12" s="1979"/>
      <c r="AB12" s="1979"/>
      <c r="AC12" s="1979"/>
      <c r="AD12" s="1979"/>
      <c r="AE12" s="1979"/>
      <c r="AF12" s="820"/>
      <c r="AG12" s="2180"/>
      <c r="AH12" s="2181"/>
      <c r="AI12" s="2181"/>
      <c r="AJ12" s="2181"/>
      <c r="AK12" s="2181"/>
      <c r="AL12" s="2181"/>
      <c r="AM12" s="2181"/>
      <c r="AN12" s="2181"/>
      <c r="AO12" s="2181"/>
      <c r="AP12" s="2181"/>
      <c r="AQ12" s="2189"/>
      <c r="AR12" s="2190"/>
      <c r="AS12" s="2190"/>
      <c r="AT12" s="2190"/>
      <c r="AU12" s="2190"/>
      <c r="AV12" s="2190"/>
      <c r="AW12" s="2190"/>
      <c r="AX12" s="2190"/>
      <c r="AY12" s="2190"/>
      <c r="AZ12" s="2190"/>
      <c r="BA12" s="2190"/>
      <c r="BB12" s="2191"/>
      <c r="BC12" s="2184"/>
      <c r="BD12" s="2181"/>
      <c r="BE12" s="2181"/>
      <c r="BF12" s="2185"/>
      <c r="BG12" s="2195"/>
      <c r="BH12" s="2196"/>
      <c r="BI12" s="2196"/>
      <c r="BJ12" s="2196"/>
      <c r="BK12" s="2196"/>
      <c r="BL12" s="2196"/>
      <c r="BM12" s="2196"/>
      <c r="BN12" s="2196"/>
      <c r="BO12" s="2196"/>
      <c r="BP12" s="2196"/>
      <c r="BQ12" s="2196"/>
      <c r="BR12" s="2197"/>
      <c r="BS12" s="2184"/>
      <c r="BT12" s="2181"/>
      <c r="BU12" s="2181"/>
      <c r="BV12" s="2199"/>
    </row>
    <row r="13" spans="1:75" ht="5.25" customHeight="1">
      <c r="A13" s="592"/>
      <c r="B13" s="807"/>
      <c r="C13" s="817"/>
      <c r="D13" s="818"/>
      <c r="E13" s="1976"/>
      <c r="F13" s="1976"/>
      <c r="G13" s="1976"/>
      <c r="H13" s="1976"/>
      <c r="I13" s="819"/>
      <c r="J13" s="818"/>
      <c r="K13" s="818"/>
      <c r="L13" s="1979"/>
      <c r="M13" s="1979"/>
      <c r="N13" s="1979"/>
      <c r="O13" s="1979"/>
      <c r="P13" s="1979"/>
      <c r="Q13" s="1979"/>
      <c r="R13" s="1979"/>
      <c r="S13" s="1979"/>
      <c r="T13" s="1979"/>
      <c r="U13" s="1979"/>
      <c r="V13" s="1979"/>
      <c r="W13" s="1979"/>
      <c r="X13" s="1979"/>
      <c r="Y13" s="1979"/>
      <c r="Z13" s="1979"/>
      <c r="AA13" s="1979"/>
      <c r="AB13" s="1979"/>
      <c r="AC13" s="1979"/>
      <c r="AD13" s="1979"/>
      <c r="AE13" s="1979"/>
      <c r="AF13" s="820"/>
      <c r="AG13" s="2180"/>
      <c r="AH13" s="2181"/>
      <c r="AI13" s="2181"/>
      <c r="AJ13" s="2181"/>
      <c r="AK13" s="2181"/>
      <c r="AL13" s="2181"/>
      <c r="AM13" s="2181"/>
      <c r="AN13" s="2181"/>
      <c r="AO13" s="2181"/>
      <c r="AP13" s="2181"/>
      <c r="AQ13" s="2189"/>
      <c r="AR13" s="2190"/>
      <c r="AS13" s="2190"/>
      <c r="AT13" s="2190"/>
      <c r="AU13" s="2190"/>
      <c r="AV13" s="2190"/>
      <c r="AW13" s="2190"/>
      <c r="AX13" s="2190"/>
      <c r="AY13" s="2190"/>
      <c r="AZ13" s="2190"/>
      <c r="BA13" s="2190"/>
      <c r="BB13" s="2191"/>
      <c r="BC13" s="2184"/>
      <c r="BD13" s="2181"/>
      <c r="BE13" s="2181"/>
      <c r="BF13" s="2185"/>
      <c r="BG13" s="2195"/>
      <c r="BH13" s="2196"/>
      <c r="BI13" s="2196"/>
      <c r="BJ13" s="2196"/>
      <c r="BK13" s="2196"/>
      <c r="BL13" s="2196"/>
      <c r="BM13" s="2196"/>
      <c r="BN13" s="2196"/>
      <c r="BO13" s="2196"/>
      <c r="BP13" s="2196"/>
      <c r="BQ13" s="2196"/>
      <c r="BR13" s="2197"/>
      <c r="BS13" s="2184"/>
      <c r="BT13" s="2181"/>
      <c r="BU13" s="2181"/>
      <c r="BV13" s="2199"/>
    </row>
    <row r="14" spans="1:75" ht="5.25" customHeight="1">
      <c r="A14" s="592"/>
      <c r="B14" s="807"/>
      <c r="C14" s="817"/>
      <c r="D14" s="818"/>
      <c r="E14" s="1976"/>
      <c r="F14" s="1976"/>
      <c r="G14" s="1976"/>
      <c r="H14" s="1976"/>
      <c r="I14" s="819"/>
      <c r="J14" s="818"/>
      <c r="K14" s="818"/>
      <c r="L14" s="1979"/>
      <c r="M14" s="1979"/>
      <c r="N14" s="1979"/>
      <c r="O14" s="1979"/>
      <c r="P14" s="1979"/>
      <c r="Q14" s="1979"/>
      <c r="R14" s="1979"/>
      <c r="S14" s="1979"/>
      <c r="T14" s="1979"/>
      <c r="U14" s="1979"/>
      <c r="V14" s="1979"/>
      <c r="W14" s="1979"/>
      <c r="X14" s="1979"/>
      <c r="Y14" s="1979"/>
      <c r="Z14" s="1979"/>
      <c r="AA14" s="1979"/>
      <c r="AB14" s="1979"/>
      <c r="AC14" s="1979"/>
      <c r="AD14" s="1979"/>
      <c r="AE14" s="1979"/>
      <c r="AF14" s="820"/>
      <c r="AG14" s="2180"/>
      <c r="AH14" s="2181"/>
      <c r="AI14" s="2181"/>
      <c r="AJ14" s="2181"/>
      <c r="AK14" s="2181"/>
      <c r="AL14" s="2181"/>
      <c r="AM14" s="2181"/>
      <c r="AN14" s="2181"/>
      <c r="AO14" s="2181"/>
      <c r="AP14" s="2181"/>
      <c r="AQ14" s="2189"/>
      <c r="AR14" s="2190"/>
      <c r="AS14" s="2190"/>
      <c r="AT14" s="2190"/>
      <c r="AU14" s="2190"/>
      <c r="AV14" s="2190"/>
      <c r="AW14" s="2190"/>
      <c r="AX14" s="2190"/>
      <c r="AY14" s="2190"/>
      <c r="AZ14" s="2190"/>
      <c r="BA14" s="2190"/>
      <c r="BB14" s="2191"/>
      <c r="BC14" s="2184"/>
      <c r="BD14" s="2181"/>
      <c r="BE14" s="2181"/>
      <c r="BF14" s="2185"/>
      <c r="BG14" s="2195"/>
      <c r="BH14" s="2196"/>
      <c r="BI14" s="2196"/>
      <c r="BJ14" s="2196"/>
      <c r="BK14" s="2196"/>
      <c r="BL14" s="2196"/>
      <c r="BM14" s="2196"/>
      <c r="BN14" s="2196"/>
      <c r="BO14" s="2196"/>
      <c r="BP14" s="2196"/>
      <c r="BQ14" s="2196"/>
      <c r="BR14" s="2197"/>
      <c r="BS14" s="2184"/>
      <c r="BT14" s="2181"/>
      <c r="BU14" s="2181"/>
      <c r="BV14" s="2199"/>
    </row>
    <row r="15" spans="1:75" ht="12" customHeight="1">
      <c r="A15" s="592"/>
      <c r="B15" s="807"/>
      <c r="C15" s="821"/>
      <c r="D15" s="822"/>
      <c r="E15" s="1975" t="s">
        <v>9</v>
      </c>
      <c r="F15" s="1975"/>
      <c r="G15" s="1975"/>
      <c r="H15" s="1975"/>
      <c r="I15" s="823"/>
      <c r="J15" s="822"/>
      <c r="K15" s="822"/>
      <c r="L15" s="1980" t="s">
        <v>449</v>
      </c>
      <c r="M15" s="1980"/>
      <c r="N15" s="1980"/>
      <c r="O15" s="1980"/>
      <c r="P15" s="1980"/>
      <c r="Q15" s="1980"/>
      <c r="R15" s="1980"/>
      <c r="S15" s="1980"/>
      <c r="T15" s="1980"/>
      <c r="U15" s="1980"/>
      <c r="V15" s="1980"/>
      <c r="W15" s="1980"/>
      <c r="X15" s="1980"/>
      <c r="Y15" s="1980"/>
      <c r="Z15" s="1980"/>
      <c r="AA15" s="1980"/>
      <c r="AB15" s="1980"/>
      <c r="AC15" s="1980"/>
      <c r="AD15" s="1980"/>
      <c r="AE15" s="1980"/>
      <c r="AF15" s="824"/>
      <c r="AG15" s="825"/>
      <c r="AH15" s="1982" t="s">
        <v>458</v>
      </c>
      <c r="AI15" s="1982"/>
      <c r="AJ15" s="1982"/>
      <c r="AK15" s="1982"/>
      <c r="AL15" s="1982"/>
      <c r="AM15" s="1982"/>
      <c r="AN15" s="1982"/>
      <c r="AO15" s="1982"/>
      <c r="AP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823"/>
    </row>
    <row r="16" spans="1:75" ht="5.25" customHeight="1">
      <c r="A16" s="592"/>
      <c r="B16" s="807"/>
      <c r="C16" s="817"/>
      <c r="D16" s="818"/>
      <c r="E16" s="1976"/>
      <c r="F16" s="1976"/>
      <c r="G16" s="1976"/>
      <c r="H16" s="1976"/>
      <c r="I16" s="819"/>
      <c r="J16" s="818"/>
      <c r="K16" s="818"/>
      <c r="L16" s="1979"/>
      <c r="M16" s="1979"/>
      <c r="N16" s="1979"/>
      <c r="O16" s="1979"/>
      <c r="P16" s="1979"/>
      <c r="Q16" s="1979"/>
      <c r="R16" s="1979"/>
      <c r="S16" s="1979"/>
      <c r="T16" s="1979"/>
      <c r="U16" s="1979"/>
      <c r="V16" s="1979"/>
      <c r="W16" s="1979"/>
      <c r="X16" s="1979"/>
      <c r="Y16" s="1979"/>
      <c r="Z16" s="1979"/>
      <c r="AA16" s="1979"/>
      <c r="AB16" s="1979"/>
      <c r="AC16" s="1979"/>
      <c r="AD16" s="1979"/>
      <c r="AE16" s="1979"/>
      <c r="AF16" s="820"/>
      <c r="AG16" s="826"/>
      <c r="AH16" s="1983"/>
      <c r="AI16" s="1983"/>
      <c r="AJ16" s="1983"/>
      <c r="AK16" s="1983"/>
      <c r="AL16" s="1983"/>
      <c r="AM16" s="1983"/>
      <c r="AN16" s="1983"/>
      <c r="AO16" s="1983"/>
      <c r="AP16" s="1983"/>
      <c r="AQ16" s="1983"/>
      <c r="AR16" s="1983"/>
      <c r="AS16" s="1983"/>
      <c r="AT16" s="1983"/>
      <c r="AU16" s="1983"/>
      <c r="AV16" s="1983"/>
      <c r="AW16" s="1983"/>
      <c r="AX16" s="1983"/>
      <c r="AY16" s="1983"/>
      <c r="AZ16" s="1983"/>
      <c r="BA16" s="1983"/>
      <c r="BB16" s="1983"/>
      <c r="BC16" s="1983"/>
      <c r="BD16" s="1983"/>
      <c r="BE16" s="1983"/>
      <c r="BF16" s="1983"/>
      <c r="BG16" s="1983"/>
      <c r="BH16" s="1983"/>
      <c r="BI16" s="1983"/>
      <c r="BJ16" s="1983"/>
      <c r="BK16" s="1983"/>
      <c r="BL16" s="1983"/>
      <c r="BM16" s="1983"/>
      <c r="BN16" s="1983"/>
      <c r="BO16" s="1983"/>
      <c r="BP16" s="1983"/>
      <c r="BQ16" s="1983"/>
      <c r="BR16" s="1983"/>
      <c r="BS16" s="1983"/>
      <c r="BT16" s="1983"/>
      <c r="BU16" s="1983"/>
      <c r="BV16" s="819"/>
    </row>
    <row r="17" spans="1:74" ht="5.25" customHeight="1">
      <c r="A17" s="592"/>
      <c r="B17" s="807"/>
      <c r="C17" s="817"/>
      <c r="D17" s="818"/>
      <c r="E17" s="1976"/>
      <c r="F17" s="1976"/>
      <c r="G17" s="1976"/>
      <c r="H17" s="1976"/>
      <c r="I17" s="819"/>
      <c r="J17" s="818"/>
      <c r="K17" s="818"/>
      <c r="L17" s="1979"/>
      <c r="M17" s="1979"/>
      <c r="N17" s="1979"/>
      <c r="O17" s="1979"/>
      <c r="P17" s="1979"/>
      <c r="Q17" s="1979"/>
      <c r="R17" s="1979"/>
      <c r="S17" s="1979"/>
      <c r="T17" s="1979"/>
      <c r="U17" s="1979"/>
      <c r="V17" s="1979"/>
      <c r="W17" s="1979"/>
      <c r="X17" s="1979"/>
      <c r="Y17" s="1979"/>
      <c r="Z17" s="1979"/>
      <c r="AA17" s="1979"/>
      <c r="AB17" s="1979"/>
      <c r="AC17" s="1979"/>
      <c r="AD17" s="1979"/>
      <c r="AE17" s="1979"/>
      <c r="AF17" s="820"/>
      <c r="AG17" s="826"/>
      <c r="AH17" s="1983"/>
      <c r="AI17" s="1983"/>
      <c r="AJ17" s="1983"/>
      <c r="AK17" s="1983"/>
      <c r="AL17" s="1983"/>
      <c r="AM17" s="1983"/>
      <c r="AN17" s="1983"/>
      <c r="AO17" s="1983"/>
      <c r="AP17" s="1983"/>
      <c r="AQ17" s="1983"/>
      <c r="AR17" s="1983"/>
      <c r="AS17" s="1983"/>
      <c r="AT17" s="1983"/>
      <c r="AU17" s="1983"/>
      <c r="AV17" s="1983"/>
      <c r="AW17" s="1983"/>
      <c r="AX17" s="1983"/>
      <c r="AY17" s="1983"/>
      <c r="AZ17" s="1983"/>
      <c r="BA17" s="1983"/>
      <c r="BB17" s="1983"/>
      <c r="BC17" s="1983"/>
      <c r="BD17" s="1983"/>
      <c r="BE17" s="1983"/>
      <c r="BF17" s="1983"/>
      <c r="BG17" s="1983"/>
      <c r="BH17" s="1983"/>
      <c r="BI17" s="1983"/>
      <c r="BJ17" s="1983"/>
      <c r="BK17" s="1983"/>
      <c r="BL17" s="1983"/>
      <c r="BM17" s="1983"/>
      <c r="BN17" s="1983"/>
      <c r="BO17" s="1983"/>
      <c r="BP17" s="1983"/>
      <c r="BQ17" s="1983"/>
      <c r="BR17" s="1983"/>
      <c r="BS17" s="1983"/>
      <c r="BT17" s="1983"/>
      <c r="BU17" s="1983"/>
      <c r="BV17" s="819"/>
    </row>
    <row r="18" spans="1:74" ht="5.25" customHeight="1" thickBot="1">
      <c r="A18" s="592"/>
      <c r="B18" s="807"/>
      <c r="C18" s="827"/>
      <c r="D18" s="828"/>
      <c r="E18" s="1977"/>
      <c r="F18" s="1977"/>
      <c r="G18" s="1977"/>
      <c r="H18" s="1977"/>
      <c r="I18" s="829"/>
      <c r="J18" s="828"/>
      <c r="K18" s="828"/>
      <c r="L18" s="1981"/>
      <c r="M18" s="1981"/>
      <c r="N18" s="1981"/>
      <c r="O18" s="1981"/>
      <c r="P18" s="1981"/>
      <c r="Q18" s="1981"/>
      <c r="R18" s="1981"/>
      <c r="S18" s="1981"/>
      <c r="T18" s="1981"/>
      <c r="U18" s="1981"/>
      <c r="V18" s="1981"/>
      <c r="W18" s="1981"/>
      <c r="X18" s="1981"/>
      <c r="Y18" s="1981"/>
      <c r="Z18" s="1981"/>
      <c r="AA18" s="1981"/>
      <c r="AB18" s="1981"/>
      <c r="AC18" s="1981"/>
      <c r="AD18" s="1981"/>
      <c r="AE18" s="1981"/>
      <c r="AF18" s="830"/>
      <c r="AG18" s="831"/>
      <c r="AH18" s="1984"/>
      <c r="AI18" s="1984"/>
      <c r="AJ18" s="1984"/>
      <c r="AK18" s="1984"/>
      <c r="AL18" s="1984"/>
      <c r="AM18" s="1984"/>
      <c r="AN18" s="1984"/>
      <c r="AO18" s="1984"/>
      <c r="AP18" s="1984"/>
      <c r="AQ18" s="1984"/>
      <c r="AR18" s="1984"/>
      <c r="AS18" s="1984"/>
      <c r="AT18" s="1984"/>
      <c r="AU18" s="1984"/>
      <c r="AV18" s="1984"/>
      <c r="AW18" s="1984"/>
      <c r="AX18" s="1984"/>
      <c r="AY18" s="1984"/>
      <c r="AZ18" s="1984"/>
      <c r="BA18" s="1984"/>
      <c r="BB18" s="1984"/>
      <c r="BC18" s="1984"/>
      <c r="BD18" s="1984"/>
      <c r="BE18" s="1984"/>
      <c r="BF18" s="1984"/>
      <c r="BG18" s="1984"/>
      <c r="BH18" s="1984"/>
      <c r="BI18" s="1984"/>
      <c r="BJ18" s="1984"/>
      <c r="BK18" s="1984"/>
      <c r="BL18" s="1984"/>
      <c r="BM18" s="1984"/>
      <c r="BN18" s="1984"/>
      <c r="BO18" s="1984"/>
      <c r="BP18" s="1984"/>
      <c r="BQ18" s="1984"/>
      <c r="BR18" s="1984"/>
      <c r="BS18" s="1984"/>
      <c r="BT18" s="1984"/>
      <c r="BU18" s="1984"/>
      <c r="BV18" s="829"/>
    </row>
    <row r="19" spans="1:74" ht="8.25" customHeight="1">
      <c r="B19" s="810"/>
      <c r="C19" s="810"/>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1"/>
      <c r="AO19" s="832"/>
      <c r="AP19" s="832"/>
      <c r="AQ19" s="832"/>
      <c r="AR19" s="832"/>
      <c r="AS19" s="832"/>
      <c r="AT19" s="832"/>
      <c r="AU19" s="832"/>
      <c r="AV19" s="832"/>
      <c r="AW19" s="832"/>
      <c r="AX19" s="832"/>
      <c r="AY19" s="832"/>
      <c r="AZ19" s="832"/>
      <c r="BA19" s="832"/>
      <c r="BB19" s="832"/>
      <c r="BC19" s="832"/>
      <c r="BD19" s="832"/>
      <c r="BE19" s="832"/>
      <c r="BF19" s="832"/>
      <c r="BG19" s="832"/>
      <c r="BH19" s="832"/>
      <c r="BI19" s="832"/>
      <c r="BJ19" s="832"/>
      <c r="BK19" s="832"/>
      <c r="BL19" s="832"/>
      <c r="BM19" s="832"/>
      <c r="BN19" s="832"/>
      <c r="BO19" s="832"/>
      <c r="BP19" s="832"/>
      <c r="BQ19" s="832"/>
      <c r="BR19" s="832"/>
      <c r="BS19" s="832"/>
      <c r="BT19" s="832"/>
      <c r="BU19" s="832"/>
      <c r="BV19" s="810"/>
    </row>
    <row r="20" spans="1:74" ht="9.9499999999999993" customHeight="1">
      <c r="B20" s="810"/>
      <c r="C20" s="810"/>
      <c r="D20" s="2129" t="s">
        <v>446</v>
      </c>
      <c r="E20" s="2129"/>
      <c r="F20" s="2129"/>
      <c r="G20" s="2129"/>
      <c r="H20" s="2129"/>
      <c r="I20" s="2129"/>
      <c r="J20" s="2129"/>
      <c r="K20" s="21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c r="AI20" s="2129"/>
      <c r="AJ20" s="2129"/>
      <c r="AK20" s="811"/>
      <c r="AL20" s="811"/>
      <c r="AM20" s="811"/>
      <c r="AN20" s="811"/>
      <c r="AO20" s="832"/>
      <c r="AP20" s="832"/>
      <c r="AQ20" s="832"/>
      <c r="AR20" s="832"/>
      <c r="AS20" s="832"/>
      <c r="AT20" s="832"/>
      <c r="AU20" s="832"/>
      <c r="AV20" s="832"/>
      <c r="AW20" s="832"/>
      <c r="AX20" s="832"/>
      <c r="AY20" s="832"/>
      <c r="AZ20" s="832"/>
      <c r="BA20" s="832"/>
      <c r="BB20" s="832"/>
      <c r="BC20" s="832"/>
      <c r="BD20" s="832"/>
      <c r="BE20" s="832"/>
      <c r="BF20" s="832"/>
      <c r="BG20" s="832"/>
      <c r="BH20" s="832"/>
      <c r="BI20" s="832"/>
      <c r="BJ20" s="832"/>
      <c r="BK20" s="832"/>
      <c r="BL20" s="832"/>
      <c r="BM20" s="832"/>
      <c r="BN20" s="832"/>
      <c r="BO20" s="832"/>
      <c r="BP20" s="832"/>
      <c r="BQ20" s="832"/>
      <c r="BR20" s="832"/>
      <c r="BS20" s="832"/>
      <c r="BT20" s="832"/>
      <c r="BU20" s="832"/>
      <c r="BV20" s="810"/>
    </row>
    <row r="21" spans="1:74" ht="9.9499999999999993" customHeight="1" thickBot="1">
      <c r="B21" s="810"/>
      <c r="C21" s="810"/>
      <c r="D21" s="2130"/>
      <c r="E21" s="2130"/>
      <c r="F21" s="2130"/>
      <c r="G21" s="2130"/>
      <c r="H21" s="2130"/>
      <c r="I21" s="2130"/>
      <c r="J21" s="2130"/>
      <c r="K21" s="2130"/>
      <c r="L21" s="2130"/>
      <c r="M21" s="2130"/>
      <c r="N21" s="2130"/>
      <c r="O21" s="2130"/>
      <c r="P21" s="2130"/>
      <c r="Q21" s="2130"/>
      <c r="R21" s="2130"/>
      <c r="S21" s="2130"/>
      <c r="T21" s="2130"/>
      <c r="U21" s="2130"/>
      <c r="V21" s="2130"/>
      <c r="W21" s="2130"/>
      <c r="X21" s="2130"/>
      <c r="Y21" s="2130"/>
      <c r="Z21" s="2130"/>
      <c r="AA21" s="2130"/>
      <c r="AB21" s="2130"/>
      <c r="AC21" s="2130"/>
      <c r="AD21" s="2130"/>
      <c r="AE21" s="2130"/>
      <c r="AF21" s="2130"/>
      <c r="AG21" s="2130"/>
      <c r="AH21" s="2130"/>
      <c r="AI21" s="2130"/>
      <c r="AJ21" s="2130"/>
      <c r="AK21" s="812"/>
      <c r="AL21" s="812"/>
      <c r="AM21" s="812"/>
      <c r="AN21" s="812"/>
      <c r="AO21" s="832"/>
      <c r="AP21" s="832"/>
      <c r="AQ21" s="832"/>
      <c r="AR21" s="832"/>
      <c r="AS21" s="832"/>
      <c r="AT21" s="832"/>
      <c r="AU21" s="832"/>
      <c r="AV21" s="832"/>
      <c r="AW21" s="832"/>
      <c r="AX21" s="832"/>
      <c r="AY21" s="832"/>
      <c r="AZ21" s="832"/>
      <c r="BA21" s="832"/>
      <c r="BB21" s="832"/>
      <c r="BC21" s="832"/>
      <c r="BD21" s="832"/>
      <c r="BE21" s="832"/>
      <c r="BF21" s="832"/>
      <c r="BG21" s="832"/>
      <c r="BH21" s="832"/>
      <c r="BI21" s="832"/>
      <c r="BJ21" s="832"/>
      <c r="BK21" s="832"/>
      <c r="BL21" s="832"/>
      <c r="BM21" s="832"/>
      <c r="BN21" s="832"/>
      <c r="BO21" s="832"/>
      <c r="BP21" s="832"/>
      <c r="BQ21" s="832"/>
      <c r="BR21" s="832"/>
      <c r="BS21" s="832"/>
      <c r="BT21" s="832"/>
      <c r="BU21" s="832"/>
      <c r="BV21" s="810"/>
    </row>
    <row r="22" spans="1:74" s="141" customFormat="1" ht="12.95" customHeight="1">
      <c r="B22" s="810"/>
      <c r="C22" s="810"/>
      <c r="D22" s="833"/>
      <c r="E22" s="2044" t="s">
        <v>276</v>
      </c>
      <c r="F22" s="2044"/>
      <c r="G22" s="2044"/>
      <c r="H22" s="2044"/>
      <c r="I22" s="2044"/>
      <c r="J22" s="2044"/>
      <c r="K22" s="834"/>
      <c r="L22" s="2144" t="s">
        <v>74</v>
      </c>
      <c r="M22" s="2145"/>
      <c r="N22" s="2148"/>
      <c r="O22" s="2148"/>
      <c r="P22" s="2148"/>
      <c r="Q22" s="2148"/>
      <c r="R22" s="2148"/>
      <c r="S22" s="2148"/>
      <c r="T22" s="2148"/>
      <c r="U22" s="2148"/>
      <c r="V22" s="2148"/>
      <c r="W22" s="2148"/>
      <c r="X22" s="2148"/>
      <c r="Y22" s="2148"/>
      <c r="Z22" s="2148"/>
      <c r="AA22" s="2148"/>
      <c r="AB22" s="2148"/>
      <c r="AC22" s="2148"/>
      <c r="AD22" s="2148"/>
      <c r="AE22" s="2148"/>
      <c r="AF22" s="2149"/>
      <c r="AG22" s="2144" t="s">
        <v>73</v>
      </c>
      <c r="AH22" s="2145"/>
      <c r="AI22" s="2148"/>
      <c r="AJ22" s="2148"/>
      <c r="AK22" s="2148"/>
      <c r="AL22" s="2148"/>
      <c r="AM22" s="2148"/>
      <c r="AN22" s="2148"/>
      <c r="AO22" s="2148"/>
      <c r="AP22" s="2148"/>
      <c r="AQ22" s="2148"/>
      <c r="AR22" s="2148"/>
      <c r="AS22" s="2148"/>
      <c r="AT22" s="2148"/>
      <c r="AU22" s="2148"/>
      <c r="AV22" s="2148"/>
      <c r="AW22" s="2148"/>
      <c r="AX22" s="2148"/>
      <c r="AY22" s="2148"/>
      <c r="AZ22" s="2148"/>
      <c r="BA22" s="2149"/>
      <c r="BB22" s="2144" t="s">
        <v>75</v>
      </c>
      <c r="BC22" s="2145"/>
      <c r="BD22" s="2148"/>
      <c r="BE22" s="2148"/>
      <c r="BF22" s="2148"/>
      <c r="BG22" s="2148"/>
      <c r="BH22" s="2148"/>
      <c r="BI22" s="2148"/>
      <c r="BJ22" s="2148"/>
      <c r="BK22" s="2148"/>
      <c r="BL22" s="2148"/>
      <c r="BM22" s="2148"/>
      <c r="BN22" s="2148"/>
      <c r="BO22" s="2148"/>
      <c r="BP22" s="2148"/>
      <c r="BQ22" s="2148"/>
      <c r="BR22" s="2148"/>
      <c r="BS22" s="2148"/>
      <c r="BT22" s="2148"/>
      <c r="BU22" s="2148"/>
      <c r="BV22" s="2152"/>
    </row>
    <row r="23" spans="1:74" ht="12.95" customHeight="1" thickBot="1">
      <c r="B23" s="810"/>
      <c r="C23" s="810"/>
      <c r="D23" s="835"/>
      <c r="E23" s="2143"/>
      <c r="F23" s="2143"/>
      <c r="G23" s="2143"/>
      <c r="H23" s="2143"/>
      <c r="I23" s="2143"/>
      <c r="J23" s="2143"/>
      <c r="K23" s="836"/>
      <c r="L23" s="2146"/>
      <c r="M23" s="2147"/>
      <c r="N23" s="2150"/>
      <c r="O23" s="2150"/>
      <c r="P23" s="2150"/>
      <c r="Q23" s="2150"/>
      <c r="R23" s="2150"/>
      <c r="S23" s="2150"/>
      <c r="T23" s="2150"/>
      <c r="U23" s="2150"/>
      <c r="V23" s="2150"/>
      <c r="W23" s="2150"/>
      <c r="X23" s="2150"/>
      <c r="Y23" s="2150"/>
      <c r="Z23" s="2150"/>
      <c r="AA23" s="2150"/>
      <c r="AB23" s="2150"/>
      <c r="AC23" s="2150"/>
      <c r="AD23" s="2150"/>
      <c r="AE23" s="2150"/>
      <c r="AF23" s="2151"/>
      <c r="AG23" s="2146"/>
      <c r="AH23" s="2147"/>
      <c r="AI23" s="2150"/>
      <c r="AJ23" s="2150"/>
      <c r="AK23" s="2150"/>
      <c r="AL23" s="2150"/>
      <c r="AM23" s="2150"/>
      <c r="AN23" s="2150"/>
      <c r="AO23" s="2150"/>
      <c r="AP23" s="2150"/>
      <c r="AQ23" s="2150"/>
      <c r="AR23" s="2150"/>
      <c r="AS23" s="2150"/>
      <c r="AT23" s="2150"/>
      <c r="AU23" s="2150"/>
      <c r="AV23" s="2150"/>
      <c r="AW23" s="2150"/>
      <c r="AX23" s="2150"/>
      <c r="AY23" s="2150"/>
      <c r="AZ23" s="2150"/>
      <c r="BA23" s="2151"/>
      <c r="BB23" s="2146"/>
      <c r="BC23" s="2147"/>
      <c r="BD23" s="2150"/>
      <c r="BE23" s="2150"/>
      <c r="BF23" s="2150"/>
      <c r="BG23" s="2150"/>
      <c r="BH23" s="2150"/>
      <c r="BI23" s="2150"/>
      <c r="BJ23" s="2150"/>
      <c r="BK23" s="2150"/>
      <c r="BL23" s="2150"/>
      <c r="BM23" s="2150"/>
      <c r="BN23" s="2150"/>
      <c r="BO23" s="2150"/>
      <c r="BP23" s="2150"/>
      <c r="BQ23" s="2150"/>
      <c r="BR23" s="2150"/>
      <c r="BS23" s="2150"/>
      <c r="BT23" s="2150"/>
      <c r="BU23" s="2150"/>
      <c r="BV23" s="2153"/>
    </row>
    <row r="24" spans="1:74" s="139" customFormat="1" ht="20.100000000000001" customHeight="1">
      <c r="B24" s="810"/>
      <c r="C24" s="810"/>
      <c r="D24" s="2131" t="s">
        <v>22</v>
      </c>
      <c r="E24" s="2132"/>
      <c r="F24" s="2132"/>
      <c r="G24" s="2132"/>
      <c r="H24" s="2132"/>
      <c r="I24" s="2132"/>
      <c r="J24" s="2132"/>
      <c r="K24" s="2133"/>
      <c r="L24" s="2173" t="s">
        <v>325</v>
      </c>
      <c r="M24" s="2174"/>
      <c r="N24" s="2134" t="s">
        <v>71</v>
      </c>
      <c r="O24" s="2135"/>
      <c r="P24" s="2136" t="s">
        <v>21</v>
      </c>
      <c r="Q24" s="2137"/>
      <c r="R24" s="2137"/>
      <c r="S24" s="2137"/>
      <c r="T24" s="2137"/>
      <c r="U24" s="2137"/>
      <c r="V24" s="2137"/>
      <c r="W24" s="2137"/>
      <c r="X24" s="2137"/>
      <c r="Y24" s="2137"/>
      <c r="Z24" s="2137"/>
      <c r="AA24" s="2137"/>
      <c r="AB24" s="2137"/>
      <c r="AC24" s="2137"/>
      <c r="AD24" s="2138"/>
      <c r="AE24" s="2164" t="s">
        <v>277</v>
      </c>
      <c r="AF24" s="2166"/>
      <c r="AG24" s="2173" t="s">
        <v>325</v>
      </c>
      <c r="AH24" s="2174"/>
      <c r="AI24" s="2134" t="s">
        <v>71</v>
      </c>
      <c r="AJ24" s="2135"/>
      <c r="AK24" s="2136" t="s">
        <v>21</v>
      </c>
      <c r="AL24" s="2137"/>
      <c r="AM24" s="2137"/>
      <c r="AN24" s="2137"/>
      <c r="AO24" s="2137"/>
      <c r="AP24" s="2137"/>
      <c r="AQ24" s="2137"/>
      <c r="AR24" s="2137"/>
      <c r="AS24" s="2137"/>
      <c r="AT24" s="2137"/>
      <c r="AU24" s="2137"/>
      <c r="AV24" s="2137"/>
      <c r="AW24" s="2137"/>
      <c r="AX24" s="2137"/>
      <c r="AY24" s="2138"/>
      <c r="AZ24" s="2164" t="s">
        <v>277</v>
      </c>
      <c r="BA24" s="2166"/>
      <c r="BB24" s="2173" t="s">
        <v>325</v>
      </c>
      <c r="BC24" s="2174"/>
      <c r="BD24" s="2134" t="s">
        <v>71</v>
      </c>
      <c r="BE24" s="2135"/>
      <c r="BF24" s="2136" t="s">
        <v>21</v>
      </c>
      <c r="BG24" s="2137"/>
      <c r="BH24" s="2137"/>
      <c r="BI24" s="2137"/>
      <c r="BJ24" s="2137"/>
      <c r="BK24" s="2137"/>
      <c r="BL24" s="2137"/>
      <c r="BM24" s="2137"/>
      <c r="BN24" s="2137"/>
      <c r="BO24" s="2137"/>
      <c r="BP24" s="2137"/>
      <c r="BQ24" s="2137"/>
      <c r="BR24" s="2137"/>
      <c r="BS24" s="2137"/>
      <c r="BT24" s="2138"/>
      <c r="BU24" s="2164" t="s">
        <v>277</v>
      </c>
      <c r="BV24" s="2165"/>
    </row>
    <row r="25" spans="1:74" s="139" customFormat="1" ht="23.1" customHeight="1">
      <c r="B25" s="810"/>
      <c r="C25" s="810"/>
      <c r="D25" s="837"/>
      <c r="E25" s="2057" t="s">
        <v>19</v>
      </c>
      <c r="F25" s="2057"/>
      <c r="G25" s="2057"/>
      <c r="H25" s="2057"/>
      <c r="I25" s="2057"/>
      <c r="J25" s="2057"/>
      <c r="K25" s="838"/>
      <c r="L25" s="2004"/>
      <c r="M25" s="2005"/>
      <c r="N25" s="2006"/>
      <c r="O25" s="2007"/>
      <c r="P25" s="1996"/>
      <c r="Q25" s="1997"/>
      <c r="R25" s="1997"/>
      <c r="S25" s="1997"/>
      <c r="T25" s="1997"/>
      <c r="U25" s="1997"/>
      <c r="V25" s="1997"/>
      <c r="W25" s="1997"/>
      <c r="X25" s="1997"/>
      <c r="Y25" s="1997"/>
      <c r="Z25" s="1997"/>
      <c r="AA25" s="1997"/>
      <c r="AB25" s="1997"/>
      <c r="AC25" s="1997"/>
      <c r="AD25" s="1998"/>
      <c r="AE25" s="2202"/>
      <c r="AF25" s="2203"/>
      <c r="AG25" s="2004"/>
      <c r="AH25" s="2005"/>
      <c r="AI25" s="2006"/>
      <c r="AJ25" s="2007"/>
      <c r="AK25" s="1996"/>
      <c r="AL25" s="1997"/>
      <c r="AM25" s="1997"/>
      <c r="AN25" s="1997"/>
      <c r="AO25" s="1997"/>
      <c r="AP25" s="1997"/>
      <c r="AQ25" s="1997"/>
      <c r="AR25" s="1997"/>
      <c r="AS25" s="1997"/>
      <c r="AT25" s="1997"/>
      <c r="AU25" s="1997"/>
      <c r="AV25" s="1997"/>
      <c r="AW25" s="1997"/>
      <c r="AX25" s="1997"/>
      <c r="AY25" s="1998"/>
      <c r="AZ25" s="2155"/>
      <c r="BA25" s="2162"/>
      <c r="BB25" s="2004"/>
      <c r="BC25" s="2005"/>
      <c r="BD25" s="2006"/>
      <c r="BE25" s="2007"/>
      <c r="BF25" s="1996"/>
      <c r="BG25" s="1997"/>
      <c r="BH25" s="1997"/>
      <c r="BI25" s="1997"/>
      <c r="BJ25" s="1997"/>
      <c r="BK25" s="1997"/>
      <c r="BL25" s="1997"/>
      <c r="BM25" s="1997"/>
      <c r="BN25" s="1997"/>
      <c r="BO25" s="1997"/>
      <c r="BP25" s="1997"/>
      <c r="BQ25" s="1997"/>
      <c r="BR25" s="1997"/>
      <c r="BS25" s="1997"/>
      <c r="BT25" s="1998"/>
      <c r="BU25" s="2155"/>
      <c r="BV25" s="2156"/>
    </row>
    <row r="26" spans="1:74" s="139" customFormat="1" ht="23.1" customHeight="1">
      <c r="B26" s="810"/>
      <c r="C26" s="810"/>
      <c r="D26" s="839"/>
      <c r="E26" s="2139"/>
      <c r="F26" s="2139"/>
      <c r="G26" s="2139"/>
      <c r="H26" s="2139"/>
      <c r="I26" s="2139"/>
      <c r="J26" s="2139"/>
      <c r="K26" s="810"/>
      <c r="L26" s="1994"/>
      <c r="M26" s="1995"/>
      <c r="N26" s="1989"/>
      <c r="O26" s="1990"/>
      <c r="P26" s="1991"/>
      <c r="Q26" s="1992"/>
      <c r="R26" s="1992"/>
      <c r="S26" s="1992"/>
      <c r="T26" s="1992"/>
      <c r="U26" s="1992"/>
      <c r="V26" s="1992"/>
      <c r="W26" s="1992"/>
      <c r="X26" s="1992"/>
      <c r="Y26" s="1992"/>
      <c r="Z26" s="1992"/>
      <c r="AA26" s="1992"/>
      <c r="AB26" s="1992"/>
      <c r="AC26" s="1992"/>
      <c r="AD26" s="1993"/>
      <c r="AE26" s="2157"/>
      <c r="AF26" s="2158"/>
      <c r="AG26" s="1994"/>
      <c r="AH26" s="1995"/>
      <c r="AI26" s="1987"/>
      <c r="AJ26" s="1986"/>
      <c r="AK26" s="1991"/>
      <c r="AL26" s="1992"/>
      <c r="AM26" s="1992"/>
      <c r="AN26" s="1992"/>
      <c r="AO26" s="1992"/>
      <c r="AP26" s="1992"/>
      <c r="AQ26" s="1992"/>
      <c r="AR26" s="1992"/>
      <c r="AS26" s="1992"/>
      <c r="AT26" s="1992"/>
      <c r="AU26" s="1992"/>
      <c r="AV26" s="1992"/>
      <c r="AW26" s="1992"/>
      <c r="AX26" s="1992"/>
      <c r="AY26" s="1993"/>
      <c r="AZ26" s="2159"/>
      <c r="BA26" s="2160"/>
      <c r="BB26" s="1994"/>
      <c r="BC26" s="1995"/>
      <c r="BD26" s="1989"/>
      <c r="BE26" s="1990"/>
      <c r="BF26" s="1991"/>
      <c r="BG26" s="1992"/>
      <c r="BH26" s="1992"/>
      <c r="BI26" s="1992"/>
      <c r="BJ26" s="1992"/>
      <c r="BK26" s="1992"/>
      <c r="BL26" s="1992"/>
      <c r="BM26" s="1992"/>
      <c r="BN26" s="1992"/>
      <c r="BO26" s="1992"/>
      <c r="BP26" s="1992"/>
      <c r="BQ26" s="1992"/>
      <c r="BR26" s="1992"/>
      <c r="BS26" s="1992"/>
      <c r="BT26" s="1993"/>
      <c r="BU26" s="2159"/>
      <c r="BV26" s="2161"/>
    </row>
    <row r="27" spans="1:74" s="139" customFormat="1" ht="23.1" customHeight="1">
      <c r="B27" s="810"/>
      <c r="C27" s="810"/>
      <c r="D27" s="839"/>
      <c r="E27" s="2139"/>
      <c r="F27" s="2139"/>
      <c r="G27" s="2139"/>
      <c r="H27" s="2139"/>
      <c r="I27" s="2139"/>
      <c r="J27" s="2139"/>
      <c r="K27" s="810"/>
      <c r="L27" s="1994"/>
      <c r="M27" s="1995"/>
      <c r="N27" s="1989"/>
      <c r="O27" s="1990"/>
      <c r="P27" s="1991"/>
      <c r="Q27" s="1992"/>
      <c r="R27" s="1992"/>
      <c r="S27" s="1992"/>
      <c r="T27" s="1992"/>
      <c r="U27" s="1992"/>
      <c r="V27" s="1992"/>
      <c r="W27" s="1992"/>
      <c r="X27" s="1992"/>
      <c r="Y27" s="1992"/>
      <c r="Z27" s="1992"/>
      <c r="AA27" s="1992"/>
      <c r="AB27" s="1992"/>
      <c r="AC27" s="1992"/>
      <c r="AD27" s="1993"/>
      <c r="AE27" s="2157"/>
      <c r="AF27" s="2158"/>
      <c r="AG27" s="1994"/>
      <c r="AH27" s="1995"/>
      <c r="AI27" s="1987"/>
      <c r="AJ27" s="1986"/>
      <c r="AK27" s="1991"/>
      <c r="AL27" s="1992"/>
      <c r="AM27" s="1992"/>
      <c r="AN27" s="1992"/>
      <c r="AO27" s="1992"/>
      <c r="AP27" s="1992"/>
      <c r="AQ27" s="1992"/>
      <c r="AR27" s="1992"/>
      <c r="AS27" s="1992"/>
      <c r="AT27" s="1992"/>
      <c r="AU27" s="1992"/>
      <c r="AV27" s="1992"/>
      <c r="AW27" s="1992"/>
      <c r="AX27" s="1992"/>
      <c r="AY27" s="1993"/>
      <c r="AZ27" s="2159"/>
      <c r="BA27" s="2160"/>
      <c r="BB27" s="1994"/>
      <c r="BC27" s="1995"/>
      <c r="BD27" s="1989"/>
      <c r="BE27" s="1990"/>
      <c r="BF27" s="1991"/>
      <c r="BG27" s="1992"/>
      <c r="BH27" s="1992"/>
      <c r="BI27" s="1992"/>
      <c r="BJ27" s="1992"/>
      <c r="BK27" s="1992"/>
      <c r="BL27" s="1992"/>
      <c r="BM27" s="1992"/>
      <c r="BN27" s="1992"/>
      <c r="BO27" s="1992"/>
      <c r="BP27" s="1992"/>
      <c r="BQ27" s="1992"/>
      <c r="BR27" s="1992"/>
      <c r="BS27" s="1992"/>
      <c r="BT27" s="1993"/>
      <c r="BU27" s="2159"/>
      <c r="BV27" s="2161"/>
    </row>
    <row r="28" spans="1:74" s="139" customFormat="1" ht="23.1" customHeight="1">
      <c r="B28" s="810"/>
      <c r="C28" s="810"/>
      <c r="D28" s="839"/>
      <c r="E28" s="2139"/>
      <c r="F28" s="2139"/>
      <c r="G28" s="2139"/>
      <c r="H28" s="2139"/>
      <c r="I28" s="2139"/>
      <c r="J28" s="2139"/>
      <c r="K28" s="810"/>
      <c r="L28" s="1994"/>
      <c r="M28" s="1995"/>
      <c r="N28" s="1989"/>
      <c r="O28" s="1990"/>
      <c r="P28" s="1991"/>
      <c r="Q28" s="1992"/>
      <c r="R28" s="1992"/>
      <c r="S28" s="1992"/>
      <c r="T28" s="1992"/>
      <c r="U28" s="1992"/>
      <c r="V28" s="1992"/>
      <c r="W28" s="1992"/>
      <c r="X28" s="1992"/>
      <c r="Y28" s="1992"/>
      <c r="Z28" s="1992"/>
      <c r="AA28" s="1992"/>
      <c r="AB28" s="1992"/>
      <c r="AC28" s="1992"/>
      <c r="AD28" s="1993"/>
      <c r="AE28" s="2200"/>
      <c r="AF28" s="2201"/>
      <c r="AG28" s="1994"/>
      <c r="AH28" s="1995"/>
      <c r="AI28" s="1987"/>
      <c r="AJ28" s="1986"/>
      <c r="AK28" s="1991"/>
      <c r="AL28" s="1992"/>
      <c r="AM28" s="1992"/>
      <c r="AN28" s="1992"/>
      <c r="AO28" s="1992"/>
      <c r="AP28" s="1992"/>
      <c r="AQ28" s="1992"/>
      <c r="AR28" s="1992"/>
      <c r="AS28" s="1992"/>
      <c r="AT28" s="1992"/>
      <c r="AU28" s="1992"/>
      <c r="AV28" s="1992"/>
      <c r="AW28" s="1992"/>
      <c r="AX28" s="1992"/>
      <c r="AY28" s="1993"/>
      <c r="AZ28" s="2159"/>
      <c r="BA28" s="2160"/>
      <c r="BB28" s="1994"/>
      <c r="BC28" s="1995"/>
      <c r="BD28" s="1989"/>
      <c r="BE28" s="1990"/>
      <c r="BF28" s="1991"/>
      <c r="BG28" s="1992"/>
      <c r="BH28" s="1992"/>
      <c r="BI28" s="1992"/>
      <c r="BJ28" s="1992"/>
      <c r="BK28" s="1992"/>
      <c r="BL28" s="1992"/>
      <c r="BM28" s="1992"/>
      <c r="BN28" s="1992"/>
      <c r="BO28" s="1992"/>
      <c r="BP28" s="1992"/>
      <c r="BQ28" s="1992"/>
      <c r="BR28" s="1992"/>
      <c r="BS28" s="1992"/>
      <c r="BT28" s="1993"/>
      <c r="BU28" s="2159"/>
      <c r="BV28" s="2161"/>
    </row>
    <row r="29" spans="1:74" s="139" customFormat="1" ht="23.1" customHeight="1">
      <c r="B29" s="810"/>
      <c r="C29" s="810"/>
      <c r="D29" s="840"/>
      <c r="E29" s="2140"/>
      <c r="F29" s="2140"/>
      <c r="G29" s="2140"/>
      <c r="H29" s="2140"/>
      <c r="I29" s="2140"/>
      <c r="J29" s="2140"/>
      <c r="K29" s="841"/>
      <c r="L29" s="1994"/>
      <c r="M29" s="1995"/>
      <c r="N29" s="2001" t="s">
        <v>9</v>
      </c>
      <c r="O29" s="2001"/>
      <c r="P29" s="2141" t="s">
        <v>272</v>
      </c>
      <c r="Q29" s="2141"/>
      <c r="R29" s="2141"/>
      <c r="S29" s="2141"/>
      <c r="T29" s="2141"/>
      <c r="U29" s="2141"/>
      <c r="V29" s="2141"/>
      <c r="W29" s="2141"/>
      <c r="X29" s="2141"/>
      <c r="Y29" s="2141"/>
      <c r="Z29" s="2141"/>
      <c r="AA29" s="2141"/>
      <c r="AB29" s="2141"/>
      <c r="AC29" s="2141"/>
      <c r="AD29" s="2141"/>
      <c r="AE29" s="2141"/>
      <c r="AF29" s="2154"/>
      <c r="AG29" s="1994"/>
      <c r="AH29" s="1995"/>
      <c r="AI29" s="2001" t="s">
        <v>9</v>
      </c>
      <c r="AJ29" s="2001"/>
      <c r="AK29" s="2141" t="s">
        <v>272</v>
      </c>
      <c r="AL29" s="2204"/>
      <c r="AM29" s="2204"/>
      <c r="AN29" s="2204"/>
      <c r="AO29" s="2204"/>
      <c r="AP29" s="2204"/>
      <c r="AQ29" s="2204"/>
      <c r="AR29" s="2204"/>
      <c r="AS29" s="2204"/>
      <c r="AT29" s="2204"/>
      <c r="AU29" s="2204"/>
      <c r="AV29" s="2204"/>
      <c r="AW29" s="2204"/>
      <c r="AX29" s="2204"/>
      <c r="AY29" s="2204"/>
      <c r="AZ29" s="2204"/>
      <c r="BA29" s="2205"/>
      <c r="BB29" s="1994"/>
      <c r="BC29" s="1995"/>
      <c r="BD29" s="2001" t="s">
        <v>9</v>
      </c>
      <c r="BE29" s="2001"/>
      <c r="BF29" s="2141" t="s">
        <v>272</v>
      </c>
      <c r="BG29" s="2141"/>
      <c r="BH29" s="2141"/>
      <c r="BI29" s="2141"/>
      <c r="BJ29" s="2141"/>
      <c r="BK29" s="2141"/>
      <c r="BL29" s="2141"/>
      <c r="BM29" s="2141"/>
      <c r="BN29" s="2141"/>
      <c r="BO29" s="2141"/>
      <c r="BP29" s="2141"/>
      <c r="BQ29" s="2141"/>
      <c r="BR29" s="2141"/>
      <c r="BS29" s="2141"/>
      <c r="BT29" s="2141"/>
      <c r="BU29" s="2141"/>
      <c r="BV29" s="2142"/>
    </row>
    <row r="30" spans="1:74" s="139" customFormat="1" ht="23.1" customHeight="1">
      <c r="B30" s="810"/>
      <c r="C30" s="810"/>
      <c r="D30" s="1964" t="s">
        <v>441</v>
      </c>
      <c r="E30" s="1965"/>
      <c r="F30" s="1965"/>
      <c r="G30" s="1965"/>
      <c r="H30" s="1965"/>
      <c r="I30" s="1965"/>
      <c r="J30" s="1965"/>
      <c r="K30" s="1966"/>
      <c r="L30" s="2004"/>
      <c r="M30" s="2005"/>
      <c r="N30" s="2006"/>
      <c r="O30" s="2007"/>
      <c r="P30" s="1996"/>
      <c r="Q30" s="1997"/>
      <c r="R30" s="1997"/>
      <c r="S30" s="1997"/>
      <c r="T30" s="1997"/>
      <c r="U30" s="1997"/>
      <c r="V30" s="1997"/>
      <c r="W30" s="1997"/>
      <c r="X30" s="1997"/>
      <c r="Y30" s="1997"/>
      <c r="Z30" s="1997"/>
      <c r="AA30" s="1997"/>
      <c r="AB30" s="1997"/>
      <c r="AC30" s="1997"/>
      <c r="AD30" s="1998"/>
      <c r="AE30" s="1999"/>
      <c r="AF30" s="2000"/>
      <c r="AG30" s="2004"/>
      <c r="AH30" s="2005"/>
      <c r="AI30" s="2006"/>
      <c r="AJ30" s="2007"/>
      <c r="AK30" s="1996"/>
      <c r="AL30" s="1997"/>
      <c r="AM30" s="1997"/>
      <c r="AN30" s="1997"/>
      <c r="AO30" s="1997"/>
      <c r="AP30" s="1997"/>
      <c r="AQ30" s="1997"/>
      <c r="AR30" s="1997"/>
      <c r="AS30" s="1997"/>
      <c r="AT30" s="1997"/>
      <c r="AU30" s="1997"/>
      <c r="AV30" s="1997"/>
      <c r="AW30" s="1997"/>
      <c r="AX30" s="1997"/>
      <c r="AY30" s="1998"/>
      <c r="AZ30" s="1999"/>
      <c r="BA30" s="2000"/>
      <c r="BB30" s="2004"/>
      <c r="BC30" s="2005"/>
      <c r="BD30" s="2006"/>
      <c r="BE30" s="2007"/>
      <c r="BF30" s="1996"/>
      <c r="BG30" s="1997"/>
      <c r="BH30" s="1997"/>
      <c r="BI30" s="1997"/>
      <c r="BJ30" s="1997"/>
      <c r="BK30" s="1997"/>
      <c r="BL30" s="1997"/>
      <c r="BM30" s="1997"/>
      <c r="BN30" s="1997"/>
      <c r="BO30" s="1997"/>
      <c r="BP30" s="1997"/>
      <c r="BQ30" s="1997"/>
      <c r="BR30" s="1997"/>
      <c r="BS30" s="1997"/>
      <c r="BT30" s="1998"/>
      <c r="BU30" s="1999"/>
      <c r="BV30" s="2021"/>
    </row>
    <row r="31" spans="1:74" s="139" customFormat="1" ht="23.1" customHeight="1">
      <c r="B31" s="810"/>
      <c r="C31" s="810"/>
      <c r="D31" s="1967"/>
      <c r="E31" s="1968"/>
      <c r="F31" s="1968"/>
      <c r="G31" s="1968"/>
      <c r="H31" s="1968"/>
      <c r="I31" s="1968"/>
      <c r="J31" s="1968"/>
      <c r="K31" s="1969"/>
      <c r="L31" s="1985"/>
      <c r="M31" s="1986"/>
      <c r="N31" s="1989"/>
      <c r="O31" s="1990"/>
      <c r="P31" s="1991"/>
      <c r="Q31" s="1992"/>
      <c r="R31" s="1992"/>
      <c r="S31" s="1992"/>
      <c r="T31" s="1992"/>
      <c r="U31" s="1992"/>
      <c r="V31" s="1992"/>
      <c r="W31" s="1992"/>
      <c r="X31" s="1992"/>
      <c r="Y31" s="1992"/>
      <c r="Z31" s="1992"/>
      <c r="AA31" s="1992"/>
      <c r="AB31" s="1992"/>
      <c r="AC31" s="1992"/>
      <c r="AD31" s="1993"/>
      <c r="AE31" s="1987"/>
      <c r="AF31" s="2011"/>
      <c r="AG31" s="1985"/>
      <c r="AH31" s="1986"/>
      <c r="AI31" s="1989"/>
      <c r="AJ31" s="1990"/>
      <c r="AK31" s="1991"/>
      <c r="AL31" s="1992"/>
      <c r="AM31" s="1992"/>
      <c r="AN31" s="1992"/>
      <c r="AO31" s="1992"/>
      <c r="AP31" s="1992"/>
      <c r="AQ31" s="1992"/>
      <c r="AR31" s="1992"/>
      <c r="AS31" s="1992"/>
      <c r="AT31" s="1992"/>
      <c r="AU31" s="1992"/>
      <c r="AV31" s="1992"/>
      <c r="AW31" s="1992"/>
      <c r="AX31" s="1992"/>
      <c r="AY31" s="1993"/>
      <c r="AZ31" s="1987"/>
      <c r="BA31" s="2011"/>
      <c r="BB31" s="1985"/>
      <c r="BC31" s="1986"/>
      <c r="BD31" s="1989"/>
      <c r="BE31" s="1990"/>
      <c r="BF31" s="1991"/>
      <c r="BG31" s="1992"/>
      <c r="BH31" s="1992"/>
      <c r="BI31" s="1992"/>
      <c r="BJ31" s="1992"/>
      <c r="BK31" s="1992"/>
      <c r="BL31" s="1992"/>
      <c r="BM31" s="1992"/>
      <c r="BN31" s="1992"/>
      <c r="BO31" s="1992"/>
      <c r="BP31" s="1992"/>
      <c r="BQ31" s="1992"/>
      <c r="BR31" s="1992"/>
      <c r="BS31" s="1992"/>
      <c r="BT31" s="1993"/>
      <c r="BU31" s="1987"/>
      <c r="BV31" s="1988"/>
    </row>
    <row r="32" spans="1:74" s="139" customFormat="1" ht="23.1" customHeight="1">
      <c r="B32" s="810"/>
      <c r="C32" s="810"/>
      <c r="D32" s="1967"/>
      <c r="E32" s="1968"/>
      <c r="F32" s="1968"/>
      <c r="G32" s="1968"/>
      <c r="H32" s="1968"/>
      <c r="I32" s="1968"/>
      <c r="J32" s="1968"/>
      <c r="K32" s="1969"/>
      <c r="L32" s="1994"/>
      <c r="M32" s="1995"/>
      <c r="N32" s="1989"/>
      <c r="O32" s="1990"/>
      <c r="P32" s="1991"/>
      <c r="Q32" s="1992"/>
      <c r="R32" s="1992"/>
      <c r="S32" s="1992"/>
      <c r="T32" s="1992"/>
      <c r="U32" s="1992"/>
      <c r="V32" s="1992"/>
      <c r="W32" s="1992"/>
      <c r="X32" s="1992"/>
      <c r="Y32" s="1992"/>
      <c r="Z32" s="1992"/>
      <c r="AA32" s="1992"/>
      <c r="AB32" s="1992"/>
      <c r="AC32" s="1992"/>
      <c r="AD32" s="1993"/>
      <c r="AE32" s="2002"/>
      <c r="AF32" s="2003"/>
      <c r="AG32" s="1994"/>
      <c r="AH32" s="1995"/>
      <c r="AI32" s="1989"/>
      <c r="AJ32" s="1990"/>
      <c r="AK32" s="1991"/>
      <c r="AL32" s="1992"/>
      <c r="AM32" s="1992"/>
      <c r="AN32" s="1992"/>
      <c r="AO32" s="1992"/>
      <c r="AP32" s="1992"/>
      <c r="AQ32" s="1992"/>
      <c r="AR32" s="1992"/>
      <c r="AS32" s="1992"/>
      <c r="AT32" s="1992"/>
      <c r="AU32" s="1992"/>
      <c r="AV32" s="1992"/>
      <c r="AW32" s="1992"/>
      <c r="AX32" s="1992"/>
      <c r="AY32" s="1993"/>
      <c r="AZ32" s="2002"/>
      <c r="BA32" s="2003"/>
      <c r="BB32" s="1994"/>
      <c r="BC32" s="1995"/>
      <c r="BD32" s="1989"/>
      <c r="BE32" s="1990"/>
      <c r="BF32" s="1991"/>
      <c r="BG32" s="1992"/>
      <c r="BH32" s="1992"/>
      <c r="BI32" s="1992"/>
      <c r="BJ32" s="1992"/>
      <c r="BK32" s="1992"/>
      <c r="BL32" s="1992"/>
      <c r="BM32" s="1992"/>
      <c r="BN32" s="1992"/>
      <c r="BO32" s="1992"/>
      <c r="BP32" s="1992"/>
      <c r="BQ32" s="1992"/>
      <c r="BR32" s="1992"/>
      <c r="BS32" s="1992"/>
      <c r="BT32" s="1993"/>
      <c r="BU32" s="2002"/>
      <c r="BV32" s="2010"/>
    </row>
    <row r="33" spans="2:74" s="139" customFormat="1" ht="23.1" customHeight="1">
      <c r="B33" s="810"/>
      <c r="C33" s="810"/>
      <c r="D33" s="1967"/>
      <c r="E33" s="1968"/>
      <c r="F33" s="1968"/>
      <c r="G33" s="1968"/>
      <c r="H33" s="1968"/>
      <c r="I33" s="1968"/>
      <c r="J33" s="1968"/>
      <c r="K33" s="1969"/>
      <c r="L33" s="1994"/>
      <c r="M33" s="1995"/>
      <c r="N33" s="1989"/>
      <c r="O33" s="1990"/>
      <c r="P33" s="1991"/>
      <c r="Q33" s="1992"/>
      <c r="R33" s="1992"/>
      <c r="S33" s="1992"/>
      <c r="T33" s="1992"/>
      <c r="U33" s="1992"/>
      <c r="V33" s="1992"/>
      <c r="W33" s="1992"/>
      <c r="X33" s="1992"/>
      <c r="Y33" s="1992"/>
      <c r="Z33" s="1992"/>
      <c r="AA33" s="1992"/>
      <c r="AB33" s="1992"/>
      <c r="AC33" s="1992"/>
      <c r="AD33" s="1993"/>
      <c r="AE33" s="2002"/>
      <c r="AF33" s="2003"/>
      <c r="AG33" s="1994"/>
      <c r="AH33" s="1995"/>
      <c r="AI33" s="1989"/>
      <c r="AJ33" s="1990"/>
      <c r="AK33" s="1991"/>
      <c r="AL33" s="1992"/>
      <c r="AM33" s="1992"/>
      <c r="AN33" s="1992"/>
      <c r="AO33" s="1992"/>
      <c r="AP33" s="1992"/>
      <c r="AQ33" s="1992"/>
      <c r="AR33" s="1992"/>
      <c r="AS33" s="1992"/>
      <c r="AT33" s="1992"/>
      <c r="AU33" s="1992"/>
      <c r="AV33" s="1992"/>
      <c r="AW33" s="1992"/>
      <c r="AX33" s="1992"/>
      <c r="AY33" s="1993"/>
      <c r="AZ33" s="2002"/>
      <c r="BA33" s="2003"/>
      <c r="BB33" s="1994"/>
      <c r="BC33" s="1995"/>
      <c r="BD33" s="1989"/>
      <c r="BE33" s="1990"/>
      <c r="BF33" s="1991"/>
      <c r="BG33" s="1992"/>
      <c r="BH33" s="1992"/>
      <c r="BI33" s="1992"/>
      <c r="BJ33" s="1992"/>
      <c r="BK33" s="1992"/>
      <c r="BL33" s="1992"/>
      <c r="BM33" s="1992"/>
      <c r="BN33" s="1992"/>
      <c r="BO33" s="1992"/>
      <c r="BP33" s="1992"/>
      <c r="BQ33" s="1992"/>
      <c r="BR33" s="1992"/>
      <c r="BS33" s="1992"/>
      <c r="BT33" s="1993"/>
      <c r="BU33" s="2002"/>
      <c r="BV33" s="2010"/>
    </row>
    <row r="34" spans="2:74" s="139" customFormat="1" ht="23.1" customHeight="1">
      <c r="B34" s="810"/>
      <c r="C34" s="810"/>
      <c r="D34" s="1970"/>
      <c r="E34" s="1971"/>
      <c r="F34" s="1971"/>
      <c r="G34" s="1971"/>
      <c r="H34" s="1971"/>
      <c r="I34" s="1971"/>
      <c r="J34" s="1971"/>
      <c r="K34" s="1972"/>
      <c r="L34" s="1994"/>
      <c r="M34" s="1995"/>
      <c r="N34" s="2001" t="s">
        <v>9</v>
      </c>
      <c r="O34" s="2001"/>
      <c r="P34" s="1973" t="s">
        <v>273</v>
      </c>
      <c r="Q34" s="1973"/>
      <c r="R34" s="1973"/>
      <c r="S34" s="1973"/>
      <c r="T34" s="1973"/>
      <c r="U34" s="1973"/>
      <c r="V34" s="1973"/>
      <c r="W34" s="1973"/>
      <c r="X34" s="1973"/>
      <c r="Y34" s="1973"/>
      <c r="Z34" s="1973"/>
      <c r="AA34" s="1973"/>
      <c r="AB34" s="1973"/>
      <c r="AC34" s="1973"/>
      <c r="AD34" s="1973"/>
      <c r="AE34" s="1973"/>
      <c r="AF34" s="1974"/>
      <c r="AG34" s="1994"/>
      <c r="AH34" s="1995"/>
      <c r="AI34" s="2001" t="s">
        <v>9</v>
      </c>
      <c r="AJ34" s="2001"/>
      <c r="AK34" s="1973" t="s">
        <v>273</v>
      </c>
      <c r="AL34" s="1973"/>
      <c r="AM34" s="1973"/>
      <c r="AN34" s="1973"/>
      <c r="AO34" s="1973"/>
      <c r="AP34" s="1973"/>
      <c r="AQ34" s="1973"/>
      <c r="AR34" s="1973"/>
      <c r="AS34" s="1973"/>
      <c r="AT34" s="1973"/>
      <c r="AU34" s="1973"/>
      <c r="AV34" s="1973"/>
      <c r="AW34" s="1973"/>
      <c r="AX34" s="1973"/>
      <c r="AY34" s="1973"/>
      <c r="AZ34" s="1973"/>
      <c r="BA34" s="1974"/>
      <c r="BB34" s="1994"/>
      <c r="BC34" s="1995"/>
      <c r="BD34" s="2001" t="s">
        <v>9</v>
      </c>
      <c r="BE34" s="2001"/>
      <c r="BF34" s="1973" t="s">
        <v>273</v>
      </c>
      <c r="BG34" s="1973"/>
      <c r="BH34" s="1973"/>
      <c r="BI34" s="1973"/>
      <c r="BJ34" s="1973"/>
      <c r="BK34" s="1973"/>
      <c r="BL34" s="1973"/>
      <c r="BM34" s="1973"/>
      <c r="BN34" s="1973"/>
      <c r="BO34" s="1973"/>
      <c r="BP34" s="1973"/>
      <c r="BQ34" s="1973"/>
      <c r="BR34" s="1973"/>
      <c r="BS34" s="1973"/>
      <c r="BT34" s="1973"/>
      <c r="BU34" s="1973"/>
      <c r="BV34" s="2009"/>
    </row>
    <row r="35" spans="2:74" s="139" customFormat="1" ht="23.1" customHeight="1">
      <c r="B35" s="810"/>
      <c r="C35" s="810"/>
      <c r="D35" s="1964" t="s">
        <v>442</v>
      </c>
      <c r="E35" s="1965"/>
      <c r="F35" s="1965"/>
      <c r="G35" s="1965"/>
      <c r="H35" s="1965"/>
      <c r="I35" s="1965"/>
      <c r="J35" s="1965"/>
      <c r="K35" s="1966"/>
      <c r="L35" s="2004"/>
      <c r="M35" s="2005"/>
      <c r="N35" s="2006"/>
      <c r="O35" s="2007"/>
      <c r="P35" s="1996"/>
      <c r="Q35" s="1997"/>
      <c r="R35" s="1997"/>
      <c r="S35" s="1997"/>
      <c r="T35" s="1997"/>
      <c r="U35" s="1997"/>
      <c r="V35" s="1997"/>
      <c r="W35" s="1997"/>
      <c r="X35" s="1997"/>
      <c r="Y35" s="1997"/>
      <c r="Z35" s="1997"/>
      <c r="AA35" s="1997"/>
      <c r="AB35" s="1997"/>
      <c r="AC35" s="1997"/>
      <c r="AD35" s="1998"/>
      <c r="AE35" s="1999"/>
      <c r="AF35" s="2000"/>
      <c r="AG35" s="2004"/>
      <c r="AH35" s="2005"/>
      <c r="AI35" s="2006"/>
      <c r="AJ35" s="2007"/>
      <c r="AK35" s="1996"/>
      <c r="AL35" s="1997"/>
      <c r="AM35" s="1997"/>
      <c r="AN35" s="1997"/>
      <c r="AO35" s="1997"/>
      <c r="AP35" s="1997"/>
      <c r="AQ35" s="1997"/>
      <c r="AR35" s="1997"/>
      <c r="AS35" s="1997"/>
      <c r="AT35" s="1997"/>
      <c r="AU35" s="1997"/>
      <c r="AV35" s="1997"/>
      <c r="AW35" s="1997"/>
      <c r="AX35" s="1997"/>
      <c r="AY35" s="1998"/>
      <c r="AZ35" s="1999"/>
      <c r="BA35" s="2000"/>
      <c r="BB35" s="2004"/>
      <c r="BC35" s="2005"/>
      <c r="BD35" s="2006"/>
      <c r="BE35" s="2007"/>
      <c r="BF35" s="1996"/>
      <c r="BG35" s="1997"/>
      <c r="BH35" s="1997"/>
      <c r="BI35" s="1997"/>
      <c r="BJ35" s="1997"/>
      <c r="BK35" s="1997"/>
      <c r="BL35" s="1997"/>
      <c r="BM35" s="1997"/>
      <c r="BN35" s="1997"/>
      <c r="BO35" s="1997"/>
      <c r="BP35" s="1997"/>
      <c r="BQ35" s="1997"/>
      <c r="BR35" s="1997"/>
      <c r="BS35" s="1997"/>
      <c r="BT35" s="1998"/>
      <c r="BU35" s="1999"/>
      <c r="BV35" s="2021"/>
    </row>
    <row r="36" spans="2:74" s="139" customFormat="1" ht="23.1" customHeight="1">
      <c r="B36" s="810"/>
      <c r="C36" s="810"/>
      <c r="D36" s="1967"/>
      <c r="E36" s="1968"/>
      <c r="F36" s="1968"/>
      <c r="G36" s="1968"/>
      <c r="H36" s="1968"/>
      <c r="I36" s="1968"/>
      <c r="J36" s="1968"/>
      <c r="K36" s="1969"/>
      <c r="L36" s="1985"/>
      <c r="M36" s="1986"/>
      <c r="N36" s="1989"/>
      <c r="O36" s="1990"/>
      <c r="P36" s="1991"/>
      <c r="Q36" s="1992"/>
      <c r="R36" s="1992"/>
      <c r="S36" s="1992"/>
      <c r="T36" s="1992"/>
      <c r="U36" s="1992"/>
      <c r="V36" s="1992"/>
      <c r="W36" s="1992"/>
      <c r="X36" s="1992"/>
      <c r="Y36" s="1992"/>
      <c r="Z36" s="1992"/>
      <c r="AA36" s="1992"/>
      <c r="AB36" s="1992"/>
      <c r="AC36" s="1992"/>
      <c r="AD36" s="1993"/>
      <c r="AE36" s="1987"/>
      <c r="AF36" s="2011"/>
      <c r="AG36" s="1985"/>
      <c r="AH36" s="1986"/>
      <c r="AI36" s="1989"/>
      <c r="AJ36" s="1990"/>
      <c r="AK36" s="1991"/>
      <c r="AL36" s="1992"/>
      <c r="AM36" s="1992"/>
      <c r="AN36" s="1992"/>
      <c r="AO36" s="1992"/>
      <c r="AP36" s="1992"/>
      <c r="AQ36" s="1992"/>
      <c r="AR36" s="1992"/>
      <c r="AS36" s="1992"/>
      <c r="AT36" s="1992"/>
      <c r="AU36" s="1992"/>
      <c r="AV36" s="1992"/>
      <c r="AW36" s="1992"/>
      <c r="AX36" s="1992"/>
      <c r="AY36" s="1993"/>
      <c r="AZ36" s="1987"/>
      <c r="BA36" s="2011"/>
      <c r="BB36" s="1985"/>
      <c r="BC36" s="1986"/>
      <c r="BD36" s="1989"/>
      <c r="BE36" s="1990"/>
      <c r="BF36" s="1991"/>
      <c r="BG36" s="1992"/>
      <c r="BH36" s="1992"/>
      <c r="BI36" s="1992"/>
      <c r="BJ36" s="1992"/>
      <c r="BK36" s="1992"/>
      <c r="BL36" s="1992"/>
      <c r="BM36" s="1992"/>
      <c r="BN36" s="1992"/>
      <c r="BO36" s="1992"/>
      <c r="BP36" s="1992"/>
      <c r="BQ36" s="1992"/>
      <c r="BR36" s="1992"/>
      <c r="BS36" s="1992"/>
      <c r="BT36" s="1993"/>
      <c r="BU36" s="1987"/>
      <c r="BV36" s="1988"/>
    </row>
    <row r="37" spans="2:74" s="139" customFormat="1" ht="23.1" customHeight="1">
      <c r="B37" s="810"/>
      <c r="C37" s="810"/>
      <c r="D37" s="1967"/>
      <c r="E37" s="1968"/>
      <c r="F37" s="1968"/>
      <c r="G37" s="1968"/>
      <c r="H37" s="1968"/>
      <c r="I37" s="1968"/>
      <c r="J37" s="1968"/>
      <c r="K37" s="1969"/>
      <c r="L37" s="1985"/>
      <c r="M37" s="1986"/>
      <c r="N37" s="1989"/>
      <c r="O37" s="1990"/>
      <c r="P37" s="1991"/>
      <c r="Q37" s="1992"/>
      <c r="R37" s="1992"/>
      <c r="S37" s="1992"/>
      <c r="T37" s="1992"/>
      <c r="U37" s="1992"/>
      <c r="V37" s="1992"/>
      <c r="W37" s="1992"/>
      <c r="X37" s="1992"/>
      <c r="Y37" s="1992"/>
      <c r="Z37" s="1992"/>
      <c r="AA37" s="1992"/>
      <c r="AB37" s="1992"/>
      <c r="AC37" s="1992"/>
      <c r="AD37" s="1993"/>
      <c r="AE37" s="1987"/>
      <c r="AF37" s="2011"/>
      <c r="AG37" s="1985"/>
      <c r="AH37" s="1986"/>
      <c r="AI37" s="1989"/>
      <c r="AJ37" s="1990"/>
      <c r="AK37" s="1991"/>
      <c r="AL37" s="1992"/>
      <c r="AM37" s="1992"/>
      <c r="AN37" s="1992"/>
      <c r="AO37" s="1992"/>
      <c r="AP37" s="1992"/>
      <c r="AQ37" s="1992"/>
      <c r="AR37" s="1992"/>
      <c r="AS37" s="1992"/>
      <c r="AT37" s="1992"/>
      <c r="AU37" s="1992"/>
      <c r="AV37" s="1992"/>
      <c r="AW37" s="1992"/>
      <c r="AX37" s="1992"/>
      <c r="AY37" s="1993"/>
      <c r="AZ37" s="1987"/>
      <c r="BA37" s="2011"/>
      <c r="BB37" s="1985"/>
      <c r="BC37" s="1986"/>
      <c r="BD37" s="1989"/>
      <c r="BE37" s="1990"/>
      <c r="BF37" s="1991"/>
      <c r="BG37" s="1992"/>
      <c r="BH37" s="1992"/>
      <c r="BI37" s="1992"/>
      <c r="BJ37" s="1992"/>
      <c r="BK37" s="1992"/>
      <c r="BL37" s="1992"/>
      <c r="BM37" s="1992"/>
      <c r="BN37" s="1992"/>
      <c r="BO37" s="1992"/>
      <c r="BP37" s="1992"/>
      <c r="BQ37" s="1992"/>
      <c r="BR37" s="1992"/>
      <c r="BS37" s="1992"/>
      <c r="BT37" s="1993"/>
      <c r="BU37" s="1987"/>
      <c r="BV37" s="1988"/>
    </row>
    <row r="38" spans="2:74" s="139" customFormat="1" ht="23.1" customHeight="1">
      <c r="B38" s="810"/>
      <c r="C38" s="810"/>
      <c r="D38" s="1967"/>
      <c r="E38" s="1968"/>
      <c r="F38" s="1968"/>
      <c r="G38" s="1968"/>
      <c r="H38" s="1968"/>
      <c r="I38" s="1968"/>
      <c r="J38" s="1968"/>
      <c r="K38" s="1969"/>
      <c r="L38" s="1994"/>
      <c r="M38" s="1995"/>
      <c r="N38" s="1989"/>
      <c r="O38" s="1990"/>
      <c r="P38" s="1991"/>
      <c r="Q38" s="1992"/>
      <c r="R38" s="1992"/>
      <c r="S38" s="1992"/>
      <c r="T38" s="1992"/>
      <c r="U38" s="1992"/>
      <c r="V38" s="1992"/>
      <c r="W38" s="1992"/>
      <c r="X38" s="1992"/>
      <c r="Y38" s="1992"/>
      <c r="Z38" s="1992"/>
      <c r="AA38" s="1992"/>
      <c r="AB38" s="1992"/>
      <c r="AC38" s="1992"/>
      <c r="AD38" s="1993"/>
      <c r="AE38" s="2002"/>
      <c r="AF38" s="2003"/>
      <c r="AG38" s="1994"/>
      <c r="AH38" s="1995"/>
      <c r="AI38" s="1989"/>
      <c r="AJ38" s="1990"/>
      <c r="AK38" s="1991"/>
      <c r="AL38" s="1992"/>
      <c r="AM38" s="1992"/>
      <c r="AN38" s="1992"/>
      <c r="AO38" s="1992"/>
      <c r="AP38" s="1992"/>
      <c r="AQ38" s="1992"/>
      <c r="AR38" s="1992"/>
      <c r="AS38" s="1992"/>
      <c r="AT38" s="1992"/>
      <c r="AU38" s="1992"/>
      <c r="AV38" s="1992"/>
      <c r="AW38" s="1992"/>
      <c r="AX38" s="1992"/>
      <c r="AY38" s="1993"/>
      <c r="AZ38" s="2002"/>
      <c r="BA38" s="2003"/>
      <c r="BB38" s="1994"/>
      <c r="BC38" s="1995"/>
      <c r="BD38" s="1989"/>
      <c r="BE38" s="1990"/>
      <c r="BF38" s="1991"/>
      <c r="BG38" s="1992"/>
      <c r="BH38" s="1992"/>
      <c r="BI38" s="1992"/>
      <c r="BJ38" s="1992"/>
      <c r="BK38" s="1992"/>
      <c r="BL38" s="1992"/>
      <c r="BM38" s="1992"/>
      <c r="BN38" s="1992"/>
      <c r="BO38" s="1992"/>
      <c r="BP38" s="1992"/>
      <c r="BQ38" s="1992"/>
      <c r="BR38" s="1992"/>
      <c r="BS38" s="1992"/>
      <c r="BT38" s="1993"/>
      <c r="BU38" s="2002"/>
      <c r="BV38" s="2010"/>
    </row>
    <row r="39" spans="2:74" s="139" customFormat="1" ht="23.1" customHeight="1">
      <c r="B39" s="810"/>
      <c r="C39" s="810"/>
      <c r="D39" s="1970"/>
      <c r="E39" s="1971"/>
      <c r="F39" s="1971"/>
      <c r="G39" s="1971"/>
      <c r="H39" s="1971"/>
      <c r="I39" s="1971"/>
      <c r="J39" s="1971"/>
      <c r="K39" s="1972"/>
      <c r="L39" s="2054"/>
      <c r="M39" s="2055"/>
      <c r="N39" s="2001" t="s">
        <v>9</v>
      </c>
      <c r="O39" s="2001"/>
      <c r="P39" s="1973" t="s">
        <v>274</v>
      </c>
      <c r="Q39" s="1973"/>
      <c r="R39" s="1973"/>
      <c r="S39" s="1973"/>
      <c r="T39" s="1973"/>
      <c r="U39" s="1973"/>
      <c r="V39" s="1973"/>
      <c r="W39" s="1973"/>
      <c r="X39" s="1973"/>
      <c r="Y39" s="1973"/>
      <c r="Z39" s="1973"/>
      <c r="AA39" s="1973"/>
      <c r="AB39" s="1973"/>
      <c r="AC39" s="1973"/>
      <c r="AD39" s="1973"/>
      <c r="AE39" s="1973"/>
      <c r="AF39" s="1974"/>
      <c r="AG39" s="2054"/>
      <c r="AH39" s="2055"/>
      <c r="AI39" s="2001" t="s">
        <v>9</v>
      </c>
      <c r="AJ39" s="2001"/>
      <c r="AK39" s="1973" t="s">
        <v>274</v>
      </c>
      <c r="AL39" s="1973"/>
      <c r="AM39" s="1973"/>
      <c r="AN39" s="1973"/>
      <c r="AO39" s="1973"/>
      <c r="AP39" s="1973"/>
      <c r="AQ39" s="1973"/>
      <c r="AR39" s="1973"/>
      <c r="AS39" s="1973"/>
      <c r="AT39" s="1973"/>
      <c r="AU39" s="1973"/>
      <c r="AV39" s="1973"/>
      <c r="AW39" s="1973"/>
      <c r="AX39" s="1973"/>
      <c r="AY39" s="1973"/>
      <c r="AZ39" s="1973"/>
      <c r="BA39" s="1974"/>
      <c r="BB39" s="2054"/>
      <c r="BC39" s="2055"/>
      <c r="BD39" s="2001" t="s">
        <v>9</v>
      </c>
      <c r="BE39" s="2001"/>
      <c r="BF39" s="1973" t="s">
        <v>274</v>
      </c>
      <c r="BG39" s="1973"/>
      <c r="BH39" s="1973"/>
      <c r="BI39" s="1973"/>
      <c r="BJ39" s="1973"/>
      <c r="BK39" s="1973"/>
      <c r="BL39" s="1973"/>
      <c r="BM39" s="1973"/>
      <c r="BN39" s="1973"/>
      <c r="BO39" s="1973"/>
      <c r="BP39" s="1973"/>
      <c r="BQ39" s="1973"/>
      <c r="BR39" s="1973"/>
      <c r="BS39" s="1973"/>
      <c r="BT39" s="1973"/>
      <c r="BU39" s="1973"/>
      <c r="BV39" s="2009"/>
    </row>
    <row r="40" spans="2:74" s="139" customFormat="1" ht="23.1" customHeight="1">
      <c r="B40" s="810"/>
      <c r="C40" s="810"/>
      <c r="D40" s="837"/>
      <c r="E40" s="2057" t="s">
        <v>20</v>
      </c>
      <c r="F40" s="2057"/>
      <c r="G40" s="2057"/>
      <c r="H40" s="2057"/>
      <c r="I40" s="2057"/>
      <c r="J40" s="2057"/>
      <c r="K40" s="838"/>
      <c r="L40" s="2004"/>
      <c r="M40" s="2005"/>
      <c r="N40" s="2006"/>
      <c r="O40" s="2007"/>
      <c r="P40" s="1996"/>
      <c r="Q40" s="1997"/>
      <c r="R40" s="1997"/>
      <c r="S40" s="1997"/>
      <c r="T40" s="1997"/>
      <c r="U40" s="1997"/>
      <c r="V40" s="1997"/>
      <c r="W40" s="1997"/>
      <c r="X40" s="1997"/>
      <c r="Y40" s="1997"/>
      <c r="Z40" s="1997"/>
      <c r="AA40" s="1997"/>
      <c r="AB40" s="1997"/>
      <c r="AC40" s="1997"/>
      <c r="AD40" s="1998"/>
      <c r="AE40" s="1999"/>
      <c r="AF40" s="2000"/>
      <c r="AG40" s="2004"/>
      <c r="AH40" s="2005"/>
      <c r="AI40" s="2006"/>
      <c r="AJ40" s="2007"/>
      <c r="AK40" s="1996"/>
      <c r="AL40" s="1997"/>
      <c r="AM40" s="1997"/>
      <c r="AN40" s="1997"/>
      <c r="AO40" s="1997"/>
      <c r="AP40" s="1997"/>
      <c r="AQ40" s="1997"/>
      <c r="AR40" s="1997"/>
      <c r="AS40" s="1997"/>
      <c r="AT40" s="1997"/>
      <c r="AU40" s="1997"/>
      <c r="AV40" s="1997"/>
      <c r="AW40" s="1997"/>
      <c r="AX40" s="1997"/>
      <c r="AY40" s="1998"/>
      <c r="AZ40" s="1999"/>
      <c r="BA40" s="2000"/>
      <c r="BB40" s="2004"/>
      <c r="BC40" s="2005"/>
      <c r="BD40" s="2006"/>
      <c r="BE40" s="2007"/>
      <c r="BF40" s="1996"/>
      <c r="BG40" s="1997"/>
      <c r="BH40" s="1997"/>
      <c r="BI40" s="1997"/>
      <c r="BJ40" s="1997"/>
      <c r="BK40" s="1997"/>
      <c r="BL40" s="1997"/>
      <c r="BM40" s="1997"/>
      <c r="BN40" s="1997"/>
      <c r="BO40" s="1997"/>
      <c r="BP40" s="1997"/>
      <c r="BQ40" s="1997"/>
      <c r="BR40" s="1997"/>
      <c r="BS40" s="1997"/>
      <c r="BT40" s="1998"/>
      <c r="BU40" s="1999"/>
      <c r="BV40" s="2021"/>
    </row>
    <row r="41" spans="2:74" s="139" customFormat="1" ht="23.1" customHeight="1" thickBot="1">
      <c r="B41" s="810"/>
      <c r="C41" s="810"/>
      <c r="D41" s="835"/>
      <c r="E41" s="2060"/>
      <c r="F41" s="2060"/>
      <c r="G41" s="2060"/>
      <c r="H41" s="2060"/>
      <c r="I41" s="2060"/>
      <c r="J41" s="2060"/>
      <c r="K41" s="842"/>
      <c r="L41" s="2022"/>
      <c r="M41" s="2023"/>
      <c r="N41" s="2024" t="s">
        <v>9</v>
      </c>
      <c r="O41" s="2024"/>
      <c r="P41" s="2025" t="s">
        <v>275</v>
      </c>
      <c r="Q41" s="2025"/>
      <c r="R41" s="2025"/>
      <c r="S41" s="2025"/>
      <c r="T41" s="2025"/>
      <c r="U41" s="2025"/>
      <c r="V41" s="2025"/>
      <c r="W41" s="2025"/>
      <c r="X41" s="2025"/>
      <c r="Y41" s="2025"/>
      <c r="Z41" s="2025"/>
      <c r="AA41" s="2025"/>
      <c r="AB41" s="2025"/>
      <c r="AC41" s="2025"/>
      <c r="AD41" s="2025"/>
      <c r="AE41" s="2025"/>
      <c r="AF41" s="2053"/>
      <c r="AG41" s="2022"/>
      <c r="AH41" s="2023"/>
      <c r="AI41" s="2024" t="s">
        <v>9</v>
      </c>
      <c r="AJ41" s="2024"/>
      <c r="AK41" s="2025" t="s">
        <v>275</v>
      </c>
      <c r="AL41" s="2025"/>
      <c r="AM41" s="2025"/>
      <c r="AN41" s="2025"/>
      <c r="AO41" s="2025"/>
      <c r="AP41" s="2025"/>
      <c r="AQ41" s="2025"/>
      <c r="AR41" s="2025"/>
      <c r="AS41" s="2025"/>
      <c r="AT41" s="2025"/>
      <c r="AU41" s="2025"/>
      <c r="AV41" s="2025"/>
      <c r="AW41" s="2025"/>
      <c r="AX41" s="2025"/>
      <c r="AY41" s="2025"/>
      <c r="AZ41" s="2025"/>
      <c r="BA41" s="2053"/>
      <c r="BB41" s="2022"/>
      <c r="BC41" s="2023"/>
      <c r="BD41" s="2024" t="s">
        <v>9</v>
      </c>
      <c r="BE41" s="2024"/>
      <c r="BF41" s="2025" t="s">
        <v>275</v>
      </c>
      <c r="BG41" s="2025"/>
      <c r="BH41" s="2025"/>
      <c r="BI41" s="2025"/>
      <c r="BJ41" s="2025"/>
      <c r="BK41" s="2025"/>
      <c r="BL41" s="2025"/>
      <c r="BM41" s="2025"/>
      <c r="BN41" s="2025"/>
      <c r="BO41" s="2025"/>
      <c r="BP41" s="2025"/>
      <c r="BQ41" s="2025"/>
      <c r="BR41" s="2025"/>
      <c r="BS41" s="2025"/>
      <c r="BT41" s="2025"/>
      <c r="BU41" s="2025"/>
      <c r="BV41" s="2026"/>
    </row>
    <row r="42" spans="2:74" s="139" customFormat="1" ht="11.25" customHeight="1">
      <c r="B42" s="810"/>
      <c r="C42" s="810"/>
      <c r="D42" s="810"/>
      <c r="E42" s="810"/>
      <c r="F42" s="810"/>
      <c r="G42" s="810"/>
      <c r="H42" s="810"/>
      <c r="I42" s="810"/>
      <c r="J42" s="810"/>
      <c r="K42" s="810"/>
      <c r="L42" s="810"/>
      <c r="M42" s="810"/>
      <c r="N42" s="810"/>
      <c r="O42" s="810"/>
      <c r="P42" s="832"/>
      <c r="Q42" s="832"/>
      <c r="R42" s="832"/>
      <c r="S42" s="832"/>
      <c r="T42" s="832"/>
      <c r="U42" s="832"/>
      <c r="V42" s="832"/>
      <c r="W42" s="832"/>
      <c r="X42" s="832"/>
      <c r="Y42" s="832"/>
      <c r="Z42" s="832"/>
      <c r="AA42" s="832"/>
      <c r="AB42" s="832"/>
      <c r="AC42" s="832"/>
      <c r="AD42" s="832"/>
      <c r="AE42" s="832"/>
      <c r="AF42" s="832"/>
      <c r="AG42" s="810"/>
      <c r="AH42" s="810"/>
      <c r="AI42" s="810"/>
      <c r="AJ42" s="810"/>
      <c r="AK42" s="810"/>
      <c r="AL42" s="832"/>
      <c r="AM42" s="832"/>
      <c r="AN42" s="832"/>
      <c r="AO42" s="832"/>
      <c r="AP42" s="832"/>
      <c r="AQ42" s="832"/>
      <c r="AR42" s="832"/>
      <c r="AS42" s="832"/>
      <c r="AT42" s="832"/>
      <c r="AU42" s="832"/>
      <c r="AV42" s="832"/>
      <c r="AW42" s="832"/>
      <c r="AX42" s="832"/>
      <c r="AY42" s="832"/>
      <c r="AZ42" s="832"/>
      <c r="BA42" s="832"/>
      <c r="BB42" s="810"/>
      <c r="BC42" s="810"/>
      <c r="BD42" s="810"/>
      <c r="BE42" s="810"/>
      <c r="BF42" s="810"/>
      <c r="BG42" s="832"/>
      <c r="BH42" s="832"/>
      <c r="BI42" s="832"/>
      <c r="BJ42" s="832"/>
      <c r="BK42" s="832"/>
      <c r="BL42" s="832"/>
      <c r="BM42" s="832"/>
      <c r="BN42" s="832"/>
      <c r="BO42" s="832"/>
      <c r="BP42" s="832"/>
      <c r="BQ42" s="832"/>
      <c r="BR42" s="832"/>
      <c r="BS42" s="832"/>
      <c r="BT42" s="832"/>
      <c r="BU42" s="832"/>
      <c r="BV42" s="832"/>
    </row>
    <row r="43" spans="2:74" s="139" customFormat="1" ht="11.1" customHeight="1" thickBot="1">
      <c r="B43" s="810"/>
      <c r="C43" s="810"/>
      <c r="D43" s="810"/>
      <c r="E43" s="810"/>
      <c r="F43" s="810"/>
      <c r="G43" s="810"/>
      <c r="H43" s="810"/>
      <c r="I43" s="810"/>
      <c r="J43" s="810"/>
      <c r="K43" s="810"/>
      <c r="L43" s="810"/>
      <c r="M43" s="810"/>
      <c r="N43" s="810"/>
      <c r="O43" s="810"/>
      <c r="P43" s="832"/>
      <c r="Q43" s="832"/>
      <c r="R43" s="832"/>
      <c r="S43" s="832"/>
      <c r="T43" s="832"/>
      <c r="U43" s="832"/>
      <c r="V43" s="832"/>
      <c r="W43" s="832"/>
      <c r="X43" s="832"/>
      <c r="Y43" s="832"/>
      <c r="Z43" s="832"/>
      <c r="AA43" s="832"/>
      <c r="AB43" s="832"/>
      <c r="AC43" s="832"/>
      <c r="AD43" s="832"/>
      <c r="AE43" s="832"/>
      <c r="AF43" s="832"/>
      <c r="AG43" s="810"/>
      <c r="AH43" s="810"/>
      <c r="AI43" s="810"/>
      <c r="AJ43" s="810"/>
      <c r="AK43" s="810"/>
      <c r="AL43" s="832"/>
      <c r="AM43" s="832"/>
      <c r="AN43" s="832"/>
      <c r="AO43" s="832"/>
      <c r="AP43" s="832"/>
      <c r="AQ43" s="832"/>
      <c r="AR43" s="832"/>
      <c r="AS43" s="832"/>
      <c r="AT43" s="832"/>
      <c r="AU43" s="832"/>
      <c r="AV43" s="832"/>
      <c r="AW43" s="832"/>
      <c r="AX43" s="832"/>
      <c r="AY43" s="832"/>
      <c r="AZ43" s="832"/>
      <c r="BA43" s="832"/>
      <c r="BB43" s="810"/>
      <c r="BC43" s="810"/>
      <c r="BD43" s="810"/>
      <c r="BE43" s="810"/>
      <c r="BF43" s="810"/>
      <c r="BG43" s="832"/>
      <c r="BH43" s="832"/>
      <c r="BI43" s="832"/>
      <c r="BJ43" s="832"/>
      <c r="BK43" s="832"/>
      <c r="BL43" s="832"/>
      <c r="BM43" s="832"/>
      <c r="BN43" s="832"/>
      <c r="BO43" s="832"/>
      <c r="BP43" s="832"/>
      <c r="BQ43" s="832"/>
      <c r="BR43" s="832"/>
      <c r="BS43" s="832"/>
      <c r="BT43" s="832"/>
      <c r="BU43" s="832"/>
      <c r="BV43" s="832"/>
    </row>
    <row r="44" spans="2:74" s="139" customFormat="1" ht="15.95" customHeight="1">
      <c r="B44" s="810"/>
      <c r="C44" s="810"/>
      <c r="D44" s="2029" t="s">
        <v>571</v>
      </c>
      <c r="E44" s="2030"/>
      <c r="F44" s="2030"/>
      <c r="G44" s="2030"/>
      <c r="H44" s="2030"/>
      <c r="I44" s="2030"/>
      <c r="J44" s="2030"/>
      <c r="K44" s="2031"/>
      <c r="L44" s="2018" t="s">
        <v>77</v>
      </c>
      <c r="M44" s="2019"/>
      <c r="N44" s="2019"/>
      <c r="O44" s="2019"/>
      <c r="P44" s="2019"/>
      <c r="Q44" s="2019"/>
      <c r="R44" s="2019"/>
      <c r="S44" s="2019"/>
      <c r="T44" s="2019"/>
      <c r="U44" s="2019"/>
      <c r="V44" s="2019"/>
      <c r="W44" s="2019"/>
      <c r="X44" s="2019"/>
      <c r="Y44" s="2019"/>
      <c r="Z44" s="2019"/>
      <c r="AA44" s="2019"/>
      <c r="AB44" s="2019"/>
      <c r="AC44" s="2019"/>
      <c r="AD44" s="2019"/>
      <c r="AE44" s="2019"/>
      <c r="AF44" s="2019"/>
      <c r="AG44" s="2019"/>
      <c r="AH44" s="2019"/>
      <c r="AI44" s="2019"/>
      <c r="AJ44" s="2019"/>
      <c r="AK44" s="2019"/>
      <c r="AL44" s="2019"/>
      <c r="AM44" s="2019"/>
      <c r="AN44" s="2019"/>
      <c r="AO44" s="2019"/>
      <c r="AP44" s="2019"/>
      <c r="AQ44" s="2019"/>
      <c r="AR44" s="2019"/>
      <c r="AS44" s="2019"/>
      <c r="AT44" s="2019"/>
      <c r="AU44" s="2019"/>
      <c r="AV44" s="2019"/>
      <c r="AW44" s="2019"/>
      <c r="AX44" s="2019"/>
      <c r="AY44" s="2019"/>
      <c r="AZ44" s="2019"/>
      <c r="BA44" s="2019"/>
      <c r="BB44" s="2019"/>
      <c r="BC44" s="2019"/>
      <c r="BD44" s="2019"/>
      <c r="BE44" s="2019"/>
      <c r="BF44" s="2019"/>
      <c r="BG44" s="2019"/>
      <c r="BH44" s="2019"/>
      <c r="BI44" s="2019"/>
      <c r="BJ44" s="2019"/>
      <c r="BK44" s="2019"/>
      <c r="BL44" s="2019"/>
      <c r="BM44" s="2019"/>
      <c r="BN44" s="2019"/>
      <c r="BO44" s="2019"/>
      <c r="BP44" s="2019"/>
      <c r="BQ44" s="2019"/>
      <c r="BR44" s="2019"/>
      <c r="BS44" s="2019"/>
      <c r="BT44" s="2019"/>
      <c r="BU44" s="2019"/>
      <c r="BV44" s="2020"/>
    </row>
    <row r="45" spans="2:74" s="139" customFormat="1" ht="21.95" customHeight="1" thickBot="1">
      <c r="B45" s="810"/>
      <c r="C45" s="810"/>
      <c r="D45" s="2032"/>
      <c r="E45" s="2033"/>
      <c r="F45" s="2033"/>
      <c r="G45" s="2033"/>
      <c r="H45" s="2033"/>
      <c r="I45" s="2033"/>
      <c r="J45" s="2033"/>
      <c r="K45" s="2034"/>
      <c r="L45" s="843"/>
      <c r="M45" s="2024" t="s">
        <v>9</v>
      </c>
      <c r="N45" s="2024"/>
      <c r="O45" s="2024"/>
      <c r="P45" s="2176" t="s">
        <v>324</v>
      </c>
      <c r="Q45" s="2176"/>
      <c r="R45" s="2176"/>
      <c r="S45" s="2176"/>
      <c r="T45" s="2176"/>
      <c r="U45" s="2176"/>
      <c r="V45" s="2176"/>
      <c r="W45" s="2176"/>
      <c r="X45" s="2176"/>
      <c r="Y45" s="2176"/>
      <c r="Z45" s="2176"/>
      <c r="AA45" s="2176"/>
      <c r="AB45" s="2176"/>
      <c r="AC45" s="2176"/>
      <c r="AD45" s="2176"/>
      <c r="AE45" s="2176"/>
      <c r="AF45" s="2176"/>
      <c r="AG45" s="2176"/>
      <c r="AH45" s="2176"/>
      <c r="AI45" s="2176"/>
      <c r="AJ45" s="2176"/>
      <c r="AK45" s="2176"/>
      <c r="AL45" s="2176"/>
      <c r="AM45" s="2176"/>
      <c r="AN45" s="2176"/>
      <c r="AO45" s="2176"/>
      <c r="AP45" s="2176"/>
      <c r="AQ45" s="2176"/>
      <c r="AR45" s="2176"/>
      <c r="AS45" s="2176"/>
      <c r="AT45" s="2176"/>
      <c r="AU45" s="2176"/>
      <c r="AV45" s="2176"/>
      <c r="AW45" s="2176"/>
      <c r="AX45" s="2176"/>
      <c r="AY45" s="2176"/>
      <c r="AZ45" s="2176"/>
      <c r="BA45" s="2176"/>
      <c r="BB45" s="2176"/>
      <c r="BC45" s="2176"/>
      <c r="BD45" s="2176"/>
      <c r="BE45" s="2176"/>
      <c r="BF45" s="2176"/>
      <c r="BG45" s="2176"/>
      <c r="BH45" s="2176"/>
      <c r="BI45" s="2176"/>
      <c r="BJ45" s="2176"/>
      <c r="BK45" s="2176"/>
      <c r="BL45" s="2176"/>
      <c r="BM45" s="2176"/>
      <c r="BN45" s="2176"/>
      <c r="BO45" s="2176"/>
      <c r="BP45" s="2176"/>
      <c r="BQ45" s="2176"/>
      <c r="BR45" s="2176"/>
      <c r="BS45" s="2176"/>
      <c r="BT45" s="2176"/>
      <c r="BU45" s="2176"/>
      <c r="BV45" s="2177"/>
    </row>
    <row r="46" spans="2:74" s="139" customFormat="1" ht="12.95" customHeight="1">
      <c r="B46" s="810"/>
      <c r="C46" s="810"/>
      <c r="D46" s="844"/>
      <c r="E46" s="844"/>
      <c r="F46" s="844"/>
      <c r="G46" s="844"/>
      <c r="H46" s="844"/>
      <c r="I46" s="844"/>
      <c r="J46" s="844"/>
      <c r="K46" s="844"/>
      <c r="L46" s="845"/>
      <c r="M46" s="846"/>
      <c r="N46" s="846"/>
      <c r="O46" s="846"/>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8"/>
      <c r="AU46" s="848"/>
      <c r="AV46" s="848"/>
      <c r="AW46" s="848"/>
      <c r="AX46" s="848"/>
      <c r="AY46" s="848"/>
      <c r="AZ46" s="848"/>
      <c r="BA46" s="848"/>
      <c r="BB46" s="848"/>
      <c r="BC46" s="848"/>
      <c r="BD46" s="848"/>
      <c r="BE46" s="848"/>
      <c r="BF46" s="848"/>
      <c r="BG46" s="848"/>
      <c r="BH46" s="848"/>
      <c r="BI46" s="848"/>
      <c r="BJ46" s="848"/>
      <c r="BK46" s="848"/>
      <c r="BL46" s="848"/>
      <c r="BM46" s="848"/>
      <c r="BN46" s="848"/>
      <c r="BO46" s="848"/>
      <c r="BP46" s="848"/>
      <c r="BQ46" s="848"/>
      <c r="BR46" s="848"/>
      <c r="BS46" s="848"/>
      <c r="BT46" s="848"/>
      <c r="BU46" s="848"/>
      <c r="BV46" s="848"/>
    </row>
    <row r="47" spans="2:74" s="139" customFormat="1" ht="6.75" customHeight="1">
      <c r="B47" s="810"/>
      <c r="C47" s="810"/>
      <c r="D47" s="2049" t="s">
        <v>447</v>
      </c>
      <c r="E47" s="2049"/>
      <c r="F47" s="2049"/>
      <c r="G47" s="2049"/>
      <c r="H47" s="2049"/>
      <c r="I47" s="2049"/>
      <c r="J47" s="2049"/>
      <c r="K47" s="2049"/>
      <c r="L47" s="2049"/>
      <c r="M47" s="2049"/>
      <c r="N47" s="2049"/>
      <c r="O47" s="2049"/>
      <c r="P47" s="2049"/>
      <c r="Q47" s="2049"/>
      <c r="R47" s="2049"/>
      <c r="S47" s="2049"/>
      <c r="T47" s="2049"/>
      <c r="U47" s="2049"/>
      <c r="V47" s="2049"/>
      <c r="W47" s="2049"/>
      <c r="X47" s="2049"/>
      <c r="Y47" s="2049"/>
      <c r="Z47" s="2049"/>
      <c r="AA47" s="2049"/>
      <c r="AB47" s="2049"/>
      <c r="AC47" s="2049"/>
      <c r="AD47" s="2049"/>
      <c r="AE47" s="2049"/>
      <c r="AF47" s="2049"/>
      <c r="AG47" s="2049"/>
      <c r="AH47" s="2049"/>
      <c r="AI47" s="2049"/>
      <c r="AJ47" s="810"/>
      <c r="AK47" s="810"/>
      <c r="AL47" s="810"/>
      <c r="AM47" s="810"/>
      <c r="AN47" s="810"/>
      <c r="AO47" s="810"/>
      <c r="AP47" s="810"/>
      <c r="AQ47" s="810"/>
      <c r="AR47" s="810"/>
      <c r="AS47" s="810"/>
      <c r="AT47" s="810"/>
      <c r="AU47" s="810"/>
      <c r="AV47" s="849"/>
      <c r="AW47" s="849"/>
      <c r="AX47" s="849"/>
      <c r="AY47" s="849"/>
      <c r="AZ47" s="849"/>
      <c r="BA47" s="849"/>
      <c r="BB47" s="849"/>
      <c r="BC47" s="849"/>
      <c r="BD47" s="849"/>
      <c r="BE47" s="849"/>
      <c r="BF47" s="849"/>
      <c r="BG47" s="849"/>
      <c r="BH47" s="849"/>
      <c r="BI47" s="849"/>
      <c r="BJ47" s="849"/>
      <c r="BK47" s="849"/>
      <c r="BL47" s="849"/>
      <c r="BM47" s="849"/>
      <c r="BN47" s="849"/>
      <c r="BO47" s="849"/>
      <c r="BP47" s="849"/>
      <c r="BQ47" s="849"/>
      <c r="BR47" s="849"/>
      <c r="BS47" s="849"/>
      <c r="BT47" s="849"/>
      <c r="BU47" s="849"/>
      <c r="BV47" s="849"/>
    </row>
    <row r="48" spans="2:74" s="139" customFormat="1" ht="6.75" customHeight="1" thickBot="1">
      <c r="B48" s="810"/>
      <c r="C48" s="810"/>
      <c r="D48" s="2050"/>
      <c r="E48" s="2050"/>
      <c r="F48" s="2050"/>
      <c r="G48" s="2050"/>
      <c r="H48" s="2050"/>
      <c r="I48" s="2050"/>
      <c r="J48" s="2050"/>
      <c r="K48" s="2050"/>
      <c r="L48" s="2050"/>
      <c r="M48" s="2050"/>
      <c r="N48" s="2050"/>
      <c r="O48" s="2050"/>
      <c r="P48" s="2050"/>
      <c r="Q48" s="2050"/>
      <c r="R48" s="2050"/>
      <c r="S48" s="2050"/>
      <c r="T48" s="2050"/>
      <c r="U48" s="2050"/>
      <c r="V48" s="2050"/>
      <c r="W48" s="2050"/>
      <c r="X48" s="2050"/>
      <c r="Y48" s="2050"/>
      <c r="Z48" s="2050"/>
      <c r="AA48" s="2050"/>
      <c r="AB48" s="2050"/>
      <c r="AC48" s="2050"/>
      <c r="AD48" s="2050"/>
      <c r="AE48" s="2050"/>
      <c r="AF48" s="2050"/>
      <c r="AG48" s="2050"/>
      <c r="AH48" s="2050"/>
      <c r="AI48" s="2050"/>
      <c r="AJ48" s="810"/>
      <c r="AK48" s="810"/>
      <c r="AL48" s="810"/>
      <c r="AM48" s="810"/>
      <c r="AN48" s="810"/>
      <c r="AO48" s="810"/>
      <c r="AP48" s="810"/>
      <c r="AQ48" s="810"/>
      <c r="AR48" s="810"/>
      <c r="AS48" s="810"/>
      <c r="AT48" s="810"/>
      <c r="AU48" s="810"/>
      <c r="AV48" s="849"/>
      <c r="AW48" s="849"/>
      <c r="AX48" s="849"/>
      <c r="AY48" s="849"/>
      <c r="AZ48" s="849"/>
      <c r="BA48" s="849"/>
      <c r="BB48" s="849"/>
      <c r="BC48" s="849"/>
      <c r="BD48" s="849"/>
      <c r="BE48" s="849"/>
      <c r="BF48" s="849"/>
      <c r="BG48" s="849"/>
      <c r="BH48" s="849"/>
      <c r="BI48" s="849"/>
      <c r="BJ48" s="849"/>
      <c r="BK48" s="849"/>
      <c r="BL48" s="849"/>
      <c r="BM48" s="849"/>
      <c r="BN48" s="849"/>
      <c r="BO48" s="849"/>
      <c r="BP48" s="849"/>
      <c r="BQ48" s="849"/>
      <c r="BR48" s="849"/>
      <c r="BS48" s="849"/>
      <c r="BT48" s="849"/>
      <c r="BU48" s="849"/>
      <c r="BV48" s="849"/>
    </row>
    <row r="49" spans="2:92" s="139" customFormat="1" ht="15" customHeight="1">
      <c r="B49" s="810"/>
      <c r="C49" s="810"/>
      <c r="D49" s="2035" t="s">
        <v>357</v>
      </c>
      <c r="E49" s="2036"/>
      <c r="F49" s="2036"/>
      <c r="G49" s="2036"/>
      <c r="H49" s="2036"/>
      <c r="I49" s="2036"/>
      <c r="J49" s="2036"/>
      <c r="K49" s="2036"/>
      <c r="L49" s="2036"/>
      <c r="M49" s="2036"/>
      <c r="N49" s="2036"/>
      <c r="O49" s="2036"/>
      <c r="P49" s="2036"/>
      <c r="Q49" s="2036"/>
      <c r="R49" s="2036"/>
      <c r="S49" s="2036"/>
      <c r="T49" s="2036"/>
      <c r="U49" s="2037"/>
      <c r="V49" s="2051" t="s">
        <v>28</v>
      </c>
      <c r="W49" s="2036"/>
      <c r="X49" s="2036"/>
      <c r="Y49" s="2036"/>
      <c r="Z49" s="2036"/>
      <c r="AA49" s="2036"/>
      <c r="AB49" s="2036"/>
      <c r="AC49" s="2036"/>
      <c r="AD49" s="2036"/>
      <c r="AE49" s="2036"/>
      <c r="AF49" s="2041" t="s">
        <v>17</v>
      </c>
      <c r="AG49" s="2041"/>
      <c r="AH49" s="2042"/>
      <c r="AI49" s="2043" t="s">
        <v>29</v>
      </c>
      <c r="AJ49" s="2044"/>
      <c r="AK49" s="2044"/>
      <c r="AL49" s="2044"/>
      <c r="AM49" s="2044"/>
      <c r="AN49" s="2044"/>
      <c r="AO49" s="2044"/>
      <c r="AP49" s="2044"/>
      <c r="AQ49" s="2044"/>
      <c r="AR49" s="2044"/>
      <c r="AS49" s="2047" t="s">
        <v>37</v>
      </c>
      <c r="AT49" s="2047"/>
      <c r="AU49" s="2048"/>
      <c r="AV49" s="849"/>
      <c r="AW49" s="849"/>
      <c r="AX49" s="849"/>
      <c r="AY49" s="849"/>
      <c r="AZ49" s="849"/>
      <c r="BA49" s="849"/>
      <c r="BB49" s="849"/>
      <c r="BC49" s="849"/>
      <c r="BD49" s="849"/>
      <c r="BE49" s="849"/>
      <c r="BF49" s="849"/>
      <c r="BG49" s="849"/>
      <c r="BH49" s="849"/>
      <c r="BI49" s="849"/>
      <c r="BJ49" s="849"/>
      <c r="BK49" s="849"/>
      <c r="BL49" s="849"/>
      <c r="BM49" s="849"/>
      <c r="BN49" s="849"/>
      <c r="BO49" s="849"/>
      <c r="BP49" s="849"/>
      <c r="BQ49" s="849"/>
      <c r="BR49" s="849"/>
      <c r="BS49" s="849"/>
      <c r="BT49" s="849"/>
      <c r="BU49" s="849"/>
      <c r="BV49" s="849"/>
    </row>
    <row r="50" spans="2:92" s="139" customFormat="1" ht="21" customHeight="1" thickBot="1">
      <c r="B50" s="810"/>
      <c r="C50" s="810"/>
      <c r="D50" s="2038"/>
      <c r="E50" s="2039"/>
      <c r="F50" s="2039"/>
      <c r="G50" s="2039"/>
      <c r="H50" s="2039"/>
      <c r="I50" s="2039"/>
      <c r="J50" s="2039"/>
      <c r="K50" s="2039"/>
      <c r="L50" s="2039"/>
      <c r="M50" s="2039"/>
      <c r="N50" s="2039"/>
      <c r="O50" s="2039"/>
      <c r="P50" s="2039"/>
      <c r="Q50" s="2039"/>
      <c r="R50" s="2039"/>
      <c r="S50" s="2039"/>
      <c r="T50" s="2039"/>
      <c r="U50" s="2040"/>
      <c r="V50" s="2052"/>
      <c r="W50" s="2039"/>
      <c r="X50" s="2039"/>
      <c r="Y50" s="2039"/>
      <c r="Z50" s="2039"/>
      <c r="AA50" s="2039"/>
      <c r="AB50" s="2039"/>
      <c r="AC50" s="2039"/>
      <c r="AD50" s="2039"/>
      <c r="AE50" s="2039"/>
      <c r="AF50" s="2027" t="s">
        <v>24</v>
      </c>
      <c r="AG50" s="2028"/>
      <c r="AH50" s="2028"/>
      <c r="AI50" s="2045"/>
      <c r="AJ50" s="2046"/>
      <c r="AK50" s="2046"/>
      <c r="AL50" s="2046"/>
      <c r="AM50" s="2046"/>
      <c r="AN50" s="2046"/>
      <c r="AO50" s="2046"/>
      <c r="AP50" s="2046"/>
      <c r="AQ50" s="2046"/>
      <c r="AR50" s="2046"/>
      <c r="AS50" s="2027" t="s">
        <v>24</v>
      </c>
      <c r="AT50" s="2028"/>
      <c r="AU50" s="2175"/>
      <c r="AV50" s="849"/>
      <c r="AW50" s="849"/>
      <c r="AX50" s="849"/>
      <c r="AY50" s="849"/>
      <c r="AZ50" s="849"/>
      <c r="BA50" s="849"/>
      <c r="BB50" s="849"/>
      <c r="BC50" s="849"/>
      <c r="BD50" s="849"/>
      <c r="BE50" s="849"/>
      <c r="BF50" s="849"/>
      <c r="BG50" s="849"/>
      <c r="BH50" s="849"/>
      <c r="BI50" s="849"/>
      <c r="BJ50" s="849"/>
      <c r="BK50" s="849"/>
      <c r="BL50" s="849"/>
      <c r="BM50" s="849"/>
      <c r="BN50" s="849"/>
      <c r="BO50" s="849"/>
      <c r="BP50" s="849"/>
      <c r="BQ50" s="849"/>
      <c r="BR50" s="849"/>
      <c r="BS50" s="849"/>
      <c r="BT50" s="849"/>
      <c r="BU50" s="849"/>
      <c r="BV50" s="849"/>
    </row>
    <row r="51" spans="2:92" s="139" customFormat="1" ht="9.9499999999999993" customHeight="1" thickTop="1">
      <c r="B51" s="810"/>
      <c r="C51" s="810"/>
      <c r="D51" s="2012" t="s">
        <v>23</v>
      </c>
      <c r="E51" s="2013"/>
      <c r="F51" s="2013"/>
      <c r="G51" s="2013"/>
      <c r="H51" s="2013"/>
      <c r="I51" s="2013"/>
      <c r="J51" s="2013"/>
      <c r="K51" s="2013"/>
      <c r="L51" s="2013"/>
      <c r="M51" s="2013"/>
      <c r="N51" s="2013"/>
      <c r="O51" s="2013"/>
      <c r="P51" s="2013"/>
      <c r="Q51" s="2013"/>
      <c r="R51" s="2013"/>
      <c r="S51" s="2013"/>
      <c r="T51" s="2013"/>
      <c r="U51" s="2014"/>
      <c r="V51" s="2119"/>
      <c r="W51" s="2120"/>
      <c r="X51" s="2120"/>
      <c r="Y51" s="2120"/>
      <c r="Z51" s="2120"/>
      <c r="AA51" s="2120"/>
      <c r="AB51" s="2120"/>
      <c r="AC51" s="2120"/>
      <c r="AD51" s="2120"/>
      <c r="AE51" s="2120"/>
      <c r="AF51" s="2076" t="s">
        <v>326</v>
      </c>
      <c r="AG51" s="2077"/>
      <c r="AH51" s="2077"/>
      <c r="AI51" s="2119"/>
      <c r="AJ51" s="2120"/>
      <c r="AK51" s="2120"/>
      <c r="AL51" s="2120"/>
      <c r="AM51" s="2120"/>
      <c r="AN51" s="2120"/>
      <c r="AO51" s="2120"/>
      <c r="AP51" s="2120"/>
      <c r="AQ51" s="2120"/>
      <c r="AR51" s="2120"/>
      <c r="AS51" s="2123" t="s">
        <v>326</v>
      </c>
      <c r="AT51" s="2124"/>
      <c r="AU51" s="2125"/>
      <c r="AV51" s="849"/>
      <c r="AW51" s="849"/>
      <c r="AX51" s="849"/>
      <c r="AY51" s="849"/>
      <c r="AZ51" s="849"/>
      <c r="BA51" s="849"/>
      <c r="BB51" s="849"/>
      <c r="BC51" s="849"/>
      <c r="BD51" s="849"/>
      <c r="BE51" s="849"/>
      <c r="BF51" s="849"/>
      <c r="BG51" s="849"/>
      <c r="BH51" s="849"/>
      <c r="BI51" s="849"/>
      <c r="BJ51" s="849"/>
      <c r="BK51" s="849"/>
      <c r="BL51" s="849"/>
      <c r="BM51" s="849"/>
      <c r="BN51" s="849"/>
      <c r="BO51" s="849"/>
      <c r="BP51" s="849"/>
      <c r="BQ51" s="849"/>
      <c r="BR51" s="849"/>
      <c r="BS51" s="849"/>
      <c r="BT51" s="849"/>
      <c r="BU51" s="849"/>
      <c r="BV51" s="849"/>
    </row>
    <row r="52" spans="2:92" s="139" customFormat="1" ht="9.9499999999999993" customHeight="1">
      <c r="B52" s="810"/>
      <c r="C52" s="810"/>
      <c r="D52" s="2015"/>
      <c r="E52" s="2016"/>
      <c r="F52" s="2016"/>
      <c r="G52" s="2016"/>
      <c r="H52" s="2016"/>
      <c r="I52" s="2016"/>
      <c r="J52" s="2016"/>
      <c r="K52" s="2016"/>
      <c r="L52" s="2016"/>
      <c r="M52" s="2016"/>
      <c r="N52" s="2016"/>
      <c r="O52" s="2016"/>
      <c r="P52" s="2016"/>
      <c r="Q52" s="2016"/>
      <c r="R52" s="2016"/>
      <c r="S52" s="2016"/>
      <c r="T52" s="2016"/>
      <c r="U52" s="2017"/>
      <c r="V52" s="2062"/>
      <c r="W52" s="2063"/>
      <c r="X52" s="2063"/>
      <c r="Y52" s="2063"/>
      <c r="Z52" s="2063"/>
      <c r="AA52" s="2063"/>
      <c r="AB52" s="2063"/>
      <c r="AC52" s="2063"/>
      <c r="AD52" s="2063"/>
      <c r="AE52" s="2063"/>
      <c r="AF52" s="2121"/>
      <c r="AG52" s="2122"/>
      <c r="AH52" s="2122"/>
      <c r="AI52" s="2062"/>
      <c r="AJ52" s="2063"/>
      <c r="AK52" s="2063"/>
      <c r="AL52" s="2063"/>
      <c r="AM52" s="2063"/>
      <c r="AN52" s="2063"/>
      <c r="AO52" s="2063"/>
      <c r="AP52" s="2063"/>
      <c r="AQ52" s="2063"/>
      <c r="AR52" s="2063"/>
      <c r="AS52" s="2126"/>
      <c r="AT52" s="2127"/>
      <c r="AU52" s="2128"/>
      <c r="AV52" s="849"/>
      <c r="AW52" s="849"/>
      <c r="AX52" s="849"/>
      <c r="AY52" s="849"/>
      <c r="AZ52" s="849"/>
      <c r="BA52" s="849"/>
      <c r="BB52" s="849"/>
      <c r="BC52" s="849"/>
      <c r="BD52" s="849"/>
      <c r="BE52" s="849"/>
      <c r="BF52" s="849"/>
      <c r="BG52" s="849"/>
      <c r="BH52" s="849"/>
      <c r="BI52" s="849"/>
      <c r="BJ52" s="849"/>
      <c r="BK52" s="849"/>
      <c r="BL52" s="849"/>
      <c r="BM52" s="849"/>
      <c r="BN52" s="849"/>
      <c r="BO52" s="849"/>
      <c r="BP52" s="849"/>
      <c r="BQ52" s="849"/>
      <c r="BR52" s="849"/>
      <c r="BS52" s="849"/>
      <c r="BT52" s="849"/>
      <c r="BU52" s="849"/>
      <c r="BV52" s="849"/>
    </row>
    <row r="53" spans="2:92" s="139" customFormat="1" ht="9.9499999999999993" customHeight="1">
      <c r="B53" s="810"/>
      <c r="C53" s="810"/>
      <c r="D53" s="2113" t="s">
        <v>25</v>
      </c>
      <c r="E53" s="2114"/>
      <c r="F53" s="2114"/>
      <c r="G53" s="2114"/>
      <c r="H53" s="2114"/>
      <c r="I53" s="2114"/>
      <c r="J53" s="2114"/>
      <c r="K53" s="2114"/>
      <c r="L53" s="2114"/>
      <c r="M53" s="2114"/>
      <c r="N53" s="2114"/>
      <c r="O53" s="2114"/>
      <c r="P53" s="2114"/>
      <c r="Q53" s="2114"/>
      <c r="R53" s="2114"/>
      <c r="S53" s="2114"/>
      <c r="T53" s="2114"/>
      <c r="U53" s="2115"/>
      <c r="V53" s="2062"/>
      <c r="W53" s="2063"/>
      <c r="X53" s="2063"/>
      <c r="Y53" s="2063"/>
      <c r="Z53" s="2063"/>
      <c r="AA53" s="2063"/>
      <c r="AB53" s="2063"/>
      <c r="AC53" s="2063"/>
      <c r="AD53" s="2063"/>
      <c r="AE53" s="2063"/>
      <c r="AF53" s="2064" t="s">
        <v>326</v>
      </c>
      <c r="AG53" s="2065"/>
      <c r="AH53" s="2066"/>
      <c r="AI53" s="2070"/>
      <c r="AJ53" s="2071"/>
      <c r="AK53" s="2071"/>
      <c r="AL53" s="2071"/>
      <c r="AM53" s="2071"/>
      <c r="AN53" s="2071"/>
      <c r="AO53" s="2071"/>
      <c r="AP53" s="2071"/>
      <c r="AQ53" s="2071"/>
      <c r="AR53" s="2071"/>
      <c r="AS53" s="2064" t="s">
        <v>326</v>
      </c>
      <c r="AT53" s="2065"/>
      <c r="AU53" s="2072"/>
      <c r="AV53" s="849"/>
      <c r="AW53" s="849"/>
      <c r="AX53" s="849"/>
      <c r="AY53" s="849"/>
      <c r="AZ53" s="849"/>
      <c r="BA53" s="849"/>
      <c r="BB53" s="849"/>
      <c r="BC53" s="849"/>
      <c r="BD53" s="849"/>
      <c r="BE53" s="849"/>
      <c r="BF53" s="849"/>
      <c r="BG53" s="849"/>
      <c r="BH53" s="849"/>
      <c r="BI53" s="849"/>
      <c r="BJ53" s="849"/>
      <c r="BK53" s="849"/>
      <c r="BL53" s="849"/>
      <c r="BM53" s="849"/>
      <c r="BN53" s="849"/>
      <c r="BO53" s="849"/>
      <c r="BP53" s="849"/>
      <c r="BQ53" s="849"/>
      <c r="BR53" s="849"/>
      <c r="BS53" s="849"/>
      <c r="BT53" s="849"/>
      <c r="BU53" s="849"/>
      <c r="BV53" s="849"/>
    </row>
    <row r="54" spans="2:92" s="139" customFormat="1" ht="9.9499999999999993" customHeight="1">
      <c r="B54" s="810"/>
      <c r="C54" s="810"/>
      <c r="D54" s="2015"/>
      <c r="E54" s="2016"/>
      <c r="F54" s="2016"/>
      <c r="G54" s="2016"/>
      <c r="H54" s="2016"/>
      <c r="I54" s="2016"/>
      <c r="J54" s="2016"/>
      <c r="K54" s="2016"/>
      <c r="L54" s="2016"/>
      <c r="M54" s="2016"/>
      <c r="N54" s="2016"/>
      <c r="O54" s="2016"/>
      <c r="P54" s="2016"/>
      <c r="Q54" s="2016"/>
      <c r="R54" s="2016"/>
      <c r="S54" s="2016"/>
      <c r="T54" s="2016"/>
      <c r="U54" s="2017"/>
      <c r="V54" s="2062"/>
      <c r="W54" s="2063"/>
      <c r="X54" s="2063"/>
      <c r="Y54" s="2063"/>
      <c r="Z54" s="2063"/>
      <c r="AA54" s="2063"/>
      <c r="AB54" s="2063"/>
      <c r="AC54" s="2063"/>
      <c r="AD54" s="2063"/>
      <c r="AE54" s="2063"/>
      <c r="AF54" s="2067"/>
      <c r="AG54" s="2068"/>
      <c r="AH54" s="2069"/>
      <c r="AI54" s="2070"/>
      <c r="AJ54" s="2071"/>
      <c r="AK54" s="2071"/>
      <c r="AL54" s="2071"/>
      <c r="AM54" s="2071"/>
      <c r="AN54" s="2071"/>
      <c r="AO54" s="2071"/>
      <c r="AP54" s="2071"/>
      <c r="AQ54" s="2071"/>
      <c r="AR54" s="2071"/>
      <c r="AS54" s="2067"/>
      <c r="AT54" s="2068"/>
      <c r="AU54" s="2073"/>
      <c r="AV54" s="849"/>
      <c r="AW54" s="849"/>
      <c r="AX54" s="849"/>
      <c r="AY54" s="849"/>
      <c r="AZ54" s="849"/>
      <c r="BA54" s="849"/>
      <c r="BB54" s="849"/>
      <c r="BC54" s="849"/>
      <c r="BD54" s="849"/>
      <c r="BE54" s="849"/>
      <c r="BF54" s="849"/>
      <c r="BG54" s="849"/>
      <c r="BH54" s="849"/>
      <c r="BI54" s="849"/>
      <c r="BJ54" s="849"/>
      <c r="BK54" s="849"/>
      <c r="BL54" s="849"/>
      <c r="BM54" s="849"/>
      <c r="BN54" s="849"/>
      <c r="BO54" s="849"/>
      <c r="BP54" s="849"/>
      <c r="BQ54" s="849"/>
      <c r="BR54" s="849"/>
      <c r="BS54" s="849"/>
      <c r="BT54" s="849"/>
      <c r="BU54" s="849"/>
      <c r="BV54" s="849"/>
    </row>
    <row r="55" spans="2:92" s="139" customFormat="1" ht="9.9499999999999993" customHeight="1">
      <c r="B55" s="810"/>
      <c r="C55" s="810"/>
      <c r="D55" s="2113" t="s">
        <v>26</v>
      </c>
      <c r="E55" s="2114"/>
      <c r="F55" s="2114"/>
      <c r="G55" s="2114"/>
      <c r="H55" s="2114"/>
      <c r="I55" s="2114"/>
      <c r="J55" s="2114"/>
      <c r="K55" s="2114"/>
      <c r="L55" s="2114"/>
      <c r="M55" s="2114"/>
      <c r="N55" s="2114"/>
      <c r="O55" s="2114"/>
      <c r="P55" s="2114"/>
      <c r="Q55" s="2114"/>
      <c r="R55" s="2114"/>
      <c r="S55" s="2114"/>
      <c r="T55" s="2114"/>
      <c r="U55" s="2115"/>
      <c r="V55" s="2062"/>
      <c r="W55" s="2063"/>
      <c r="X55" s="2063"/>
      <c r="Y55" s="2063"/>
      <c r="Z55" s="2063"/>
      <c r="AA55" s="2063"/>
      <c r="AB55" s="2063"/>
      <c r="AC55" s="2063"/>
      <c r="AD55" s="2063"/>
      <c r="AE55" s="2063"/>
      <c r="AF55" s="2076" t="s">
        <v>326</v>
      </c>
      <c r="AG55" s="2077"/>
      <c r="AH55" s="2077"/>
      <c r="AI55" s="2070"/>
      <c r="AJ55" s="2071"/>
      <c r="AK55" s="2071"/>
      <c r="AL55" s="2071"/>
      <c r="AM55" s="2071"/>
      <c r="AN55" s="2071"/>
      <c r="AO55" s="2071"/>
      <c r="AP55" s="2071"/>
      <c r="AQ55" s="2071"/>
      <c r="AR55" s="2071"/>
      <c r="AS55" s="2064" t="s">
        <v>326</v>
      </c>
      <c r="AT55" s="2065"/>
      <c r="AU55" s="2072"/>
      <c r="AV55" s="849"/>
      <c r="AW55" s="849"/>
      <c r="AX55" s="849"/>
      <c r="AY55" s="849"/>
      <c r="AZ55" s="849"/>
      <c r="BA55" s="849"/>
      <c r="BB55" s="849"/>
      <c r="BC55" s="849"/>
      <c r="BD55" s="849"/>
      <c r="BE55" s="849"/>
      <c r="BF55" s="849"/>
      <c r="BG55" s="849"/>
      <c r="BH55" s="849"/>
      <c r="BI55" s="849"/>
      <c r="BJ55" s="849"/>
      <c r="BK55" s="849"/>
      <c r="BL55" s="849"/>
      <c r="BM55" s="849"/>
      <c r="BN55" s="849"/>
      <c r="BO55" s="849"/>
      <c r="BP55" s="849"/>
      <c r="BQ55" s="849"/>
      <c r="BR55" s="849"/>
      <c r="BS55" s="849"/>
      <c r="BT55" s="849"/>
      <c r="BU55" s="849"/>
      <c r="BV55" s="849"/>
    </row>
    <row r="56" spans="2:92" s="139" customFormat="1" ht="9.9499999999999993" customHeight="1">
      <c r="B56" s="810"/>
      <c r="C56" s="810"/>
      <c r="D56" s="2116"/>
      <c r="E56" s="2117"/>
      <c r="F56" s="2117"/>
      <c r="G56" s="2117"/>
      <c r="H56" s="2117"/>
      <c r="I56" s="2117"/>
      <c r="J56" s="2117"/>
      <c r="K56" s="2117"/>
      <c r="L56" s="2117"/>
      <c r="M56" s="2117"/>
      <c r="N56" s="2117"/>
      <c r="O56" s="2117"/>
      <c r="P56" s="2117"/>
      <c r="Q56" s="2117"/>
      <c r="R56" s="2117"/>
      <c r="S56" s="2117"/>
      <c r="T56" s="2117"/>
      <c r="U56" s="2118"/>
      <c r="V56" s="2074"/>
      <c r="W56" s="2075"/>
      <c r="X56" s="2075"/>
      <c r="Y56" s="2075"/>
      <c r="Z56" s="2075"/>
      <c r="AA56" s="2075"/>
      <c r="AB56" s="2075"/>
      <c r="AC56" s="2075"/>
      <c r="AD56" s="2075"/>
      <c r="AE56" s="2075"/>
      <c r="AF56" s="2078"/>
      <c r="AG56" s="2079"/>
      <c r="AH56" s="2079"/>
      <c r="AI56" s="2080"/>
      <c r="AJ56" s="2081"/>
      <c r="AK56" s="2081"/>
      <c r="AL56" s="2081"/>
      <c r="AM56" s="2081"/>
      <c r="AN56" s="2081"/>
      <c r="AO56" s="2081"/>
      <c r="AP56" s="2081"/>
      <c r="AQ56" s="2081"/>
      <c r="AR56" s="2081"/>
      <c r="AS56" s="2082"/>
      <c r="AT56" s="2083"/>
      <c r="AU56" s="2084"/>
      <c r="AV56" s="849"/>
      <c r="AW56" s="849"/>
      <c r="AX56" s="849"/>
      <c r="AY56" s="849"/>
      <c r="AZ56" s="849"/>
      <c r="BA56" s="849"/>
      <c r="BB56" s="849"/>
      <c r="BC56" s="849"/>
      <c r="BD56" s="849"/>
      <c r="BE56" s="849"/>
      <c r="BF56" s="849"/>
      <c r="BG56" s="849"/>
      <c r="BH56" s="849"/>
      <c r="BI56" s="849"/>
      <c r="BJ56" s="849"/>
      <c r="BK56" s="849"/>
      <c r="BL56" s="849"/>
      <c r="BM56" s="849"/>
      <c r="BN56" s="849"/>
      <c r="BO56" s="849"/>
      <c r="BP56" s="849"/>
      <c r="BQ56" s="849"/>
      <c r="BR56" s="849"/>
      <c r="BS56" s="849"/>
      <c r="BT56" s="849"/>
      <c r="BU56" s="849"/>
      <c r="BV56" s="849"/>
    </row>
    <row r="57" spans="2:92" s="139" customFormat="1" ht="9.9499999999999993" customHeight="1">
      <c r="B57" s="810"/>
      <c r="C57" s="810"/>
      <c r="D57" s="2107" t="s">
        <v>27</v>
      </c>
      <c r="E57" s="2108"/>
      <c r="F57" s="2108"/>
      <c r="G57" s="2108"/>
      <c r="H57" s="2108"/>
      <c r="I57" s="2108"/>
      <c r="J57" s="2108"/>
      <c r="K57" s="2108"/>
      <c r="L57" s="2108"/>
      <c r="M57" s="2108"/>
      <c r="N57" s="2108"/>
      <c r="O57" s="2108"/>
      <c r="P57" s="2108"/>
      <c r="Q57" s="2108"/>
      <c r="R57" s="2108"/>
      <c r="S57" s="2108"/>
      <c r="T57" s="2108"/>
      <c r="U57" s="2109"/>
      <c r="V57" s="2091">
        <f>SUM(V51:AE56)</f>
        <v>0</v>
      </c>
      <c r="W57" s="2092"/>
      <c r="X57" s="2092"/>
      <c r="Y57" s="2092"/>
      <c r="Z57" s="2092"/>
      <c r="AA57" s="2092"/>
      <c r="AB57" s="2092"/>
      <c r="AC57" s="2092"/>
      <c r="AD57" s="2092"/>
      <c r="AE57" s="2092"/>
      <c r="AF57" s="2095" t="s">
        <v>326</v>
      </c>
      <c r="AG57" s="2096"/>
      <c r="AH57" s="2096"/>
      <c r="AI57" s="2097">
        <f>SUM(AI51:AR56)</f>
        <v>0</v>
      </c>
      <c r="AJ57" s="2098"/>
      <c r="AK57" s="2098"/>
      <c r="AL57" s="2098"/>
      <c r="AM57" s="2098"/>
      <c r="AN57" s="2098"/>
      <c r="AO57" s="2098"/>
      <c r="AP57" s="2098"/>
      <c r="AQ57" s="2098"/>
      <c r="AR57" s="2098"/>
      <c r="AS57" s="2101" t="s">
        <v>326</v>
      </c>
      <c r="AT57" s="2102"/>
      <c r="AU57" s="2103"/>
      <c r="AV57" s="849"/>
      <c r="AW57" s="849"/>
      <c r="AX57" s="850"/>
      <c r="AY57" s="850"/>
      <c r="AZ57" s="850"/>
      <c r="BA57" s="850"/>
      <c r="BB57" s="850"/>
      <c r="BC57" s="850"/>
      <c r="BD57" s="850"/>
      <c r="BE57" s="850"/>
      <c r="BF57" s="850"/>
      <c r="BG57" s="850"/>
      <c r="BH57" s="850"/>
      <c r="BI57" s="850"/>
      <c r="BJ57" s="850"/>
      <c r="BK57" s="850"/>
      <c r="BL57" s="850"/>
      <c r="BM57" s="850"/>
      <c r="BN57" s="850"/>
      <c r="BO57" s="850"/>
      <c r="BP57" s="850"/>
      <c r="BQ57" s="850"/>
      <c r="BR57" s="850"/>
      <c r="BS57" s="850"/>
      <c r="BT57" s="850"/>
      <c r="BU57" s="850"/>
      <c r="BV57" s="849"/>
    </row>
    <row r="58" spans="2:92" s="139" customFormat="1" ht="9.9499999999999993" customHeight="1">
      <c r="B58" s="810"/>
      <c r="C58" s="810"/>
      <c r="D58" s="2110"/>
      <c r="E58" s="2111"/>
      <c r="F58" s="2111"/>
      <c r="G58" s="2111"/>
      <c r="H58" s="2111"/>
      <c r="I58" s="2111"/>
      <c r="J58" s="2111"/>
      <c r="K58" s="2111"/>
      <c r="L58" s="2111"/>
      <c r="M58" s="2111"/>
      <c r="N58" s="2111"/>
      <c r="O58" s="2111"/>
      <c r="P58" s="2111"/>
      <c r="Q58" s="2111"/>
      <c r="R58" s="2111"/>
      <c r="S58" s="2111"/>
      <c r="T58" s="2111"/>
      <c r="U58" s="2112"/>
      <c r="V58" s="2093"/>
      <c r="W58" s="2094"/>
      <c r="X58" s="2094"/>
      <c r="Y58" s="2094"/>
      <c r="Z58" s="2094"/>
      <c r="AA58" s="2094"/>
      <c r="AB58" s="2094"/>
      <c r="AC58" s="2094"/>
      <c r="AD58" s="2094"/>
      <c r="AE58" s="2094"/>
      <c r="AF58" s="2078"/>
      <c r="AG58" s="2079"/>
      <c r="AH58" s="2079"/>
      <c r="AI58" s="2099"/>
      <c r="AJ58" s="2100"/>
      <c r="AK58" s="2100"/>
      <c r="AL58" s="2100"/>
      <c r="AM58" s="2100"/>
      <c r="AN58" s="2100"/>
      <c r="AO58" s="2100"/>
      <c r="AP58" s="2100"/>
      <c r="AQ58" s="2100"/>
      <c r="AR58" s="2100"/>
      <c r="AS58" s="2104"/>
      <c r="AT58" s="2105"/>
      <c r="AU58" s="2106"/>
      <c r="AV58" s="849"/>
      <c r="AW58" s="851"/>
      <c r="AX58" s="851"/>
      <c r="AY58" s="851"/>
      <c r="AZ58" s="851"/>
      <c r="BA58" s="851"/>
      <c r="BB58" s="851"/>
      <c r="BC58" s="851"/>
      <c r="BD58" s="851"/>
      <c r="BE58" s="851"/>
      <c r="BF58" s="851"/>
      <c r="BG58" s="851"/>
      <c r="BH58" s="851"/>
      <c r="BI58" s="851"/>
      <c r="BJ58" s="851"/>
      <c r="BK58" s="851"/>
      <c r="BL58" s="851"/>
      <c r="BM58" s="851"/>
      <c r="BN58" s="851"/>
      <c r="BO58" s="851"/>
      <c r="BP58" s="851"/>
      <c r="BQ58" s="851"/>
      <c r="BR58" s="851"/>
      <c r="BS58" s="851"/>
      <c r="BT58" s="851"/>
      <c r="BU58" s="851"/>
      <c r="BV58" s="849"/>
    </row>
    <row r="59" spans="2:92" s="139" customFormat="1" ht="9.9499999999999993" customHeight="1">
      <c r="B59" s="810"/>
      <c r="C59" s="810"/>
      <c r="D59" s="2056" t="s">
        <v>572</v>
      </c>
      <c r="E59" s="2057"/>
      <c r="F59" s="2057"/>
      <c r="G59" s="2057"/>
      <c r="H59" s="2057"/>
      <c r="I59" s="2057"/>
      <c r="J59" s="2057"/>
      <c r="K59" s="2057"/>
      <c r="L59" s="2057"/>
      <c r="M59" s="2057"/>
      <c r="N59" s="2057"/>
      <c r="O59" s="2057"/>
      <c r="P59" s="2057"/>
      <c r="Q59" s="2057"/>
      <c r="R59" s="2057"/>
      <c r="S59" s="2057"/>
      <c r="T59" s="2057"/>
      <c r="U59" s="2058"/>
      <c r="V59" s="852"/>
      <c r="W59" s="853"/>
      <c r="X59" s="853"/>
      <c r="Y59" s="853"/>
      <c r="Z59" s="853"/>
      <c r="AA59" s="853"/>
      <c r="AB59" s="853"/>
      <c r="AC59" s="853"/>
      <c r="AD59" s="853"/>
      <c r="AE59" s="853"/>
      <c r="AF59" s="853"/>
      <c r="AG59" s="853"/>
      <c r="AH59" s="853"/>
      <c r="AI59" s="2085">
        <f>IF(V57=0,0,INT(AI57/V57*10000/100))</f>
        <v>0</v>
      </c>
      <c r="AJ59" s="2086"/>
      <c r="AK59" s="2086"/>
      <c r="AL59" s="2086"/>
      <c r="AM59" s="2086"/>
      <c r="AN59" s="2086"/>
      <c r="AO59" s="2086"/>
      <c r="AP59" s="2086"/>
      <c r="AQ59" s="2086"/>
      <c r="AR59" s="2087"/>
      <c r="AS59" s="2167" t="s">
        <v>70</v>
      </c>
      <c r="AT59" s="2168"/>
      <c r="AU59" s="2169"/>
      <c r="AV59" s="849"/>
      <c r="AW59" s="2163" t="str">
        <f>IF(AI59&gt;100,"⇐100%を超えています(要修正)","")</f>
        <v/>
      </c>
      <c r="AX59" s="2163"/>
      <c r="AY59" s="2163"/>
      <c r="AZ59" s="2163"/>
      <c r="BA59" s="2163"/>
      <c r="BB59" s="2163"/>
      <c r="BC59" s="2163"/>
      <c r="BD59" s="2163"/>
      <c r="BE59" s="2163"/>
      <c r="BF59" s="2163"/>
      <c r="BG59" s="2163"/>
      <c r="BH59" s="2163"/>
      <c r="BI59" s="2163"/>
      <c r="BJ59" s="2163"/>
      <c r="BK59" s="2163"/>
      <c r="BL59" s="2163"/>
      <c r="BM59" s="2163"/>
      <c r="BN59" s="2163"/>
      <c r="BO59" s="2163"/>
      <c r="BP59" s="2163"/>
      <c r="BQ59" s="2163"/>
      <c r="BR59" s="2163"/>
      <c r="BS59" s="2163"/>
      <c r="BT59" s="2163"/>
      <c r="BU59" s="2163"/>
      <c r="BV59" s="849"/>
    </row>
    <row r="60" spans="2:92" s="139" customFormat="1" ht="9.9499999999999993" customHeight="1" thickBot="1">
      <c r="B60" s="810"/>
      <c r="C60" s="810"/>
      <c r="D60" s="2059"/>
      <c r="E60" s="2060"/>
      <c r="F60" s="2060"/>
      <c r="G60" s="2060"/>
      <c r="H60" s="2060"/>
      <c r="I60" s="2060"/>
      <c r="J60" s="2060"/>
      <c r="K60" s="2060"/>
      <c r="L60" s="2060"/>
      <c r="M60" s="2060"/>
      <c r="N60" s="2060"/>
      <c r="O60" s="2060"/>
      <c r="P60" s="2060"/>
      <c r="Q60" s="2060"/>
      <c r="R60" s="2060"/>
      <c r="S60" s="2060"/>
      <c r="T60" s="2060"/>
      <c r="U60" s="2061"/>
      <c r="V60" s="854"/>
      <c r="W60" s="855"/>
      <c r="X60" s="855"/>
      <c r="Y60" s="855"/>
      <c r="Z60" s="855"/>
      <c r="AA60" s="855"/>
      <c r="AB60" s="855"/>
      <c r="AC60" s="855"/>
      <c r="AD60" s="855"/>
      <c r="AE60" s="855"/>
      <c r="AF60" s="855"/>
      <c r="AG60" s="855"/>
      <c r="AH60" s="855"/>
      <c r="AI60" s="2088"/>
      <c r="AJ60" s="2089"/>
      <c r="AK60" s="2089"/>
      <c r="AL60" s="2089"/>
      <c r="AM60" s="2089"/>
      <c r="AN60" s="2089"/>
      <c r="AO60" s="2089"/>
      <c r="AP60" s="2089"/>
      <c r="AQ60" s="2089"/>
      <c r="AR60" s="2090"/>
      <c r="AS60" s="2170"/>
      <c r="AT60" s="2171"/>
      <c r="AU60" s="2172"/>
      <c r="AV60" s="849"/>
      <c r="AW60" s="2163"/>
      <c r="AX60" s="2163"/>
      <c r="AY60" s="2163"/>
      <c r="AZ60" s="2163"/>
      <c r="BA60" s="2163"/>
      <c r="BB60" s="2163"/>
      <c r="BC60" s="2163"/>
      <c r="BD60" s="2163"/>
      <c r="BE60" s="2163"/>
      <c r="BF60" s="2163"/>
      <c r="BG60" s="2163"/>
      <c r="BH60" s="2163"/>
      <c r="BI60" s="2163"/>
      <c r="BJ60" s="2163"/>
      <c r="BK60" s="2163"/>
      <c r="BL60" s="2163"/>
      <c r="BM60" s="2163"/>
      <c r="BN60" s="2163"/>
      <c r="BO60" s="2163"/>
      <c r="BP60" s="2163"/>
      <c r="BQ60" s="2163"/>
      <c r="BR60" s="2163"/>
      <c r="BS60" s="2163"/>
      <c r="BT60" s="2163"/>
      <c r="BU60" s="2163"/>
      <c r="BV60" s="849"/>
      <c r="CN60" s="594"/>
    </row>
    <row r="61" spans="2:92" s="139" customFormat="1" ht="11.1" customHeight="1">
      <c r="B61" s="810"/>
      <c r="C61" s="856"/>
      <c r="D61" s="857" t="s">
        <v>358</v>
      </c>
      <c r="E61" s="857"/>
      <c r="F61" s="857"/>
      <c r="G61" s="857"/>
      <c r="H61" s="857"/>
      <c r="I61" s="857"/>
      <c r="J61" s="857"/>
      <c r="K61" s="857"/>
      <c r="L61" s="857"/>
      <c r="M61" s="857"/>
      <c r="N61" s="857"/>
      <c r="O61" s="857"/>
      <c r="P61" s="857"/>
      <c r="Q61" s="857"/>
      <c r="R61" s="857"/>
      <c r="S61" s="857"/>
      <c r="T61" s="857"/>
      <c r="U61" s="857"/>
      <c r="V61" s="857"/>
      <c r="W61" s="857"/>
      <c r="X61" s="857"/>
      <c r="Y61" s="857"/>
      <c r="Z61" s="857"/>
      <c r="AA61" s="857"/>
      <c r="AB61" s="857"/>
      <c r="AC61" s="857"/>
      <c r="AD61" s="857"/>
      <c r="AE61" s="857"/>
      <c r="AF61" s="857"/>
      <c r="AG61" s="857"/>
      <c r="AH61" s="857"/>
      <c r="AI61" s="857"/>
      <c r="AJ61" s="857"/>
      <c r="AK61" s="857"/>
      <c r="AL61" s="857"/>
      <c r="AM61" s="857"/>
      <c r="AN61" s="857"/>
      <c r="AO61" s="857"/>
      <c r="AP61" s="857"/>
      <c r="AQ61" s="857"/>
      <c r="AR61" s="857"/>
      <c r="AS61" s="857"/>
      <c r="AT61" s="857"/>
      <c r="AU61" s="857"/>
      <c r="AV61" s="857"/>
      <c r="AW61" s="857"/>
      <c r="AX61" s="857"/>
      <c r="AY61" s="857"/>
      <c r="AZ61" s="857"/>
      <c r="BA61" s="857"/>
      <c r="BB61" s="857"/>
      <c r="BC61" s="857"/>
      <c r="BD61" s="857"/>
      <c r="BE61" s="858"/>
      <c r="BF61" s="858"/>
      <c r="BG61" s="856"/>
      <c r="BH61" s="856"/>
      <c r="BI61" s="856"/>
      <c r="BJ61" s="856"/>
      <c r="BK61" s="856"/>
      <c r="BL61" s="856"/>
      <c r="BM61" s="856"/>
      <c r="BN61" s="856"/>
      <c r="BO61" s="856"/>
      <c r="BP61" s="856"/>
      <c r="BQ61" s="856"/>
      <c r="BR61" s="856"/>
      <c r="BS61" s="856"/>
      <c r="BT61" s="856"/>
      <c r="BU61" s="856"/>
      <c r="BV61" s="856"/>
    </row>
    <row r="62" spans="2:92" s="139" customFormat="1" ht="11.1" customHeight="1">
      <c r="B62" s="810"/>
      <c r="C62" s="856"/>
      <c r="D62" s="857" t="s">
        <v>359</v>
      </c>
      <c r="E62" s="857"/>
      <c r="F62" s="857"/>
      <c r="G62" s="857"/>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7"/>
      <c r="AY62" s="857"/>
      <c r="AZ62" s="857"/>
      <c r="BA62" s="857"/>
      <c r="BB62" s="857"/>
      <c r="BC62" s="857"/>
      <c r="BD62" s="857"/>
      <c r="BE62" s="858"/>
      <c r="BF62" s="858"/>
      <c r="BG62" s="856"/>
      <c r="BH62" s="856"/>
      <c r="BI62" s="856"/>
      <c r="BJ62" s="856"/>
      <c r="BK62" s="856"/>
      <c r="BL62" s="856"/>
      <c r="BM62" s="856"/>
      <c r="BN62" s="856"/>
      <c r="BO62" s="856"/>
      <c r="BP62" s="856"/>
      <c r="BQ62" s="856"/>
      <c r="BR62" s="856"/>
      <c r="BS62" s="856"/>
      <c r="BT62" s="856"/>
      <c r="BU62" s="856"/>
      <c r="BV62" s="856"/>
      <c r="CN62" s="595"/>
    </row>
    <row r="63" spans="2:92" s="139" customFormat="1" ht="8.1" customHeight="1">
      <c r="B63" s="810"/>
      <c r="C63" s="856"/>
      <c r="D63" s="859"/>
      <c r="E63" s="859"/>
      <c r="F63" s="859"/>
      <c r="G63" s="859"/>
      <c r="H63" s="859"/>
      <c r="I63" s="859"/>
      <c r="J63" s="859"/>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6"/>
      <c r="BF63" s="856"/>
      <c r="BG63" s="856"/>
      <c r="BH63" s="856"/>
      <c r="BI63" s="856"/>
      <c r="BJ63" s="856"/>
      <c r="BK63" s="856"/>
      <c r="BL63" s="856"/>
      <c r="BM63" s="856"/>
      <c r="BN63" s="856"/>
      <c r="BO63" s="856"/>
      <c r="BP63" s="856"/>
      <c r="BQ63" s="856"/>
      <c r="BR63" s="856"/>
      <c r="BS63" s="856"/>
      <c r="BT63" s="856"/>
      <c r="BU63" s="856"/>
      <c r="BV63" s="856"/>
    </row>
    <row r="64" spans="2:92" s="139" customFormat="1" ht="9" customHeight="1">
      <c r="B64" s="203"/>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row>
    <row r="65" spans="2:74" s="139" customFormat="1" ht="9" customHeight="1">
      <c r="B65" s="203"/>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row>
    <row r="66" spans="2:74" s="139" customFormat="1" ht="9" customHeight="1">
      <c r="B66" s="203"/>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row>
    <row r="67" spans="2:74" s="139" customFormat="1" ht="9" customHeight="1">
      <c r="B67" s="203"/>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row>
    <row r="68" spans="2:74" s="139" customFormat="1" ht="9" customHeight="1">
      <c r="B68" s="203"/>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row>
    <row r="69" spans="2:74" s="139" customFormat="1" ht="9" customHeight="1">
      <c r="B69" s="203"/>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row>
    <row r="70" spans="2:74" s="139" customFormat="1" ht="9" customHeight="1">
      <c r="B70" s="203"/>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c r="BB70" s="155"/>
      <c r="BC70" s="155"/>
      <c r="BD70" s="155"/>
      <c r="BE70" s="155"/>
      <c r="BF70" s="155"/>
      <c r="BG70" s="155"/>
      <c r="BH70" s="155"/>
      <c r="BI70" s="155"/>
      <c r="BJ70" s="155"/>
      <c r="BK70" s="155"/>
      <c r="BL70" s="155"/>
      <c r="BM70" s="155"/>
      <c r="BN70" s="155"/>
      <c r="BO70" s="155"/>
      <c r="BP70" s="155"/>
      <c r="BQ70" s="155"/>
      <c r="BR70" s="155"/>
      <c r="BS70" s="155"/>
      <c r="BT70" s="155"/>
      <c r="BU70" s="155"/>
      <c r="BV70" s="155"/>
    </row>
    <row r="71" spans="2:74" s="139" customFormat="1" ht="9" customHeight="1">
      <c r="B71" s="203"/>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row>
    <row r="72" spans="2:74" s="139" customFormat="1" ht="9" customHeight="1">
      <c r="B72" s="203"/>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5"/>
      <c r="BR72" s="155"/>
      <c r="BS72" s="155"/>
      <c r="BT72" s="155"/>
      <c r="BU72" s="155"/>
      <c r="BV72" s="155"/>
    </row>
    <row r="73" spans="2:74" s="139" customFormat="1" ht="9" customHeight="1">
      <c r="B73" s="203"/>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row>
    <row r="74" spans="2:74" s="139" customFormat="1" ht="9" customHeight="1">
      <c r="B74" s="203"/>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row>
    <row r="75" spans="2:74" s="139" customFormat="1" ht="9" customHeight="1">
      <c r="B75" s="203"/>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c r="BO75" s="155"/>
      <c r="BP75" s="155"/>
      <c r="BQ75" s="155"/>
      <c r="BR75" s="155"/>
      <c r="BS75" s="155"/>
      <c r="BT75" s="155"/>
      <c r="BU75" s="155"/>
      <c r="BV75" s="155"/>
    </row>
    <row r="76" spans="2:74" s="139" customFormat="1" ht="9" customHeight="1">
      <c r="B76" s="203"/>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c r="BO76" s="155"/>
      <c r="BP76" s="155"/>
      <c r="BQ76" s="155"/>
      <c r="BR76" s="155"/>
      <c r="BS76" s="155"/>
      <c r="BT76" s="155"/>
      <c r="BU76" s="155"/>
      <c r="BV76" s="155"/>
    </row>
    <row r="77" spans="2:74" s="139" customFormat="1" ht="9" customHeight="1">
      <c r="B77" s="203"/>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55"/>
      <c r="BJ77" s="155"/>
      <c r="BK77" s="155"/>
      <c r="BL77" s="155"/>
      <c r="BM77" s="155"/>
      <c r="BN77" s="155"/>
      <c r="BO77" s="155"/>
      <c r="BP77" s="155"/>
      <c r="BQ77" s="155"/>
      <c r="BR77" s="155"/>
      <c r="BS77" s="155"/>
      <c r="BT77" s="155"/>
      <c r="BU77" s="155"/>
      <c r="BV77" s="155"/>
    </row>
    <row r="78" spans="2:74" s="139" customFormat="1" ht="9" customHeight="1">
      <c r="B78" s="203"/>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55"/>
      <c r="BJ78" s="155"/>
      <c r="BK78" s="155"/>
      <c r="BL78" s="155"/>
      <c r="BM78" s="155"/>
      <c r="BN78" s="155"/>
      <c r="BO78" s="155"/>
      <c r="BP78" s="155"/>
      <c r="BQ78" s="155"/>
      <c r="BR78" s="155"/>
      <c r="BS78" s="155"/>
      <c r="BT78" s="155"/>
      <c r="BU78" s="155"/>
      <c r="BV78" s="155"/>
    </row>
    <row r="79" spans="2:74" s="139" customFormat="1" ht="9" customHeight="1">
      <c r="B79" s="203"/>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row>
    <row r="80" spans="2:74" s="139" customFormat="1" ht="9" customHeight="1">
      <c r="B80" s="203"/>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row>
    <row r="81" spans="3:74" s="139" customFormat="1" ht="7.15" customHeight="1">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row>
    <row r="82" spans="3:74" s="139" customFormat="1" ht="9" customHeight="1">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6"/>
      <c r="BR82" s="316"/>
      <c r="BS82" s="316"/>
      <c r="BT82" s="316"/>
      <c r="BU82" s="316"/>
    </row>
    <row r="83" spans="3:74" s="139" customFormat="1" ht="9" customHeight="1">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row>
    <row r="84" spans="3:74" s="139" customFormat="1" ht="9" customHeight="1">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row>
    <row r="85" spans="3:74" s="139" customFormat="1" ht="9" customHeight="1">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row>
    <row r="86" spans="3:74" s="139" customFormat="1" ht="4.5" customHeight="1">
      <c r="C86" s="324"/>
      <c r="D86" s="324"/>
      <c r="E86" s="324"/>
      <c r="F86" s="324"/>
      <c r="G86" s="324"/>
      <c r="H86" s="324"/>
      <c r="I86" s="324"/>
      <c r="J86" s="324"/>
      <c r="K86" s="324"/>
      <c r="L86" s="324"/>
      <c r="M86" s="324"/>
      <c r="N86" s="324"/>
      <c r="O86" s="324"/>
      <c r="AE86" s="596"/>
      <c r="AF86" s="596"/>
      <c r="AG86" s="596"/>
      <c r="AH86" s="596"/>
      <c r="AI86" s="596"/>
      <c r="AJ86" s="596"/>
      <c r="AK86" s="596"/>
      <c r="AL86" s="596"/>
      <c r="AM86" s="324"/>
      <c r="AN86" s="324"/>
      <c r="AO86" s="324"/>
    </row>
    <row r="87" spans="3:74" s="139" customFormat="1" ht="9" customHeight="1"/>
    <row r="88" spans="3:74" s="591" customFormat="1" ht="9" customHeight="1"/>
    <row r="89" spans="3:74" s="591" customFormat="1" ht="9" customHeight="1"/>
    <row r="90" spans="3:74" s="203" customFormat="1" ht="9" customHeight="1"/>
  </sheetData>
  <sheetProtection selectLockedCells="1"/>
  <mergeCells count="277">
    <mergeCell ref="D2:K3"/>
    <mergeCell ref="L2:P3"/>
    <mergeCell ref="Q2:W3"/>
    <mergeCell ref="X2:AB3"/>
    <mergeCell ref="AC2:AI3"/>
    <mergeCell ref="AJ2:AW3"/>
    <mergeCell ref="AX2:BD3"/>
    <mergeCell ref="BE2:BS3"/>
    <mergeCell ref="AQ9:BB10"/>
    <mergeCell ref="BG9:BV10"/>
    <mergeCell ref="C9:AP10"/>
    <mergeCell ref="U6:BD7"/>
    <mergeCell ref="BM5:BS6"/>
    <mergeCell ref="AE31:AF31"/>
    <mergeCell ref="AG11:AP14"/>
    <mergeCell ref="BC11:BF14"/>
    <mergeCell ref="AQ11:BB14"/>
    <mergeCell ref="BG11:BR14"/>
    <mergeCell ref="BS11:BV14"/>
    <mergeCell ref="P27:AD27"/>
    <mergeCell ref="AE27:AF27"/>
    <mergeCell ref="AG27:AH27"/>
    <mergeCell ref="AI27:AJ27"/>
    <mergeCell ref="AK27:AY27"/>
    <mergeCell ref="AZ27:BA27"/>
    <mergeCell ref="P28:AD28"/>
    <mergeCell ref="AE28:AF28"/>
    <mergeCell ref="AG28:AH28"/>
    <mergeCell ref="AI28:AJ28"/>
    <mergeCell ref="AK28:AY28"/>
    <mergeCell ref="AZ28:BA28"/>
    <mergeCell ref="BB28:BC28"/>
    <mergeCell ref="AE25:AF25"/>
    <mergeCell ref="BD24:BE24"/>
    <mergeCell ref="BF24:BT24"/>
    <mergeCell ref="AK29:BA29"/>
    <mergeCell ref="BB29:BC29"/>
    <mergeCell ref="AW59:BU60"/>
    <mergeCell ref="E40:J41"/>
    <mergeCell ref="L40:M40"/>
    <mergeCell ref="AI41:AJ41"/>
    <mergeCell ref="AK41:BA41"/>
    <mergeCell ref="BU24:BV24"/>
    <mergeCell ref="AZ24:BA24"/>
    <mergeCell ref="AE24:AF24"/>
    <mergeCell ref="AS59:AU60"/>
    <mergeCell ref="M45:O45"/>
    <mergeCell ref="BF40:BT40"/>
    <mergeCell ref="L24:M24"/>
    <mergeCell ref="AG24:AH24"/>
    <mergeCell ref="BB24:BC24"/>
    <mergeCell ref="AS50:AU50"/>
    <mergeCell ref="BB40:BC40"/>
    <mergeCell ref="BD40:BE40"/>
    <mergeCell ref="P45:BV45"/>
    <mergeCell ref="BU27:BV27"/>
    <mergeCell ref="BD28:BE28"/>
    <mergeCell ref="BF28:BT28"/>
    <mergeCell ref="BU28:BV28"/>
    <mergeCell ref="L27:M27"/>
    <mergeCell ref="N27:O27"/>
    <mergeCell ref="BU25:BV25"/>
    <mergeCell ref="L26:M26"/>
    <mergeCell ref="N26:O26"/>
    <mergeCell ref="P26:AD26"/>
    <mergeCell ref="AE26:AF26"/>
    <mergeCell ref="AG26:AH26"/>
    <mergeCell ref="AI26:AJ26"/>
    <mergeCell ref="AK26:AY26"/>
    <mergeCell ref="AZ26:BA26"/>
    <mergeCell ref="BB26:BC26"/>
    <mergeCell ref="BD26:BE26"/>
    <mergeCell ref="BF26:BT26"/>
    <mergeCell ref="BU26:BV26"/>
    <mergeCell ref="AI25:AJ25"/>
    <mergeCell ref="AK25:AY25"/>
    <mergeCell ref="AZ25:BA25"/>
    <mergeCell ref="BB25:BC25"/>
    <mergeCell ref="BD25:BE25"/>
    <mergeCell ref="BF25:BT25"/>
    <mergeCell ref="AG25:AH25"/>
    <mergeCell ref="AK24:AY24"/>
    <mergeCell ref="AI29:AJ29"/>
    <mergeCell ref="BB27:BC27"/>
    <mergeCell ref="BD27:BE27"/>
    <mergeCell ref="BF27:BT27"/>
    <mergeCell ref="L29:M29"/>
    <mergeCell ref="N29:O29"/>
    <mergeCell ref="P29:AF29"/>
    <mergeCell ref="AG29:AH29"/>
    <mergeCell ref="L28:M28"/>
    <mergeCell ref="N28:O28"/>
    <mergeCell ref="AK32:AY32"/>
    <mergeCell ref="P40:AD40"/>
    <mergeCell ref="AE40:AF40"/>
    <mergeCell ref="AG40:AH40"/>
    <mergeCell ref="AI40:AJ40"/>
    <mergeCell ref="BD29:BE29"/>
    <mergeCell ref="BF29:BV29"/>
    <mergeCell ref="E22:J23"/>
    <mergeCell ref="L22:M23"/>
    <mergeCell ref="N22:AF23"/>
    <mergeCell ref="AG22:AH23"/>
    <mergeCell ref="AI22:BA23"/>
    <mergeCell ref="BB22:BC23"/>
    <mergeCell ref="BD22:BV23"/>
    <mergeCell ref="L38:M38"/>
    <mergeCell ref="N38:O38"/>
    <mergeCell ref="P38:AD38"/>
    <mergeCell ref="AE38:AF38"/>
    <mergeCell ref="AG38:AH38"/>
    <mergeCell ref="AI38:AJ38"/>
    <mergeCell ref="AK38:AY38"/>
    <mergeCell ref="AZ38:BA38"/>
    <mergeCell ref="L35:M35"/>
    <mergeCell ref="AE36:AF36"/>
    <mergeCell ref="D20:AJ21"/>
    <mergeCell ref="D24:K24"/>
    <mergeCell ref="N24:O24"/>
    <mergeCell ref="P24:AD24"/>
    <mergeCell ref="AI24:AJ24"/>
    <mergeCell ref="E25:J29"/>
    <mergeCell ref="L25:M25"/>
    <mergeCell ref="N25:O25"/>
    <mergeCell ref="P25:AD25"/>
    <mergeCell ref="AE37:AF37"/>
    <mergeCell ref="AK35:AY35"/>
    <mergeCell ref="BB30:BC30"/>
    <mergeCell ref="BD30:BE30"/>
    <mergeCell ref="BB39:BC39"/>
    <mergeCell ref="L33:M33"/>
    <mergeCell ref="BB34:BC34"/>
    <mergeCell ref="BB35:BC35"/>
    <mergeCell ref="BB38:BC38"/>
    <mergeCell ref="AG31:AH31"/>
    <mergeCell ref="BB31:BC31"/>
    <mergeCell ref="AG39:AH39"/>
    <mergeCell ref="AI39:AJ39"/>
    <mergeCell ref="AK39:BA39"/>
    <mergeCell ref="AZ33:BA33"/>
    <mergeCell ref="AZ36:BA36"/>
    <mergeCell ref="AZ37:BA37"/>
    <mergeCell ref="N35:O35"/>
    <mergeCell ref="P35:AD35"/>
    <mergeCell ref="AE35:AF35"/>
    <mergeCell ref="AI36:AJ36"/>
    <mergeCell ref="AI37:AJ37"/>
    <mergeCell ref="AK36:AY36"/>
    <mergeCell ref="AK37:AY37"/>
    <mergeCell ref="L39:M39"/>
    <mergeCell ref="N39:O39"/>
    <mergeCell ref="D59:U60"/>
    <mergeCell ref="V53:AE54"/>
    <mergeCell ref="AF53:AH54"/>
    <mergeCell ref="AI53:AR54"/>
    <mergeCell ref="AS53:AU54"/>
    <mergeCell ref="V55:AE56"/>
    <mergeCell ref="AF55:AH56"/>
    <mergeCell ref="AI55:AR56"/>
    <mergeCell ref="AS55:AU56"/>
    <mergeCell ref="AI59:AR60"/>
    <mergeCell ref="V57:AE58"/>
    <mergeCell ref="AF57:AH58"/>
    <mergeCell ref="AI57:AR58"/>
    <mergeCell ref="AS57:AU58"/>
    <mergeCell ref="D57:U58"/>
    <mergeCell ref="D53:U54"/>
    <mergeCell ref="D55:U56"/>
    <mergeCell ref="AK40:AY40"/>
    <mergeCell ref="V51:AE52"/>
    <mergeCell ref="AF51:AH52"/>
    <mergeCell ref="AI51:AR52"/>
    <mergeCell ref="AS51:AU52"/>
    <mergeCell ref="AZ40:BA40"/>
    <mergeCell ref="BU40:BV40"/>
    <mergeCell ref="BB41:BC41"/>
    <mergeCell ref="BD41:BE41"/>
    <mergeCell ref="BF41:BV41"/>
    <mergeCell ref="AF50:AH50"/>
    <mergeCell ref="D44:K45"/>
    <mergeCell ref="D49:U50"/>
    <mergeCell ref="AF49:AH49"/>
    <mergeCell ref="AI49:AR50"/>
    <mergeCell ref="AS49:AU49"/>
    <mergeCell ref="D47:AI48"/>
    <mergeCell ref="V49:AE50"/>
    <mergeCell ref="L41:M41"/>
    <mergeCell ref="N41:O41"/>
    <mergeCell ref="P41:AF41"/>
    <mergeCell ref="AG41:AH41"/>
    <mergeCell ref="N40:O40"/>
    <mergeCell ref="D51:U52"/>
    <mergeCell ref="L44:BV44"/>
    <mergeCell ref="D30:K34"/>
    <mergeCell ref="BF34:BV34"/>
    <mergeCell ref="AI34:AJ34"/>
    <mergeCell ref="AK34:BA34"/>
    <mergeCell ref="BD35:BE35"/>
    <mergeCell ref="BF35:BT35"/>
    <mergeCell ref="BU35:BV35"/>
    <mergeCell ref="BF37:BT37"/>
    <mergeCell ref="L31:M31"/>
    <mergeCell ref="N33:O33"/>
    <mergeCell ref="P33:AD33"/>
    <mergeCell ref="AK33:AY33"/>
    <mergeCell ref="BB33:BC33"/>
    <mergeCell ref="BF30:BT30"/>
    <mergeCell ref="BU30:BV30"/>
    <mergeCell ref="BD32:BE32"/>
    <mergeCell ref="BF32:BT32"/>
    <mergeCell ref="BU32:BV32"/>
    <mergeCell ref="AZ32:BA32"/>
    <mergeCell ref="BF31:BT31"/>
    <mergeCell ref="BD31:BE31"/>
    <mergeCell ref="BD36:BE36"/>
    <mergeCell ref="BD39:BE39"/>
    <mergeCell ref="BF39:BV39"/>
    <mergeCell ref="BU38:BV38"/>
    <mergeCell ref="BD38:BE38"/>
    <mergeCell ref="BF38:BT38"/>
    <mergeCell ref="BF36:BT36"/>
    <mergeCell ref="BU31:BV31"/>
    <mergeCell ref="AZ31:BA31"/>
    <mergeCell ref="AZ35:BA35"/>
    <mergeCell ref="BB32:BC32"/>
    <mergeCell ref="BD33:BE33"/>
    <mergeCell ref="BF33:BT33"/>
    <mergeCell ref="BU33:BV33"/>
    <mergeCell ref="BD34:BE34"/>
    <mergeCell ref="A2:A7"/>
    <mergeCell ref="N36:O36"/>
    <mergeCell ref="N37:O37"/>
    <mergeCell ref="P36:AD36"/>
    <mergeCell ref="P37:AD37"/>
    <mergeCell ref="AI31:AJ31"/>
    <mergeCell ref="AK31:AY31"/>
    <mergeCell ref="AE32:AF32"/>
    <mergeCell ref="AG32:AH32"/>
    <mergeCell ref="AI32:AJ32"/>
    <mergeCell ref="AE33:AF33"/>
    <mergeCell ref="AG33:AH33"/>
    <mergeCell ref="AG35:AH35"/>
    <mergeCell ref="AI35:AJ35"/>
    <mergeCell ref="AI33:AJ33"/>
    <mergeCell ref="AE30:AF30"/>
    <mergeCell ref="AG30:AH30"/>
    <mergeCell ref="E11:H14"/>
    <mergeCell ref="L36:M36"/>
    <mergeCell ref="L37:M37"/>
    <mergeCell ref="AI30:AJ30"/>
    <mergeCell ref="L30:M30"/>
    <mergeCell ref="N30:O30"/>
    <mergeCell ref="P30:AD30"/>
    <mergeCell ref="D35:K39"/>
    <mergeCell ref="P39:AF39"/>
    <mergeCell ref="E15:H18"/>
    <mergeCell ref="L11:AE14"/>
    <mergeCell ref="L15:AE18"/>
    <mergeCell ref="AH15:BU18"/>
    <mergeCell ref="AG36:AH36"/>
    <mergeCell ref="AG37:AH37"/>
    <mergeCell ref="BB36:BC36"/>
    <mergeCell ref="BB37:BC37"/>
    <mergeCell ref="BU36:BV36"/>
    <mergeCell ref="BU37:BV37"/>
    <mergeCell ref="BD37:BE37"/>
    <mergeCell ref="N31:O31"/>
    <mergeCell ref="P31:AD31"/>
    <mergeCell ref="L32:M32"/>
    <mergeCell ref="N32:O32"/>
    <mergeCell ref="P32:AD32"/>
    <mergeCell ref="L34:M34"/>
    <mergeCell ref="AK30:AY30"/>
    <mergeCell ref="AZ30:BA30"/>
    <mergeCell ref="N34:O34"/>
    <mergeCell ref="P34:AF34"/>
    <mergeCell ref="AG34:AH34"/>
  </mergeCells>
  <phoneticPr fontId="1"/>
  <dataValidations count="7">
    <dataValidation imeMode="on" allowBlank="1" showInputMessage="1" showErrorMessage="1" sqref="AO19:BU21 BG42:BV43 AL42:BA43 V49 AF50 AI53 AS50 P42:AF43 AI55 AI51 AI49 V51 AI57 V57 V53 V55 AL47:AU48 AJ47:AK47" xr:uid="{00000000-0002-0000-0500-000000000000}"/>
    <dataValidation imeMode="halfAlpha" allowBlank="1" showInputMessage="1" showErrorMessage="1" sqref="Q2 AC2 L2 AX2" xr:uid="{23CE0C99-1293-486F-86B9-88D66FD9D017}"/>
    <dataValidation type="list" allowBlank="1" showInputMessage="1" showErrorMessage="1" sqref="N29:O29 AI29:AJ29 BD29:BE29 BD34:BE34 AI34:AJ34 N34:O34 BD39:BE39 AI39:AJ39 N39:O39 BD41:BE41 AI41:AJ41 N41:O41 M45:M46 E11:H18" xr:uid="{00000000-0002-0000-0500-000002000000}">
      <formula1>"☑,□"</formula1>
    </dataValidation>
    <dataValidation type="list" allowBlank="1" showInputMessage="1" showErrorMessage="1" sqref="BV32:BV33 AE40:AF40 AF32:AF33 AZ40:BA40 BA32:BA33 BU40:BV40 BA35 AF38 AE30:AE33 AF30 AZ30:AZ33 BA30 BU30:BU33 BV30 AE35:AE38 AF35 BA38 AZ35:AZ38 BU35:BU38 BV35 BV38" xr:uid="{00000000-0002-0000-0500-000003000000}">
      <formula1>"○,"</formula1>
    </dataValidation>
    <dataValidation type="list" allowBlank="1" showInputMessage="1" showErrorMessage="1" sqref="L40:M40 AG40:AH40 BB40:BC40 M38 AH38 L25:L38 M25:M30 AG25:AG38 AH25:AH30 BB25:BB38 BC25:BC30 M32:M35 AH32:AH35 BC32:BC35 BC38" xr:uid="{00000000-0002-0000-0500-000004000000}">
      <formula1>"1,2,3,4,5,6,7,8,9"</formula1>
    </dataValidation>
    <dataValidation type="list" allowBlank="1" showInputMessage="1" showErrorMessage="1" sqref="AS57 AS55 AT51:AU52 AS51:AS53 AG51:AH52 AF51:AF53 AF55:AH58" xr:uid="{26FECC07-1640-4C91-80E7-5BCED1793F86}">
      <formula1>"ｍ3,ｍ2,枚"</formula1>
    </dataValidation>
    <dataValidation allowBlank="1" showInputMessage="1" showErrorMessage="1" prompt="同じ認証制度であれば列を供給体制を分けずに一列に記入してください。" sqref="N22:AF23 AI22:BA23 BD22:BV23" xr:uid="{E7CC8123-6ECC-4B71-BBEF-3B50CC6117C7}"/>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11B6-921E-4186-930D-B373AB633413}">
  <sheetPr>
    <tabColor theme="4" tint="0.79998168889431442"/>
  </sheetPr>
  <dimension ref="A1:GH86"/>
  <sheetViews>
    <sheetView showGridLines="0" showZeros="0" view="pageBreakPreview" zoomScaleNormal="100" zoomScaleSheetLayoutView="100" workbookViewId="0">
      <selection activeCell="N9" sqref="N9:T10"/>
    </sheetView>
  </sheetViews>
  <sheetFormatPr defaultColWidth="1.25" defaultRowHeight="9" customHeight="1"/>
  <cols>
    <col min="1" max="1" width="2.875" style="315" customWidth="1"/>
    <col min="2" max="5" width="1.25" style="315"/>
    <col min="6" max="6" width="1.125" style="315" customWidth="1"/>
    <col min="7" max="74" width="1.25" style="315"/>
    <col min="75" max="75" width="3.25" style="315" customWidth="1"/>
    <col min="76" max="256" width="1.25" style="315"/>
    <col min="257" max="257" width="4.375" style="315" customWidth="1"/>
    <col min="258" max="330" width="1.25" style="315"/>
    <col min="331" max="331" width="3.25" style="315" customWidth="1"/>
    <col min="332" max="512" width="1.25" style="315"/>
    <col min="513" max="513" width="4.375" style="315" customWidth="1"/>
    <col min="514" max="586" width="1.25" style="315"/>
    <col min="587" max="587" width="3.25" style="315" customWidth="1"/>
    <col min="588" max="768" width="1.25" style="315"/>
    <col min="769" max="769" width="4.375" style="315" customWidth="1"/>
    <col min="770" max="842" width="1.25" style="315"/>
    <col min="843" max="843" width="3.25" style="315" customWidth="1"/>
    <col min="844" max="1024" width="1.25" style="315"/>
    <col min="1025" max="1025" width="4.375" style="315" customWidth="1"/>
    <col min="1026" max="1098" width="1.25" style="315"/>
    <col min="1099" max="1099" width="3.25" style="315" customWidth="1"/>
    <col min="1100" max="1280" width="1.25" style="315"/>
    <col min="1281" max="1281" width="4.375" style="315" customWidth="1"/>
    <col min="1282" max="1354" width="1.25" style="315"/>
    <col min="1355" max="1355" width="3.25" style="315" customWidth="1"/>
    <col min="1356" max="1536" width="1.25" style="315"/>
    <col min="1537" max="1537" width="4.375" style="315" customWidth="1"/>
    <col min="1538" max="1610" width="1.25" style="315"/>
    <col min="1611" max="1611" width="3.25" style="315" customWidth="1"/>
    <col min="1612" max="1792" width="1.25" style="315"/>
    <col min="1793" max="1793" width="4.375" style="315" customWidth="1"/>
    <col min="1794" max="1866" width="1.25" style="315"/>
    <col min="1867" max="1867" width="3.25" style="315" customWidth="1"/>
    <col min="1868" max="2048" width="1.25" style="315"/>
    <col min="2049" max="2049" width="4.375" style="315" customWidth="1"/>
    <col min="2050" max="2122" width="1.25" style="315"/>
    <col min="2123" max="2123" width="3.25" style="315" customWidth="1"/>
    <col min="2124" max="2304" width="1.25" style="315"/>
    <col min="2305" max="2305" width="4.375" style="315" customWidth="1"/>
    <col min="2306" max="2378" width="1.25" style="315"/>
    <col min="2379" max="2379" width="3.25" style="315" customWidth="1"/>
    <col min="2380" max="2560" width="1.25" style="315"/>
    <col min="2561" max="2561" width="4.375" style="315" customWidth="1"/>
    <col min="2562" max="2634" width="1.25" style="315"/>
    <col min="2635" max="2635" width="3.25" style="315" customWidth="1"/>
    <col min="2636" max="2816" width="1.25" style="315"/>
    <col min="2817" max="2817" width="4.375" style="315" customWidth="1"/>
    <col min="2818" max="2890" width="1.25" style="315"/>
    <col min="2891" max="2891" width="3.25" style="315" customWidth="1"/>
    <col min="2892" max="3072" width="1.25" style="315"/>
    <col min="3073" max="3073" width="4.375" style="315" customWidth="1"/>
    <col min="3074" max="3146" width="1.25" style="315"/>
    <col min="3147" max="3147" width="3.25" style="315" customWidth="1"/>
    <col min="3148" max="3328" width="1.25" style="315"/>
    <col min="3329" max="3329" width="4.375" style="315" customWidth="1"/>
    <col min="3330" max="3402" width="1.25" style="315"/>
    <col min="3403" max="3403" width="3.25" style="315" customWidth="1"/>
    <col min="3404" max="3584" width="1.25" style="315"/>
    <col min="3585" max="3585" width="4.375" style="315" customWidth="1"/>
    <col min="3586" max="3658" width="1.25" style="315"/>
    <col min="3659" max="3659" width="3.25" style="315" customWidth="1"/>
    <col min="3660" max="3840" width="1.25" style="315"/>
    <col min="3841" max="3841" width="4.375" style="315" customWidth="1"/>
    <col min="3842" max="3914" width="1.25" style="315"/>
    <col min="3915" max="3915" width="3.25" style="315" customWidth="1"/>
    <col min="3916" max="4096" width="1.25" style="315"/>
    <col min="4097" max="4097" width="4.375" style="315" customWidth="1"/>
    <col min="4098" max="4170" width="1.25" style="315"/>
    <col min="4171" max="4171" width="3.25" style="315" customWidth="1"/>
    <col min="4172" max="4352" width="1.25" style="315"/>
    <col min="4353" max="4353" width="4.375" style="315" customWidth="1"/>
    <col min="4354" max="4426" width="1.25" style="315"/>
    <col min="4427" max="4427" width="3.25" style="315" customWidth="1"/>
    <col min="4428" max="4608" width="1.25" style="315"/>
    <col min="4609" max="4609" width="4.375" style="315" customWidth="1"/>
    <col min="4610" max="4682" width="1.25" style="315"/>
    <col min="4683" max="4683" width="3.25" style="315" customWidth="1"/>
    <col min="4684" max="4864" width="1.25" style="315"/>
    <col min="4865" max="4865" width="4.375" style="315" customWidth="1"/>
    <col min="4866" max="4938" width="1.25" style="315"/>
    <col min="4939" max="4939" width="3.25" style="315" customWidth="1"/>
    <col min="4940" max="5120" width="1.25" style="315"/>
    <col min="5121" max="5121" width="4.375" style="315" customWidth="1"/>
    <col min="5122" max="5194" width="1.25" style="315"/>
    <col min="5195" max="5195" width="3.25" style="315" customWidth="1"/>
    <col min="5196" max="5376" width="1.25" style="315"/>
    <col min="5377" max="5377" width="4.375" style="315" customWidth="1"/>
    <col min="5378" max="5450" width="1.25" style="315"/>
    <col min="5451" max="5451" width="3.25" style="315" customWidth="1"/>
    <col min="5452" max="5632" width="1.25" style="315"/>
    <col min="5633" max="5633" width="4.375" style="315" customWidth="1"/>
    <col min="5634" max="5706" width="1.25" style="315"/>
    <col min="5707" max="5707" width="3.25" style="315" customWidth="1"/>
    <col min="5708" max="5888" width="1.25" style="315"/>
    <col min="5889" max="5889" width="4.375" style="315" customWidth="1"/>
    <col min="5890" max="5962" width="1.25" style="315"/>
    <col min="5963" max="5963" width="3.25" style="315" customWidth="1"/>
    <col min="5964" max="6144" width="1.25" style="315"/>
    <col min="6145" max="6145" width="4.375" style="315" customWidth="1"/>
    <col min="6146" max="6218" width="1.25" style="315"/>
    <col min="6219" max="6219" width="3.25" style="315" customWidth="1"/>
    <col min="6220" max="6400" width="1.25" style="315"/>
    <col min="6401" max="6401" width="4.375" style="315" customWidth="1"/>
    <col min="6402" max="6474" width="1.25" style="315"/>
    <col min="6475" max="6475" width="3.25" style="315" customWidth="1"/>
    <col min="6476" max="6656" width="1.25" style="315"/>
    <col min="6657" max="6657" width="4.375" style="315" customWidth="1"/>
    <col min="6658" max="6730" width="1.25" style="315"/>
    <col min="6731" max="6731" width="3.25" style="315" customWidth="1"/>
    <col min="6732" max="6912" width="1.25" style="315"/>
    <col min="6913" max="6913" width="4.375" style="315" customWidth="1"/>
    <col min="6914" max="6986" width="1.25" style="315"/>
    <col min="6987" max="6987" width="3.25" style="315" customWidth="1"/>
    <col min="6988" max="7168" width="1.25" style="315"/>
    <col min="7169" max="7169" width="4.375" style="315" customWidth="1"/>
    <col min="7170" max="7242" width="1.25" style="315"/>
    <col min="7243" max="7243" width="3.25" style="315" customWidth="1"/>
    <col min="7244" max="7424" width="1.25" style="315"/>
    <col min="7425" max="7425" width="4.375" style="315" customWidth="1"/>
    <col min="7426" max="7498" width="1.25" style="315"/>
    <col min="7499" max="7499" width="3.25" style="315" customWidth="1"/>
    <col min="7500" max="7680" width="1.25" style="315"/>
    <col min="7681" max="7681" width="4.375" style="315" customWidth="1"/>
    <col min="7682" max="7754" width="1.25" style="315"/>
    <col min="7755" max="7755" width="3.25" style="315" customWidth="1"/>
    <col min="7756" max="7936" width="1.25" style="315"/>
    <col min="7937" max="7937" width="4.375" style="315" customWidth="1"/>
    <col min="7938" max="8010" width="1.25" style="315"/>
    <col min="8011" max="8011" width="3.25" style="315" customWidth="1"/>
    <col min="8012" max="8192" width="1.25" style="315"/>
    <col min="8193" max="8193" width="4.375" style="315" customWidth="1"/>
    <col min="8194" max="8266" width="1.25" style="315"/>
    <col min="8267" max="8267" width="3.25" style="315" customWidth="1"/>
    <col min="8268" max="8448" width="1.25" style="315"/>
    <col min="8449" max="8449" width="4.375" style="315" customWidth="1"/>
    <col min="8450" max="8522" width="1.25" style="315"/>
    <col min="8523" max="8523" width="3.25" style="315" customWidth="1"/>
    <col min="8524" max="8704" width="1.25" style="315"/>
    <col min="8705" max="8705" width="4.375" style="315" customWidth="1"/>
    <col min="8706" max="8778" width="1.25" style="315"/>
    <col min="8779" max="8779" width="3.25" style="315" customWidth="1"/>
    <col min="8780" max="8960" width="1.25" style="315"/>
    <col min="8961" max="8961" width="4.375" style="315" customWidth="1"/>
    <col min="8962" max="9034" width="1.25" style="315"/>
    <col min="9035" max="9035" width="3.25" style="315" customWidth="1"/>
    <col min="9036" max="9216" width="1.25" style="315"/>
    <col min="9217" max="9217" width="4.375" style="315" customWidth="1"/>
    <col min="9218" max="9290" width="1.25" style="315"/>
    <col min="9291" max="9291" width="3.25" style="315" customWidth="1"/>
    <col min="9292" max="9472" width="1.25" style="315"/>
    <col min="9473" max="9473" width="4.375" style="315" customWidth="1"/>
    <col min="9474" max="9546" width="1.25" style="315"/>
    <col min="9547" max="9547" width="3.25" style="315" customWidth="1"/>
    <col min="9548" max="9728" width="1.25" style="315"/>
    <col min="9729" max="9729" width="4.375" style="315" customWidth="1"/>
    <col min="9730" max="9802" width="1.25" style="315"/>
    <col min="9803" max="9803" width="3.25" style="315" customWidth="1"/>
    <col min="9804" max="9984" width="1.25" style="315"/>
    <col min="9985" max="9985" width="4.375" style="315" customWidth="1"/>
    <col min="9986" max="10058" width="1.25" style="315"/>
    <col min="10059" max="10059" width="3.25" style="315" customWidth="1"/>
    <col min="10060" max="10240" width="1.25" style="315"/>
    <col min="10241" max="10241" width="4.375" style="315" customWidth="1"/>
    <col min="10242" max="10314" width="1.25" style="315"/>
    <col min="10315" max="10315" width="3.25" style="315" customWidth="1"/>
    <col min="10316" max="10496" width="1.25" style="315"/>
    <col min="10497" max="10497" width="4.375" style="315" customWidth="1"/>
    <col min="10498" max="10570" width="1.25" style="315"/>
    <col min="10571" max="10571" width="3.25" style="315" customWidth="1"/>
    <col min="10572" max="10752" width="1.25" style="315"/>
    <col min="10753" max="10753" width="4.375" style="315" customWidth="1"/>
    <col min="10754" max="10826" width="1.25" style="315"/>
    <col min="10827" max="10827" width="3.25" style="315" customWidth="1"/>
    <col min="10828" max="11008" width="1.25" style="315"/>
    <col min="11009" max="11009" width="4.375" style="315" customWidth="1"/>
    <col min="11010" max="11082" width="1.25" style="315"/>
    <col min="11083" max="11083" width="3.25" style="315" customWidth="1"/>
    <col min="11084" max="11264" width="1.25" style="315"/>
    <col min="11265" max="11265" width="4.375" style="315" customWidth="1"/>
    <col min="11266" max="11338" width="1.25" style="315"/>
    <col min="11339" max="11339" width="3.25" style="315" customWidth="1"/>
    <col min="11340" max="11520" width="1.25" style="315"/>
    <col min="11521" max="11521" width="4.375" style="315" customWidth="1"/>
    <col min="11522" max="11594" width="1.25" style="315"/>
    <col min="11595" max="11595" width="3.25" style="315" customWidth="1"/>
    <col min="11596" max="11776" width="1.25" style="315"/>
    <col min="11777" max="11777" width="4.375" style="315" customWidth="1"/>
    <col min="11778" max="11850" width="1.25" style="315"/>
    <col min="11851" max="11851" width="3.25" style="315" customWidth="1"/>
    <col min="11852" max="12032" width="1.25" style="315"/>
    <col min="12033" max="12033" width="4.375" style="315" customWidth="1"/>
    <col min="12034" max="12106" width="1.25" style="315"/>
    <col min="12107" max="12107" width="3.25" style="315" customWidth="1"/>
    <col min="12108" max="12288" width="1.25" style="315"/>
    <col min="12289" max="12289" width="4.375" style="315" customWidth="1"/>
    <col min="12290" max="12362" width="1.25" style="315"/>
    <col min="12363" max="12363" width="3.25" style="315" customWidth="1"/>
    <col min="12364" max="12544" width="1.25" style="315"/>
    <col min="12545" max="12545" width="4.375" style="315" customWidth="1"/>
    <col min="12546" max="12618" width="1.25" style="315"/>
    <col min="12619" max="12619" width="3.25" style="315" customWidth="1"/>
    <col min="12620" max="12800" width="1.25" style="315"/>
    <col min="12801" max="12801" width="4.375" style="315" customWidth="1"/>
    <col min="12802" max="12874" width="1.25" style="315"/>
    <col min="12875" max="12875" width="3.25" style="315" customWidth="1"/>
    <col min="12876" max="13056" width="1.25" style="315"/>
    <col min="13057" max="13057" width="4.375" style="315" customWidth="1"/>
    <col min="13058" max="13130" width="1.25" style="315"/>
    <col min="13131" max="13131" width="3.25" style="315" customWidth="1"/>
    <col min="13132" max="13312" width="1.25" style="315"/>
    <col min="13313" max="13313" width="4.375" style="315" customWidth="1"/>
    <col min="13314" max="13386" width="1.25" style="315"/>
    <col min="13387" max="13387" width="3.25" style="315" customWidth="1"/>
    <col min="13388" max="13568" width="1.25" style="315"/>
    <col min="13569" max="13569" width="4.375" style="315" customWidth="1"/>
    <col min="13570" max="13642" width="1.25" style="315"/>
    <col min="13643" max="13643" width="3.25" style="315" customWidth="1"/>
    <col min="13644" max="13824" width="1.25" style="315"/>
    <col min="13825" max="13825" width="4.375" style="315" customWidth="1"/>
    <col min="13826" max="13898" width="1.25" style="315"/>
    <col min="13899" max="13899" width="3.25" style="315" customWidth="1"/>
    <col min="13900" max="14080" width="1.25" style="315"/>
    <col min="14081" max="14081" width="4.375" style="315" customWidth="1"/>
    <col min="14082" max="14154" width="1.25" style="315"/>
    <col min="14155" max="14155" width="3.25" style="315" customWidth="1"/>
    <col min="14156" max="14336" width="1.25" style="315"/>
    <col min="14337" max="14337" width="4.375" style="315" customWidth="1"/>
    <col min="14338" max="14410" width="1.25" style="315"/>
    <col min="14411" max="14411" width="3.25" style="315" customWidth="1"/>
    <col min="14412" max="14592" width="1.25" style="315"/>
    <col min="14593" max="14593" width="4.375" style="315" customWidth="1"/>
    <col min="14594" max="14666" width="1.25" style="315"/>
    <col min="14667" max="14667" width="3.25" style="315" customWidth="1"/>
    <col min="14668" max="14848" width="1.25" style="315"/>
    <col min="14849" max="14849" width="4.375" style="315" customWidth="1"/>
    <col min="14850" max="14922" width="1.25" style="315"/>
    <col min="14923" max="14923" width="3.25" style="315" customWidth="1"/>
    <col min="14924" max="15104" width="1.25" style="315"/>
    <col min="15105" max="15105" width="4.375" style="315" customWidth="1"/>
    <col min="15106" max="15178" width="1.25" style="315"/>
    <col min="15179" max="15179" width="3.25" style="315" customWidth="1"/>
    <col min="15180" max="15360" width="1.25" style="315"/>
    <col min="15361" max="15361" width="4.375" style="315" customWidth="1"/>
    <col min="15362" max="15434" width="1.25" style="315"/>
    <col min="15435" max="15435" width="3.25" style="315" customWidth="1"/>
    <col min="15436" max="15616" width="1.25" style="315"/>
    <col min="15617" max="15617" width="4.375" style="315" customWidth="1"/>
    <col min="15618" max="15690" width="1.25" style="315"/>
    <col min="15691" max="15691" width="3.25" style="315" customWidth="1"/>
    <col min="15692" max="15872" width="1.25" style="315"/>
    <col min="15873" max="15873" width="4.375" style="315" customWidth="1"/>
    <col min="15874" max="15946" width="1.25" style="315"/>
    <col min="15947" max="15947" width="3.25" style="315" customWidth="1"/>
    <col min="15948" max="16128" width="1.25" style="315"/>
    <col min="16129" max="16129" width="4.375" style="315" customWidth="1"/>
    <col min="16130" max="16202" width="1.25" style="315"/>
    <col min="16203" max="16203" width="3.25" style="315" customWidth="1"/>
    <col min="16204" max="16384" width="1.25" style="315"/>
  </cols>
  <sheetData>
    <row r="1" spans="1:190" ht="34.9" customHeight="1" thickBot="1"/>
    <row r="2" spans="1:190" s="134" customFormat="1" ht="8.1" customHeight="1">
      <c r="A2" s="1375"/>
      <c r="B2" s="315"/>
      <c r="C2" s="315"/>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957">
        <f>'入力シート（実績）（長寿命型）'!$AC$23</f>
        <v>0</v>
      </c>
      <c r="Y2" s="1958"/>
      <c r="Z2" s="1958"/>
      <c r="AA2" s="1958"/>
      <c r="AB2" s="1959"/>
      <c r="AC2" s="1440" t="s">
        <v>551</v>
      </c>
      <c r="AD2" s="1440"/>
      <c r="AE2" s="1440"/>
      <c r="AF2" s="1440"/>
      <c r="AG2" s="1440"/>
      <c r="AH2" s="1440"/>
      <c r="AI2" s="1440"/>
      <c r="AJ2" s="1686">
        <f>'入力シート（実績）（長寿命型）'!$N$30</f>
        <v>0</v>
      </c>
      <c r="AK2" s="1687"/>
      <c r="AL2" s="1687"/>
      <c r="AM2" s="1687"/>
      <c r="AN2" s="1687"/>
      <c r="AO2" s="1687"/>
      <c r="AP2" s="1687"/>
      <c r="AQ2" s="1687"/>
      <c r="AR2" s="1687"/>
      <c r="AS2" s="1687"/>
      <c r="AT2" s="1687"/>
      <c r="AU2" s="1687"/>
      <c r="AV2" s="1687"/>
      <c r="AW2" s="1688"/>
      <c r="AX2" s="1622" t="s">
        <v>552</v>
      </c>
      <c r="AY2" s="1541"/>
      <c r="AZ2" s="1541"/>
      <c r="BA2" s="1541"/>
      <c r="BB2" s="1541"/>
      <c r="BC2" s="1541"/>
      <c r="BD2" s="1619"/>
      <c r="BE2" s="1686">
        <f>'入力シート（実績）（長寿命型）'!$N$32</f>
        <v>0</v>
      </c>
      <c r="BF2" s="1687"/>
      <c r="BG2" s="1687"/>
      <c r="BH2" s="1687"/>
      <c r="BI2" s="1687"/>
      <c r="BJ2" s="1687"/>
      <c r="BK2" s="1687"/>
      <c r="BL2" s="1687"/>
      <c r="BM2" s="1687"/>
      <c r="BN2" s="1687"/>
      <c r="BO2" s="1687"/>
      <c r="BP2" s="1687"/>
      <c r="BQ2" s="1687"/>
      <c r="BR2" s="1687"/>
      <c r="BS2" s="1963"/>
      <c r="BT2" s="315"/>
      <c r="BU2" s="315"/>
      <c r="BV2" s="315"/>
      <c r="BW2" s="315"/>
    </row>
    <row r="3" spans="1:190" s="134" customFormat="1" ht="8.1" customHeight="1" thickBot="1">
      <c r="A3" s="1375"/>
      <c r="B3" s="315"/>
      <c r="C3" s="315"/>
      <c r="D3" s="1441"/>
      <c r="E3" s="1442"/>
      <c r="F3" s="1442"/>
      <c r="G3" s="1442"/>
      <c r="H3" s="1442"/>
      <c r="I3" s="1442"/>
      <c r="J3" s="1442"/>
      <c r="K3" s="1442"/>
      <c r="L3" s="1446"/>
      <c r="M3" s="1446"/>
      <c r="N3" s="1446"/>
      <c r="O3" s="1446"/>
      <c r="P3" s="1446"/>
      <c r="Q3" s="1444"/>
      <c r="R3" s="1444"/>
      <c r="S3" s="1444"/>
      <c r="T3" s="1444"/>
      <c r="U3" s="1444"/>
      <c r="V3" s="1444"/>
      <c r="W3" s="1444"/>
      <c r="X3" s="1960"/>
      <c r="Y3" s="1961"/>
      <c r="Z3" s="1961"/>
      <c r="AA3" s="1961"/>
      <c r="AB3" s="1962"/>
      <c r="AC3" s="1442"/>
      <c r="AD3" s="1442"/>
      <c r="AE3" s="1442"/>
      <c r="AF3" s="1442"/>
      <c r="AG3" s="1442"/>
      <c r="AH3" s="1442"/>
      <c r="AI3" s="1442"/>
      <c r="AJ3" s="1689"/>
      <c r="AK3" s="1690"/>
      <c r="AL3" s="1690"/>
      <c r="AM3" s="1690"/>
      <c r="AN3" s="1690"/>
      <c r="AO3" s="1690"/>
      <c r="AP3" s="1690"/>
      <c r="AQ3" s="1690"/>
      <c r="AR3" s="1690"/>
      <c r="AS3" s="1690"/>
      <c r="AT3" s="1690"/>
      <c r="AU3" s="1690"/>
      <c r="AV3" s="1690"/>
      <c r="AW3" s="1691"/>
      <c r="AX3" s="1623"/>
      <c r="AY3" s="1543"/>
      <c r="AZ3" s="1543"/>
      <c r="BA3" s="1543"/>
      <c r="BB3" s="1543"/>
      <c r="BC3" s="1543"/>
      <c r="BD3" s="1621"/>
      <c r="BE3" s="1689"/>
      <c r="BF3" s="1690"/>
      <c r="BG3" s="1690"/>
      <c r="BH3" s="1690"/>
      <c r="BI3" s="1690"/>
      <c r="BJ3" s="1690"/>
      <c r="BK3" s="1690"/>
      <c r="BL3" s="1690"/>
      <c r="BM3" s="1690"/>
      <c r="BN3" s="1690"/>
      <c r="BO3" s="1690"/>
      <c r="BP3" s="1690"/>
      <c r="BQ3" s="1690"/>
      <c r="BR3" s="1690"/>
      <c r="BS3" s="1695"/>
      <c r="BT3" s="315"/>
      <c r="BU3" s="315"/>
      <c r="BV3" s="315"/>
      <c r="BW3" s="315"/>
    </row>
    <row r="4" spans="1:190" s="134" customFormat="1" ht="3.75" customHeight="1">
      <c r="A4" s="1375"/>
      <c r="B4" s="315"/>
      <c r="C4" s="315"/>
      <c r="D4" s="498"/>
      <c r="E4" s="498"/>
      <c r="F4" s="498"/>
      <c r="G4" s="498"/>
      <c r="H4" s="498"/>
      <c r="I4" s="498"/>
      <c r="J4" s="498"/>
      <c r="K4" s="498"/>
      <c r="L4" s="499"/>
      <c r="M4" s="499"/>
      <c r="N4" s="499"/>
      <c r="O4" s="499"/>
      <c r="P4" s="499"/>
      <c r="Q4" s="500"/>
      <c r="R4" s="500"/>
      <c r="S4" s="500"/>
      <c r="T4" s="500"/>
      <c r="U4" s="500"/>
      <c r="V4" s="500"/>
      <c r="W4" s="500"/>
      <c r="X4" s="500"/>
      <c r="Y4" s="500"/>
      <c r="Z4" s="500"/>
      <c r="AA4" s="500"/>
      <c r="AB4" s="500"/>
      <c r="AC4" s="498"/>
      <c r="AD4" s="498"/>
      <c r="AE4" s="498"/>
      <c r="AF4" s="498"/>
      <c r="AG4" s="498"/>
      <c r="AH4" s="498"/>
      <c r="AI4" s="498"/>
      <c r="AJ4" s="790"/>
      <c r="AK4" s="790"/>
      <c r="AL4" s="790"/>
      <c r="AM4" s="790"/>
      <c r="AN4" s="790"/>
      <c r="AO4" s="790"/>
      <c r="AP4" s="790"/>
      <c r="AQ4" s="790"/>
      <c r="AR4" s="790"/>
      <c r="AS4" s="790"/>
      <c r="AT4" s="790"/>
      <c r="AU4" s="790"/>
      <c r="AV4" s="790"/>
      <c r="AW4" s="790"/>
      <c r="AX4" s="498"/>
      <c r="AY4" s="498"/>
      <c r="AZ4" s="498"/>
      <c r="BA4" s="498"/>
      <c r="BB4" s="498"/>
      <c r="BC4" s="498"/>
      <c r="BD4" s="498"/>
      <c r="BE4" s="790"/>
      <c r="BF4" s="790"/>
      <c r="BG4" s="790"/>
      <c r="BH4" s="790"/>
      <c r="BI4" s="790"/>
      <c r="BJ4" s="790"/>
      <c r="BK4" s="790"/>
      <c r="BL4" s="790"/>
      <c r="BM4" s="790"/>
      <c r="BN4" s="790"/>
      <c r="BO4" s="790"/>
      <c r="BP4" s="790"/>
      <c r="BQ4" s="790"/>
      <c r="BR4" s="790"/>
      <c r="BS4" s="790"/>
      <c r="BT4" s="315"/>
      <c r="BU4" s="315"/>
      <c r="BV4" s="315"/>
      <c r="BW4" s="315"/>
    </row>
    <row r="5" spans="1:190" ht="21.95" customHeight="1">
      <c r="A5" s="1375"/>
      <c r="D5" s="787"/>
      <c r="E5" s="787"/>
      <c r="F5" s="787"/>
      <c r="G5" s="787"/>
      <c r="H5" s="787"/>
      <c r="I5" s="787"/>
      <c r="J5" s="787"/>
      <c r="K5" s="787"/>
      <c r="L5" s="787"/>
      <c r="M5" s="787"/>
      <c r="N5" s="787"/>
      <c r="O5" s="787"/>
      <c r="P5" s="787"/>
      <c r="Q5" s="787"/>
      <c r="R5" s="787"/>
      <c r="S5" s="1648" t="s">
        <v>393</v>
      </c>
      <c r="T5" s="1648"/>
      <c r="U5" s="1648"/>
      <c r="V5" s="1648"/>
      <c r="W5" s="1648"/>
      <c r="X5" s="1648"/>
      <c r="Y5" s="1648"/>
      <c r="Z5" s="1648"/>
      <c r="AA5" s="1648"/>
      <c r="AB5" s="1648"/>
      <c r="AC5" s="1648"/>
      <c r="AD5" s="1648"/>
      <c r="AE5" s="1648"/>
      <c r="AF5" s="1648"/>
      <c r="AG5" s="1648"/>
      <c r="AH5" s="1648"/>
      <c r="AI5" s="1648"/>
      <c r="AJ5" s="1648"/>
      <c r="AK5" s="1648"/>
      <c r="AL5" s="1648"/>
      <c r="AM5" s="1648"/>
      <c r="AN5" s="1648"/>
      <c r="AO5" s="1648"/>
      <c r="AP5" s="1648"/>
      <c r="AQ5" s="1648"/>
      <c r="AR5" s="1648"/>
      <c r="AS5" s="1648"/>
      <c r="AT5" s="1648"/>
      <c r="AU5" s="1648"/>
      <c r="AV5" s="1648"/>
      <c r="AW5" s="1648"/>
      <c r="AX5" s="1648"/>
      <c r="AY5" s="1648"/>
      <c r="AZ5" s="1648"/>
      <c r="BA5" s="1648"/>
      <c r="BB5" s="1648"/>
      <c r="BC5" s="1648"/>
      <c r="BD5" s="1648"/>
      <c r="BE5" s="1648"/>
      <c r="BF5" s="1648"/>
      <c r="BG5" s="1648"/>
      <c r="BH5" s="787"/>
      <c r="BI5" s="787"/>
      <c r="BJ5" s="787"/>
      <c r="BK5" s="787"/>
      <c r="BL5" s="2243" t="s">
        <v>645</v>
      </c>
      <c r="BM5" s="2243"/>
      <c r="BN5" s="2243"/>
      <c r="BO5" s="2243"/>
      <c r="BP5" s="2243"/>
      <c r="BQ5" s="2243"/>
      <c r="BR5" s="2243"/>
      <c r="BS5" s="2243"/>
      <c r="BT5" s="787"/>
      <c r="BU5" s="787"/>
    </row>
    <row r="6" spans="1:190" s="420" customFormat="1" ht="11.1" customHeight="1">
      <c r="A6" s="597"/>
      <c r="M6" s="2244" t="s">
        <v>289</v>
      </c>
      <c r="N6" s="2244"/>
      <c r="O6" s="2244"/>
      <c r="P6" s="2244"/>
      <c r="Q6" s="2244"/>
      <c r="R6" s="2244"/>
      <c r="S6" s="2244"/>
      <c r="T6" s="2244"/>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c r="AT6" s="2244"/>
      <c r="AU6" s="2244"/>
      <c r="AV6" s="2244"/>
      <c r="AW6" s="2244"/>
      <c r="AX6" s="2244"/>
      <c r="AY6" s="2244"/>
      <c r="AZ6" s="2244"/>
      <c r="BA6" s="2244"/>
      <c r="BB6" s="2244"/>
      <c r="BC6" s="2244"/>
      <c r="BD6" s="2244"/>
      <c r="BE6" s="2244"/>
      <c r="BF6" s="2244"/>
      <c r="BG6" s="2244"/>
      <c r="BH6" s="2244"/>
      <c r="BI6" s="2244"/>
      <c r="BJ6" s="2244"/>
      <c r="BK6" s="2244"/>
      <c r="BL6" s="2244"/>
      <c r="BZ6" s="535"/>
    </row>
    <row r="7" spans="1:190" s="420" customFormat="1" ht="11.1" customHeight="1">
      <c r="A7" s="597"/>
      <c r="M7" s="2244"/>
      <c r="N7" s="2244"/>
      <c r="O7" s="2244"/>
      <c r="P7" s="2244"/>
      <c r="Q7" s="2244"/>
      <c r="R7" s="2244"/>
      <c r="S7" s="2244"/>
      <c r="T7" s="2244"/>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c r="AT7" s="2244"/>
      <c r="AU7" s="2244"/>
      <c r="AV7" s="2244"/>
      <c r="AW7" s="2244"/>
      <c r="AX7" s="2244"/>
      <c r="AY7" s="2244"/>
      <c r="AZ7" s="2244"/>
      <c r="BA7" s="2244"/>
      <c r="BB7" s="2244"/>
      <c r="BC7" s="2244"/>
      <c r="BD7" s="2244"/>
      <c r="BE7" s="2244"/>
      <c r="BF7" s="2244"/>
      <c r="BG7" s="2244"/>
      <c r="BH7" s="2244"/>
      <c r="BI7" s="2244"/>
      <c r="BJ7" s="2244"/>
      <c r="BK7" s="2244"/>
      <c r="BL7" s="2244"/>
    </row>
    <row r="8" spans="1:190" s="420" customFormat="1" ht="5.0999999999999996" customHeight="1" thickBot="1">
      <c r="O8" s="598"/>
      <c r="P8" s="598"/>
      <c r="Q8" s="598"/>
      <c r="R8" s="598"/>
      <c r="S8" s="599"/>
      <c r="T8" s="599"/>
      <c r="U8" s="599"/>
      <c r="V8" s="599"/>
      <c r="W8" s="599"/>
      <c r="X8" s="599"/>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BE8" s="600"/>
      <c r="BF8" s="600"/>
      <c r="BG8" s="600"/>
      <c r="BH8" s="600"/>
      <c r="BI8" s="600"/>
      <c r="BJ8" s="600"/>
      <c r="BK8" s="600"/>
      <c r="BL8" s="600"/>
      <c r="BM8" s="600"/>
      <c r="BN8" s="600"/>
      <c r="BO8" s="600"/>
      <c r="BP8" s="600"/>
      <c r="BQ8" s="600"/>
      <c r="BR8" s="600"/>
      <c r="BS8" s="600"/>
      <c r="BT8" s="600"/>
      <c r="BU8" s="600"/>
    </row>
    <row r="9" spans="1:190" s="420" customFormat="1" ht="11.1" customHeight="1">
      <c r="C9" s="2245" t="s">
        <v>374</v>
      </c>
      <c r="D9" s="2246"/>
      <c r="E9" s="2246"/>
      <c r="F9" s="2246"/>
      <c r="G9" s="2246"/>
      <c r="H9" s="2246"/>
      <c r="I9" s="2246"/>
      <c r="J9" s="2246"/>
      <c r="K9" s="2246"/>
      <c r="L9" s="2247"/>
      <c r="M9" s="601"/>
      <c r="N9" s="2251"/>
      <c r="O9" s="2251"/>
      <c r="P9" s="2251"/>
      <c r="Q9" s="2251"/>
      <c r="R9" s="2251"/>
      <c r="S9" s="2251"/>
      <c r="T9" s="2251"/>
      <c r="U9" s="2253" t="s">
        <v>2</v>
      </c>
      <c r="V9" s="2253"/>
      <c r="W9" s="2253"/>
      <c r="X9" s="2251"/>
      <c r="Y9" s="2251"/>
      <c r="Z9" s="2251"/>
      <c r="AA9" s="2251"/>
      <c r="AB9" s="2253" t="s">
        <v>1</v>
      </c>
      <c r="AC9" s="2253"/>
      <c r="AD9" s="2253"/>
      <c r="AE9" s="2251"/>
      <c r="AF9" s="2251"/>
      <c r="AG9" s="2251"/>
      <c r="AH9" s="2251"/>
      <c r="AI9" s="2255" t="s">
        <v>278</v>
      </c>
      <c r="AJ9" s="2255"/>
      <c r="AK9" s="2256"/>
      <c r="AL9" s="2245" t="s">
        <v>375</v>
      </c>
      <c r="AM9" s="2246"/>
      <c r="AN9" s="2246"/>
      <c r="AO9" s="2246"/>
      <c r="AP9" s="2246"/>
      <c r="AQ9" s="2246"/>
      <c r="AR9" s="2246"/>
      <c r="AS9" s="2246"/>
      <c r="AT9" s="2246"/>
      <c r="AU9" s="2246"/>
      <c r="AV9" s="2247"/>
      <c r="AW9" s="601"/>
      <c r="AX9" s="2251"/>
      <c r="AY9" s="2251"/>
      <c r="AZ9" s="2251"/>
      <c r="BA9" s="2251"/>
      <c r="BB9" s="2251"/>
      <c r="BC9" s="2251"/>
      <c r="BD9" s="2251"/>
      <c r="BE9" s="2253" t="s">
        <v>2</v>
      </c>
      <c r="BF9" s="2253"/>
      <c r="BG9" s="2253"/>
      <c r="BH9" s="2251"/>
      <c r="BI9" s="2251"/>
      <c r="BJ9" s="2251"/>
      <c r="BK9" s="2251"/>
      <c r="BL9" s="2253" t="s">
        <v>1</v>
      </c>
      <c r="BM9" s="2253"/>
      <c r="BN9" s="2253"/>
      <c r="BO9" s="2251"/>
      <c r="BP9" s="2251"/>
      <c r="BQ9" s="2251"/>
      <c r="BR9" s="2251"/>
      <c r="BS9" s="2255" t="s">
        <v>278</v>
      </c>
      <c r="BT9" s="2255"/>
      <c r="BU9" s="2256"/>
      <c r="FN9" s="315"/>
    </row>
    <row r="10" spans="1:190" s="420" customFormat="1" ht="11.1" customHeight="1" thickBot="1">
      <c r="C10" s="2248"/>
      <c r="D10" s="2249"/>
      <c r="E10" s="2249"/>
      <c r="F10" s="2249"/>
      <c r="G10" s="2249"/>
      <c r="H10" s="2249"/>
      <c r="I10" s="2249"/>
      <c r="J10" s="2249"/>
      <c r="K10" s="2249"/>
      <c r="L10" s="2250"/>
      <c r="M10" s="602"/>
      <c r="N10" s="2252"/>
      <c r="O10" s="2252"/>
      <c r="P10" s="2252"/>
      <c r="Q10" s="2252"/>
      <c r="R10" s="2252"/>
      <c r="S10" s="2252"/>
      <c r="T10" s="2252"/>
      <c r="U10" s="2254"/>
      <c r="V10" s="2254"/>
      <c r="W10" s="2254"/>
      <c r="X10" s="2252"/>
      <c r="Y10" s="2252"/>
      <c r="Z10" s="2252"/>
      <c r="AA10" s="2252"/>
      <c r="AB10" s="2254"/>
      <c r="AC10" s="2254"/>
      <c r="AD10" s="2254"/>
      <c r="AE10" s="2252"/>
      <c r="AF10" s="2252"/>
      <c r="AG10" s="2252"/>
      <c r="AH10" s="2252"/>
      <c r="AI10" s="2257"/>
      <c r="AJ10" s="2257"/>
      <c r="AK10" s="2258"/>
      <c r="AL10" s="2248"/>
      <c r="AM10" s="2249"/>
      <c r="AN10" s="2249"/>
      <c r="AO10" s="2249"/>
      <c r="AP10" s="2249"/>
      <c r="AQ10" s="2249"/>
      <c r="AR10" s="2249"/>
      <c r="AS10" s="2249"/>
      <c r="AT10" s="2249"/>
      <c r="AU10" s="2249"/>
      <c r="AV10" s="2250"/>
      <c r="AW10" s="602"/>
      <c r="AX10" s="2252"/>
      <c r="AY10" s="2252"/>
      <c r="AZ10" s="2252"/>
      <c r="BA10" s="2252"/>
      <c r="BB10" s="2252"/>
      <c r="BC10" s="2252"/>
      <c r="BD10" s="2252"/>
      <c r="BE10" s="2254"/>
      <c r="BF10" s="2254"/>
      <c r="BG10" s="2254"/>
      <c r="BH10" s="2252"/>
      <c r="BI10" s="2252"/>
      <c r="BJ10" s="2252"/>
      <c r="BK10" s="2252"/>
      <c r="BL10" s="2254"/>
      <c r="BM10" s="2254"/>
      <c r="BN10" s="2254"/>
      <c r="BO10" s="2252"/>
      <c r="BP10" s="2252"/>
      <c r="BQ10" s="2252"/>
      <c r="BR10" s="2252"/>
      <c r="BS10" s="2257"/>
      <c r="BT10" s="2257"/>
      <c r="BU10" s="2258"/>
    </row>
    <row r="11" spans="1:190" s="420" customFormat="1" ht="14.65" customHeight="1">
      <c r="C11" s="2259" t="s">
        <v>573</v>
      </c>
      <c r="D11" s="2260"/>
      <c r="E11" s="2260"/>
      <c r="F11" s="2260"/>
      <c r="G11" s="2260"/>
      <c r="H11" s="2260"/>
      <c r="I11" s="2260"/>
      <c r="J11" s="2260"/>
      <c r="K11" s="2260"/>
      <c r="L11" s="2260"/>
      <c r="M11" s="2260"/>
      <c r="N11" s="2260"/>
      <c r="O11" s="2260"/>
      <c r="P11" s="2260"/>
      <c r="Q11" s="2260"/>
      <c r="R11" s="2260"/>
      <c r="S11" s="2260"/>
      <c r="T11" s="2260"/>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c r="BP11" s="2260"/>
      <c r="BQ11" s="2260"/>
      <c r="BR11" s="2260"/>
      <c r="BS11" s="2260"/>
      <c r="BT11" s="2260"/>
      <c r="BU11" s="2261"/>
    </row>
    <row r="12" spans="1:190" s="420" customFormat="1" ht="14.65" customHeight="1">
      <c r="C12" s="2262"/>
      <c r="D12" s="2265"/>
      <c r="E12" s="2265"/>
      <c r="F12" s="2265"/>
      <c r="G12" s="2265"/>
      <c r="H12" s="2265"/>
      <c r="I12" s="2265"/>
      <c r="J12" s="2265"/>
      <c r="K12" s="2265"/>
      <c r="L12" s="2265"/>
      <c r="M12" s="2265"/>
      <c r="N12" s="2265"/>
      <c r="O12" s="2265"/>
      <c r="P12" s="2265"/>
      <c r="Q12" s="2265"/>
      <c r="R12" s="2265"/>
      <c r="S12" s="2265"/>
      <c r="T12" s="2265"/>
      <c r="U12" s="2265"/>
      <c r="V12" s="2265"/>
      <c r="W12" s="2265"/>
      <c r="X12" s="2265"/>
      <c r="Y12" s="2265"/>
      <c r="Z12" s="2265"/>
      <c r="AA12" s="2265"/>
      <c r="AB12" s="2265"/>
      <c r="AC12" s="2265"/>
      <c r="AD12" s="2265"/>
      <c r="AE12" s="2265"/>
      <c r="AF12" s="2265"/>
      <c r="AG12" s="2265"/>
      <c r="AH12" s="2265"/>
      <c r="AI12" s="2265"/>
      <c r="AJ12" s="2265"/>
      <c r="AK12" s="2265"/>
      <c r="AL12" s="2265"/>
      <c r="AM12" s="2265"/>
      <c r="AN12" s="2265"/>
      <c r="AO12" s="2265"/>
      <c r="AP12" s="2265"/>
      <c r="AQ12" s="2265"/>
      <c r="AR12" s="2265"/>
      <c r="AS12" s="2265"/>
      <c r="AT12" s="2265"/>
      <c r="AU12" s="2265"/>
      <c r="AV12" s="2265"/>
      <c r="AW12" s="2265"/>
      <c r="AX12" s="2265"/>
      <c r="AY12" s="2265"/>
      <c r="AZ12" s="2265"/>
      <c r="BA12" s="2265"/>
      <c r="BB12" s="2265"/>
      <c r="BC12" s="2265"/>
      <c r="BD12" s="2265"/>
      <c r="BE12" s="2265"/>
      <c r="BF12" s="2265"/>
      <c r="BG12" s="2265"/>
      <c r="BH12" s="2265"/>
      <c r="BI12" s="2265"/>
      <c r="BJ12" s="2265"/>
      <c r="BK12" s="2265"/>
      <c r="BL12" s="2265"/>
      <c r="BM12" s="2265"/>
      <c r="BN12" s="2265"/>
      <c r="BO12" s="2265"/>
      <c r="BP12" s="2265"/>
      <c r="BQ12" s="2265"/>
      <c r="BR12" s="2265"/>
      <c r="BS12" s="2265"/>
      <c r="BT12" s="2265"/>
      <c r="BU12" s="2264"/>
    </row>
    <row r="13" spans="1:190" s="420" customFormat="1" ht="14.65" customHeight="1">
      <c r="C13" s="2262"/>
      <c r="D13" s="2265"/>
      <c r="E13" s="2265"/>
      <c r="F13" s="2265"/>
      <c r="G13" s="2265"/>
      <c r="H13" s="2265"/>
      <c r="I13" s="2265"/>
      <c r="J13" s="2265"/>
      <c r="K13" s="2265"/>
      <c r="L13" s="2265"/>
      <c r="M13" s="2265"/>
      <c r="N13" s="2265"/>
      <c r="O13" s="2265"/>
      <c r="P13" s="2265"/>
      <c r="Q13" s="2265"/>
      <c r="R13" s="2265"/>
      <c r="S13" s="2265"/>
      <c r="T13" s="2265"/>
      <c r="U13" s="2265"/>
      <c r="V13" s="2265"/>
      <c r="W13" s="2265"/>
      <c r="X13" s="2265"/>
      <c r="Y13" s="2265"/>
      <c r="Z13" s="2265"/>
      <c r="AA13" s="2265"/>
      <c r="AB13" s="2265"/>
      <c r="AC13" s="2265"/>
      <c r="AD13" s="2265"/>
      <c r="AE13" s="2265"/>
      <c r="AF13" s="2265"/>
      <c r="AG13" s="2265"/>
      <c r="AH13" s="2265"/>
      <c r="AI13" s="2265"/>
      <c r="AJ13" s="2265"/>
      <c r="AK13" s="2265"/>
      <c r="AL13" s="2265"/>
      <c r="AM13" s="2265"/>
      <c r="AN13" s="2265"/>
      <c r="AO13" s="2265"/>
      <c r="AP13" s="2265"/>
      <c r="AQ13" s="2265"/>
      <c r="AR13" s="2265"/>
      <c r="AS13" s="2265"/>
      <c r="AT13" s="2265"/>
      <c r="AU13" s="2265"/>
      <c r="AV13" s="2265"/>
      <c r="AW13" s="2265"/>
      <c r="AX13" s="2265"/>
      <c r="AY13" s="2265"/>
      <c r="AZ13" s="2265"/>
      <c r="BA13" s="2265"/>
      <c r="BB13" s="2265"/>
      <c r="BC13" s="2265"/>
      <c r="BD13" s="2265"/>
      <c r="BE13" s="2265"/>
      <c r="BF13" s="2265"/>
      <c r="BG13" s="2265"/>
      <c r="BH13" s="2265"/>
      <c r="BI13" s="2265"/>
      <c r="BJ13" s="2265"/>
      <c r="BK13" s="2265"/>
      <c r="BL13" s="2265"/>
      <c r="BM13" s="2265"/>
      <c r="BN13" s="2265"/>
      <c r="BO13" s="2265"/>
      <c r="BP13" s="2265"/>
      <c r="BQ13" s="2265"/>
      <c r="BR13" s="2265"/>
      <c r="BS13" s="2265"/>
      <c r="BT13" s="2265"/>
      <c r="BU13" s="2264"/>
    </row>
    <row r="14" spans="1:190" s="420" customFormat="1" ht="14.65" customHeight="1">
      <c r="C14" s="2262"/>
      <c r="D14" s="2265"/>
      <c r="E14" s="2265"/>
      <c r="F14" s="2265"/>
      <c r="G14" s="2265"/>
      <c r="H14" s="2265"/>
      <c r="I14" s="2265"/>
      <c r="J14" s="2265"/>
      <c r="K14" s="2265"/>
      <c r="L14" s="2265"/>
      <c r="M14" s="2265"/>
      <c r="N14" s="2265"/>
      <c r="O14" s="2265"/>
      <c r="P14" s="2265"/>
      <c r="Q14" s="2265"/>
      <c r="R14" s="2265"/>
      <c r="S14" s="2265"/>
      <c r="T14" s="2265"/>
      <c r="U14" s="2265"/>
      <c r="V14" s="2265"/>
      <c r="W14" s="2265"/>
      <c r="X14" s="2265"/>
      <c r="Y14" s="2265"/>
      <c r="Z14" s="2265"/>
      <c r="AA14" s="2265"/>
      <c r="AB14" s="2265"/>
      <c r="AC14" s="2265"/>
      <c r="AD14" s="2265"/>
      <c r="AE14" s="2265"/>
      <c r="AF14" s="2265"/>
      <c r="AG14" s="2265"/>
      <c r="AH14" s="2265"/>
      <c r="AI14" s="2265"/>
      <c r="AJ14" s="2265"/>
      <c r="AK14" s="2265"/>
      <c r="AL14" s="2265"/>
      <c r="AM14" s="2265"/>
      <c r="AN14" s="2265"/>
      <c r="AO14" s="2265"/>
      <c r="AP14" s="2265"/>
      <c r="AQ14" s="2265"/>
      <c r="AR14" s="2265"/>
      <c r="AS14" s="2265"/>
      <c r="AT14" s="2265"/>
      <c r="AU14" s="2265"/>
      <c r="AV14" s="2265"/>
      <c r="AW14" s="2265"/>
      <c r="AX14" s="2265"/>
      <c r="AY14" s="2265"/>
      <c r="AZ14" s="2265"/>
      <c r="BA14" s="2265"/>
      <c r="BB14" s="2265"/>
      <c r="BC14" s="2265"/>
      <c r="BD14" s="2265"/>
      <c r="BE14" s="2265"/>
      <c r="BF14" s="2265"/>
      <c r="BG14" s="2265"/>
      <c r="BH14" s="2265"/>
      <c r="BI14" s="2265"/>
      <c r="BJ14" s="2265"/>
      <c r="BK14" s="2265"/>
      <c r="BL14" s="2265"/>
      <c r="BM14" s="2265"/>
      <c r="BN14" s="2265"/>
      <c r="BO14" s="2265"/>
      <c r="BP14" s="2265"/>
      <c r="BQ14" s="2265"/>
      <c r="BR14" s="2265"/>
      <c r="BS14" s="2265"/>
      <c r="BT14" s="2265"/>
      <c r="BU14" s="2264"/>
      <c r="FM14" s="603"/>
      <c r="FN14" s="603"/>
      <c r="FO14" s="603"/>
      <c r="FP14" s="603"/>
      <c r="FQ14" s="603"/>
      <c r="FR14" s="603"/>
      <c r="FS14" s="603"/>
      <c r="FT14" s="603"/>
      <c r="FU14" s="603"/>
      <c r="FV14" s="603"/>
      <c r="FW14" s="603"/>
      <c r="FX14" s="603"/>
      <c r="FY14" s="603"/>
      <c r="FZ14" s="603"/>
      <c r="GA14" s="603"/>
      <c r="GB14" s="603"/>
      <c r="GC14" s="603"/>
      <c r="GD14" s="603"/>
      <c r="GE14" s="603"/>
      <c r="GF14" s="603"/>
      <c r="GG14" s="603"/>
      <c r="GH14" s="603"/>
    </row>
    <row r="15" spans="1:190" s="420" customFormat="1" ht="14.65" customHeight="1">
      <c r="C15" s="2262"/>
      <c r="D15" s="2265"/>
      <c r="E15" s="2265"/>
      <c r="F15" s="2265"/>
      <c r="G15" s="2265"/>
      <c r="H15" s="2265"/>
      <c r="I15" s="2265"/>
      <c r="J15" s="2265"/>
      <c r="K15" s="2265"/>
      <c r="L15" s="2265"/>
      <c r="M15" s="2265"/>
      <c r="N15" s="2265"/>
      <c r="O15" s="2265"/>
      <c r="P15" s="2265"/>
      <c r="Q15" s="2265"/>
      <c r="R15" s="2265"/>
      <c r="S15" s="2265"/>
      <c r="T15" s="2265"/>
      <c r="U15" s="2265"/>
      <c r="V15" s="2265"/>
      <c r="W15" s="2265"/>
      <c r="X15" s="2265"/>
      <c r="Y15" s="2265"/>
      <c r="Z15" s="2265"/>
      <c r="AA15" s="2265"/>
      <c r="AB15" s="2265"/>
      <c r="AC15" s="2265"/>
      <c r="AD15" s="2265"/>
      <c r="AE15" s="2265"/>
      <c r="AF15" s="2265"/>
      <c r="AG15" s="2265"/>
      <c r="AH15" s="2265"/>
      <c r="AI15" s="2265"/>
      <c r="AJ15" s="2265"/>
      <c r="AK15" s="2265"/>
      <c r="AL15" s="2265"/>
      <c r="AM15" s="2265"/>
      <c r="AN15" s="2265"/>
      <c r="AO15" s="2265"/>
      <c r="AP15" s="2265"/>
      <c r="AQ15" s="2265"/>
      <c r="AR15" s="2265"/>
      <c r="AS15" s="2265"/>
      <c r="AT15" s="2265"/>
      <c r="AU15" s="2265"/>
      <c r="AV15" s="2265"/>
      <c r="AW15" s="2265"/>
      <c r="AX15" s="2265"/>
      <c r="AY15" s="2265"/>
      <c r="AZ15" s="2265"/>
      <c r="BA15" s="2265"/>
      <c r="BB15" s="2265"/>
      <c r="BC15" s="2265"/>
      <c r="BD15" s="2265"/>
      <c r="BE15" s="2265"/>
      <c r="BF15" s="2265"/>
      <c r="BG15" s="2265"/>
      <c r="BH15" s="2265"/>
      <c r="BI15" s="2265"/>
      <c r="BJ15" s="2265"/>
      <c r="BK15" s="2265"/>
      <c r="BL15" s="2265"/>
      <c r="BM15" s="2265"/>
      <c r="BN15" s="2265"/>
      <c r="BO15" s="2265"/>
      <c r="BP15" s="2265"/>
      <c r="BQ15" s="2265"/>
      <c r="BR15" s="2265"/>
      <c r="BS15" s="2265"/>
      <c r="BT15" s="2265"/>
      <c r="BU15" s="2264"/>
      <c r="FM15" s="603"/>
      <c r="FN15" s="603"/>
      <c r="FO15" s="603"/>
      <c r="FP15" s="603"/>
      <c r="FQ15" s="603"/>
      <c r="FR15" s="604"/>
      <c r="FS15" s="605"/>
      <c r="FT15" s="603"/>
      <c r="FU15" s="603"/>
      <c r="FV15" s="603"/>
      <c r="FW15" s="603"/>
      <c r="FX15" s="603"/>
      <c r="FY15" s="603"/>
      <c r="FZ15" s="603"/>
      <c r="GA15" s="603"/>
      <c r="GB15" s="603"/>
      <c r="GC15" s="603"/>
      <c r="GD15" s="603"/>
      <c r="GE15" s="603"/>
      <c r="GF15" s="603"/>
      <c r="GG15" s="603"/>
      <c r="GH15" s="603"/>
    </row>
    <row r="16" spans="1:190" s="420" customFormat="1" ht="14.65" customHeight="1">
      <c r="C16" s="2262"/>
      <c r="D16" s="2265"/>
      <c r="E16" s="2265"/>
      <c r="F16" s="2265"/>
      <c r="G16" s="2265"/>
      <c r="H16" s="2265"/>
      <c r="I16" s="2265"/>
      <c r="J16" s="2265"/>
      <c r="K16" s="2265"/>
      <c r="L16" s="2265"/>
      <c r="M16" s="2265"/>
      <c r="N16" s="2265"/>
      <c r="O16" s="2265"/>
      <c r="P16" s="2265"/>
      <c r="Q16" s="2265"/>
      <c r="R16" s="2265"/>
      <c r="S16" s="2265"/>
      <c r="T16" s="2265"/>
      <c r="U16" s="2265"/>
      <c r="V16" s="2265"/>
      <c r="W16" s="2265"/>
      <c r="X16" s="2265"/>
      <c r="Y16" s="2265"/>
      <c r="Z16" s="2265"/>
      <c r="AA16" s="2265"/>
      <c r="AB16" s="2265"/>
      <c r="AC16" s="2265"/>
      <c r="AD16" s="2265"/>
      <c r="AE16" s="2265"/>
      <c r="AF16" s="2265"/>
      <c r="AG16" s="2265"/>
      <c r="AH16" s="2265"/>
      <c r="AI16" s="2265"/>
      <c r="AJ16" s="2265"/>
      <c r="AK16" s="2265"/>
      <c r="AL16" s="2265"/>
      <c r="AM16" s="2265"/>
      <c r="AN16" s="2265"/>
      <c r="AO16" s="2265"/>
      <c r="AP16" s="2265"/>
      <c r="AQ16" s="2265"/>
      <c r="AR16" s="2265"/>
      <c r="AS16" s="2265"/>
      <c r="AT16" s="2265"/>
      <c r="AU16" s="2265"/>
      <c r="AV16" s="2265"/>
      <c r="AW16" s="2265"/>
      <c r="AX16" s="2265"/>
      <c r="AY16" s="2265"/>
      <c r="AZ16" s="2265"/>
      <c r="BA16" s="2265"/>
      <c r="BB16" s="2265"/>
      <c r="BC16" s="2265"/>
      <c r="BD16" s="2265"/>
      <c r="BE16" s="2265"/>
      <c r="BF16" s="2265"/>
      <c r="BG16" s="2265"/>
      <c r="BH16" s="2265"/>
      <c r="BI16" s="2265"/>
      <c r="BJ16" s="2265"/>
      <c r="BK16" s="2265"/>
      <c r="BL16" s="2265"/>
      <c r="BM16" s="2265"/>
      <c r="BN16" s="2265"/>
      <c r="BO16" s="2265"/>
      <c r="BP16" s="2265"/>
      <c r="BQ16" s="2265"/>
      <c r="BR16" s="2265"/>
      <c r="BS16" s="2265"/>
      <c r="BT16" s="2265"/>
      <c r="BU16" s="2264"/>
      <c r="FM16" s="603"/>
      <c r="FN16" s="603"/>
      <c r="FO16" s="603"/>
      <c r="FP16" s="603"/>
      <c r="FQ16" s="603"/>
      <c r="FR16" s="603"/>
      <c r="FS16" s="603"/>
      <c r="FT16" s="603"/>
      <c r="FU16" s="603"/>
      <c r="FV16" s="603"/>
      <c r="FW16" s="603"/>
      <c r="FX16" s="603"/>
      <c r="FY16" s="603"/>
      <c r="FZ16" s="603"/>
      <c r="GA16" s="603"/>
      <c r="GB16" s="603"/>
      <c r="GC16" s="603"/>
      <c r="GD16" s="603"/>
      <c r="GE16" s="603"/>
      <c r="GF16" s="603"/>
      <c r="GG16" s="603"/>
      <c r="GH16" s="603"/>
    </row>
    <row r="17" spans="2:190" ht="14.65" customHeight="1">
      <c r="B17" s="420"/>
      <c r="C17" s="2262"/>
      <c r="D17" s="2265"/>
      <c r="E17" s="2265"/>
      <c r="F17" s="2265"/>
      <c r="G17" s="2265"/>
      <c r="H17" s="2265"/>
      <c r="I17" s="2265"/>
      <c r="J17" s="2265"/>
      <c r="K17" s="2265"/>
      <c r="L17" s="2265"/>
      <c r="M17" s="2265"/>
      <c r="N17" s="2265"/>
      <c r="O17" s="2265"/>
      <c r="P17" s="2265"/>
      <c r="Q17" s="2265"/>
      <c r="R17" s="2265"/>
      <c r="S17" s="2265"/>
      <c r="T17" s="2265"/>
      <c r="U17" s="2265"/>
      <c r="V17" s="2265"/>
      <c r="W17" s="2265"/>
      <c r="X17" s="2265"/>
      <c r="Y17" s="2265"/>
      <c r="Z17" s="2265"/>
      <c r="AA17" s="2265"/>
      <c r="AB17" s="2265"/>
      <c r="AC17" s="2265"/>
      <c r="AD17" s="2265"/>
      <c r="AE17" s="2265"/>
      <c r="AF17" s="2265"/>
      <c r="AG17" s="2265"/>
      <c r="AH17" s="2265"/>
      <c r="AI17" s="2265"/>
      <c r="AJ17" s="2265"/>
      <c r="AK17" s="2265"/>
      <c r="AL17" s="2265"/>
      <c r="AM17" s="2265"/>
      <c r="AN17" s="2265"/>
      <c r="AO17" s="2265"/>
      <c r="AP17" s="2265"/>
      <c r="AQ17" s="2265"/>
      <c r="AR17" s="2265"/>
      <c r="AS17" s="2265"/>
      <c r="AT17" s="2265"/>
      <c r="AU17" s="2265"/>
      <c r="AV17" s="2265"/>
      <c r="AW17" s="2265"/>
      <c r="AX17" s="2265"/>
      <c r="AY17" s="2265"/>
      <c r="AZ17" s="2265"/>
      <c r="BA17" s="2265"/>
      <c r="BB17" s="2265"/>
      <c r="BC17" s="2265"/>
      <c r="BD17" s="2265"/>
      <c r="BE17" s="2265"/>
      <c r="BF17" s="2265"/>
      <c r="BG17" s="2265"/>
      <c r="BH17" s="2265"/>
      <c r="BI17" s="2265"/>
      <c r="BJ17" s="2265"/>
      <c r="BK17" s="2265"/>
      <c r="BL17" s="2265"/>
      <c r="BM17" s="2265"/>
      <c r="BN17" s="2265"/>
      <c r="BO17" s="2265"/>
      <c r="BP17" s="2265"/>
      <c r="BQ17" s="2265"/>
      <c r="BR17" s="2265"/>
      <c r="BS17" s="2265"/>
      <c r="BT17" s="2265"/>
      <c r="BU17" s="2264"/>
      <c r="BV17" s="420"/>
      <c r="FM17" s="605"/>
      <c r="FN17" s="605"/>
      <c r="FO17" s="605"/>
      <c r="FP17" s="605"/>
      <c r="FQ17" s="603"/>
      <c r="FR17" s="603"/>
      <c r="FS17" s="603"/>
      <c r="FT17" s="603"/>
      <c r="FU17" s="603"/>
      <c r="FV17" s="603"/>
      <c r="FW17" s="603"/>
      <c r="FX17" s="603"/>
      <c r="FY17" s="603"/>
      <c r="FZ17" s="603"/>
      <c r="GA17" s="605"/>
      <c r="GB17" s="605"/>
      <c r="GC17" s="605"/>
      <c r="GD17" s="605"/>
      <c r="GE17" s="605"/>
      <c r="GF17" s="605"/>
      <c r="GG17" s="605"/>
      <c r="GH17" s="605"/>
    </row>
    <row r="18" spans="2:190" s="420" customFormat="1" ht="14.65" customHeight="1">
      <c r="C18" s="2262"/>
      <c r="D18" s="2265"/>
      <c r="E18" s="2265"/>
      <c r="F18" s="2265"/>
      <c r="G18" s="2265"/>
      <c r="H18" s="2265"/>
      <c r="I18" s="2265"/>
      <c r="J18" s="2265"/>
      <c r="K18" s="2265"/>
      <c r="L18" s="2265"/>
      <c r="M18" s="2265"/>
      <c r="N18" s="2265"/>
      <c r="O18" s="2265"/>
      <c r="P18" s="2265"/>
      <c r="Q18" s="2265"/>
      <c r="R18" s="2265"/>
      <c r="S18" s="2265"/>
      <c r="T18" s="2265"/>
      <c r="U18" s="2265"/>
      <c r="V18" s="2265"/>
      <c r="W18" s="2265"/>
      <c r="X18" s="2265"/>
      <c r="Y18" s="2265"/>
      <c r="Z18" s="2265"/>
      <c r="AA18" s="2265"/>
      <c r="AB18" s="2265"/>
      <c r="AC18" s="2265"/>
      <c r="AD18" s="2265"/>
      <c r="AE18" s="2265"/>
      <c r="AF18" s="2265"/>
      <c r="AG18" s="2265"/>
      <c r="AH18" s="2265"/>
      <c r="AI18" s="2265"/>
      <c r="AJ18" s="2265"/>
      <c r="AK18" s="2265"/>
      <c r="AL18" s="2265"/>
      <c r="AM18" s="2265"/>
      <c r="AN18" s="2265"/>
      <c r="AO18" s="2265"/>
      <c r="AP18" s="2265"/>
      <c r="AQ18" s="2265"/>
      <c r="AR18" s="2265"/>
      <c r="AS18" s="2265"/>
      <c r="AT18" s="2265"/>
      <c r="AU18" s="2265"/>
      <c r="AV18" s="2265"/>
      <c r="AW18" s="2265"/>
      <c r="AX18" s="2265"/>
      <c r="AY18" s="2265"/>
      <c r="AZ18" s="2265"/>
      <c r="BA18" s="2265"/>
      <c r="BB18" s="2265"/>
      <c r="BC18" s="2265"/>
      <c r="BD18" s="2265"/>
      <c r="BE18" s="2265"/>
      <c r="BF18" s="2265"/>
      <c r="BG18" s="2265"/>
      <c r="BH18" s="2265"/>
      <c r="BI18" s="2265"/>
      <c r="BJ18" s="2265"/>
      <c r="BK18" s="2265"/>
      <c r="BL18" s="2265"/>
      <c r="BM18" s="2265"/>
      <c r="BN18" s="2265"/>
      <c r="BO18" s="2265"/>
      <c r="BP18" s="2265"/>
      <c r="BQ18" s="2265"/>
      <c r="BR18" s="2265"/>
      <c r="BS18" s="2265"/>
      <c r="BT18" s="2265"/>
      <c r="BU18" s="2264"/>
      <c r="FM18" s="603"/>
      <c r="FN18" s="603"/>
      <c r="FO18" s="603"/>
      <c r="FP18" s="603"/>
      <c r="FQ18" s="603"/>
      <c r="FR18" s="603" t="s">
        <v>244</v>
      </c>
      <c r="FS18" s="603"/>
      <c r="FT18" s="603"/>
      <c r="FU18" s="603"/>
      <c r="FV18" s="603"/>
      <c r="FW18" s="603"/>
      <c r="FX18" s="603"/>
      <c r="FY18" s="603"/>
      <c r="FZ18" s="603"/>
      <c r="GA18" s="603"/>
      <c r="GB18" s="603"/>
      <c r="GC18" s="603"/>
      <c r="GD18" s="603"/>
      <c r="GE18" s="603"/>
      <c r="GF18" s="603"/>
      <c r="GG18" s="603"/>
      <c r="GH18" s="603"/>
    </row>
    <row r="19" spans="2:190" s="420" customFormat="1" ht="14.65" customHeight="1">
      <c r="C19" s="2262"/>
      <c r="D19" s="2265"/>
      <c r="E19" s="2265"/>
      <c r="F19" s="2265"/>
      <c r="G19" s="2265"/>
      <c r="H19" s="2265"/>
      <c r="I19" s="2265"/>
      <c r="J19" s="2265"/>
      <c r="K19" s="2265"/>
      <c r="L19" s="2265"/>
      <c r="M19" s="2265"/>
      <c r="N19" s="2265"/>
      <c r="O19" s="2265"/>
      <c r="P19" s="2265"/>
      <c r="Q19" s="2265"/>
      <c r="R19" s="2265"/>
      <c r="S19" s="2265"/>
      <c r="T19" s="2265"/>
      <c r="U19" s="2265"/>
      <c r="V19" s="2265"/>
      <c r="W19" s="2265"/>
      <c r="X19" s="2265"/>
      <c r="Y19" s="2265"/>
      <c r="Z19" s="2265"/>
      <c r="AA19" s="2265"/>
      <c r="AB19" s="2265"/>
      <c r="AC19" s="2265"/>
      <c r="AD19" s="2265"/>
      <c r="AE19" s="2265"/>
      <c r="AF19" s="2265"/>
      <c r="AG19" s="2265"/>
      <c r="AH19" s="2265"/>
      <c r="AI19" s="2265"/>
      <c r="AJ19" s="2265"/>
      <c r="AK19" s="2265"/>
      <c r="AL19" s="2265"/>
      <c r="AM19" s="2265"/>
      <c r="AN19" s="2265"/>
      <c r="AO19" s="2265"/>
      <c r="AP19" s="2265"/>
      <c r="AQ19" s="2265"/>
      <c r="AR19" s="2265"/>
      <c r="AS19" s="2265"/>
      <c r="AT19" s="2265"/>
      <c r="AU19" s="2265"/>
      <c r="AV19" s="2265"/>
      <c r="AW19" s="2265"/>
      <c r="AX19" s="2265"/>
      <c r="AY19" s="2265"/>
      <c r="AZ19" s="2265"/>
      <c r="BA19" s="2265"/>
      <c r="BB19" s="2265"/>
      <c r="BC19" s="2265"/>
      <c r="BD19" s="2265"/>
      <c r="BE19" s="2265"/>
      <c r="BF19" s="2265"/>
      <c r="BG19" s="2265"/>
      <c r="BH19" s="2265"/>
      <c r="BI19" s="2265"/>
      <c r="BJ19" s="2265"/>
      <c r="BK19" s="2265"/>
      <c r="BL19" s="2265"/>
      <c r="BM19" s="2265"/>
      <c r="BN19" s="2265"/>
      <c r="BO19" s="2265"/>
      <c r="BP19" s="2265"/>
      <c r="BQ19" s="2265"/>
      <c r="BR19" s="2265"/>
      <c r="BS19" s="2265"/>
      <c r="BT19" s="2265"/>
      <c r="BU19" s="2264"/>
      <c r="FM19" s="603"/>
      <c r="FN19" s="603"/>
      <c r="FO19" s="603"/>
      <c r="FP19" s="603"/>
      <c r="FQ19" s="603"/>
      <c r="FR19" s="603"/>
      <c r="FS19" s="603"/>
      <c r="FT19" s="603"/>
      <c r="FU19" s="603"/>
      <c r="FV19" s="603"/>
      <c r="FW19" s="603"/>
      <c r="FX19" s="603"/>
      <c r="FY19" s="603"/>
      <c r="FZ19" s="603"/>
      <c r="GA19" s="603"/>
      <c r="GB19" s="603"/>
      <c r="GC19" s="603"/>
      <c r="GD19" s="603"/>
      <c r="GE19" s="603"/>
      <c r="GF19" s="603"/>
      <c r="GG19" s="603"/>
      <c r="GH19" s="603"/>
    </row>
    <row r="20" spans="2:190" s="420" customFormat="1" ht="14.65" customHeight="1">
      <c r="C20" s="2262"/>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2265"/>
      <c r="AN20" s="2265"/>
      <c r="AO20" s="2265"/>
      <c r="AP20" s="2265"/>
      <c r="AQ20" s="2265"/>
      <c r="AR20" s="2265"/>
      <c r="AS20" s="2265"/>
      <c r="AT20" s="2265"/>
      <c r="AU20" s="2265"/>
      <c r="AV20" s="2265"/>
      <c r="AW20" s="2265"/>
      <c r="AX20" s="2265"/>
      <c r="AY20" s="2265"/>
      <c r="AZ20" s="2265"/>
      <c r="BA20" s="2265"/>
      <c r="BB20" s="2265"/>
      <c r="BC20" s="2265"/>
      <c r="BD20" s="2265"/>
      <c r="BE20" s="2265"/>
      <c r="BF20" s="2265"/>
      <c r="BG20" s="2265"/>
      <c r="BH20" s="2265"/>
      <c r="BI20" s="2265"/>
      <c r="BJ20" s="2265"/>
      <c r="BK20" s="2265"/>
      <c r="BL20" s="2265"/>
      <c r="BM20" s="2265"/>
      <c r="BN20" s="2265"/>
      <c r="BO20" s="2265"/>
      <c r="BP20" s="2265"/>
      <c r="BQ20" s="2265"/>
      <c r="BR20" s="2265"/>
      <c r="BS20" s="2265"/>
      <c r="BT20" s="2265"/>
      <c r="BU20" s="2264"/>
      <c r="FM20" s="603"/>
      <c r="FN20" s="603"/>
      <c r="FO20" s="603"/>
      <c r="FP20" s="603"/>
      <c r="FQ20" s="603"/>
      <c r="FR20" s="603"/>
      <c r="FS20" s="603"/>
      <c r="FT20" s="603"/>
      <c r="FU20" s="603"/>
      <c r="FV20" s="603"/>
      <c r="FW20" s="603"/>
      <c r="FX20" s="603"/>
      <c r="FY20" s="603"/>
      <c r="FZ20" s="603"/>
      <c r="GA20" s="603"/>
      <c r="GB20" s="603"/>
      <c r="GC20" s="603"/>
      <c r="GD20" s="603"/>
      <c r="GE20" s="603"/>
      <c r="GF20" s="603"/>
      <c r="GG20" s="603"/>
      <c r="GH20" s="603"/>
    </row>
    <row r="21" spans="2:190" s="420" customFormat="1" ht="22.35" customHeight="1">
      <c r="C21" s="2262"/>
      <c r="D21" s="2265"/>
      <c r="E21" s="2265"/>
      <c r="F21" s="2265"/>
      <c r="G21" s="2265"/>
      <c r="H21" s="2265"/>
      <c r="I21" s="2265"/>
      <c r="J21" s="2265"/>
      <c r="K21" s="2265"/>
      <c r="L21" s="2265"/>
      <c r="M21" s="2265"/>
      <c r="N21" s="2265"/>
      <c r="O21" s="2265"/>
      <c r="P21" s="2265"/>
      <c r="Q21" s="2265"/>
      <c r="R21" s="2265"/>
      <c r="S21" s="2265"/>
      <c r="T21" s="2265"/>
      <c r="U21" s="2265"/>
      <c r="V21" s="2265"/>
      <c r="W21" s="2265"/>
      <c r="X21" s="2265"/>
      <c r="Y21" s="2265"/>
      <c r="Z21" s="2265"/>
      <c r="AA21" s="2265"/>
      <c r="AB21" s="2265"/>
      <c r="AC21" s="2265"/>
      <c r="AD21" s="2265"/>
      <c r="AE21" s="2265"/>
      <c r="AF21" s="2265"/>
      <c r="AG21" s="2265"/>
      <c r="AH21" s="2265"/>
      <c r="AI21" s="2265"/>
      <c r="AJ21" s="2265"/>
      <c r="AK21" s="2265"/>
      <c r="AL21" s="2265"/>
      <c r="AM21" s="2265"/>
      <c r="AN21" s="2265"/>
      <c r="AO21" s="2265"/>
      <c r="AP21" s="2265"/>
      <c r="AQ21" s="2265"/>
      <c r="AR21" s="2265"/>
      <c r="AS21" s="2265"/>
      <c r="AT21" s="2265"/>
      <c r="AU21" s="2265"/>
      <c r="AV21" s="2265"/>
      <c r="AW21" s="2265"/>
      <c r="AX21" s="2265"/>
      <c r="AY21" s="2265"/>
      <c r="AZ21" s="2265"/>
      <c r="BA21" s="2265"/>
      <c r="BB21" s="2265"/>
      <c r="BC21" s="2265"/>
      <c r="BD21" s="2265"/>
      <c r="BE21" s="2265"/>
      <c r="BF21" s="2265"/>
      <c r="BG21" s="2265"/>
      <c r="BH21" s="2265"/>
      <c r="BI21" s="2265"/>
      <c r="BJ21" s="2265"/>
      <c r="BK21" s="2265"/>
      <c r="BL21" s="2265"/>
      <c r="BM21" s="2265"/>
      <c r="BN21" s="2265"/>
      <c r="BO21" s="2265"/>
      <c r="BP21" s="2265"/>
      <c r="BQ21" s="2265"/>
      <c r="BR21" s="2265"/>
      <c r="BS21" s="2265"/>
      <c r="BT21" s="2265"/>
      <c r="BU21" s="2264"/>
      <c r="FM21" s="603"/>
      <c r="FN21" s="603"/>
      <c r="FO21" s="603"/>
      <c r="FP21" s="603"/>
      <c r="FQ21" s="603"/>
      <c r="FS21" s="603"/>
      <c r="FT21" s="603"/>
      <c r="FU21" s="603"/>
      <c r="FV21" s="603"/>
      <c r="FW21" s="603"/>
      <c r="FX21" s="603"/>
      <c r="FY21" s="603"/>
      <c r="FZ21" s="603"/>
      <c r="GA21" s="603"/>
      <c r="GB21" s="603"/>
      <c r="GC21" s="603"/>
      <c r="GD21" s="603"/>
      <c r="GE21" s="603"/>
      <c r="GF21" s="603"/>
      <c r="GG21" s="603"/>
      <c r="GH21" s="603"/>
    </row>
    <row r="22" spans="2:190" s="420" customFormat="1" ht="8.25" customHeight="1">
      <c r="C22" s="2262"/>
      <c r="D22" s="2265"/>
      <c r="E22" s="2265"/>
      <c r="F22" s="2265"/>
      <c r="G22" s="2265"/>
      <c r="H22" s="2265"/>
      <c r="I22" s="2265"/>
      <c r="J22" s="2265"/>
      <c r="K22" s="2265"/>
      <c r="L22" s="2265"/>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5"/>
      <c r="AJ22" s="2265"/>
      <c r="AK22" s="2265"/>
      <c r="AL22" s="2265"/>
      <c r="AM22" s="2265"/>
      <c r="AN22" s="2265"/>
      <c r="AO22" s="2265"/>
      <c r="AP22" s="2265"/>
      <c r="AQ22" s="2265"/>
      <c r="AR22" s="2265"/>
      <c r="AS22" s="2265"/>
      <c r="AT22" s="2265"/>
      <c r="AU22" s="2265"/>
      <c r="AV22" s="2265"/>
      <c r="AW22" s="2265"/>
      <c r="AX22" s="2265"/>
      <c r="AY22" s="2265"/>
      <c r="AZ22" s="2265"/>
      <c r="BA22" s="2265"/>
      <c r="BB22" s="2265"/>
      <c r="BC22" s="2265"/>
      <c r="BD22" s="2265"/>
      <c r="BE22" s="2265"/>
      <c r="BF22" s="2265"/>
      <c r="BG22" s="2265"/>
      <c r="BH22" s="2265"/>
      <c r="BI22" s="2265"/>
      <c r="BJ22" s="2265"/>
      <c r="BK22" s="2265"/>
      <c r="BL22" s="2265"/>
      <c r="BM22" s="2265"/>
      <c r="BN22" s="2265"/>
      <c r="BO22" s="2265"/>
      <c r="BP22" s="2265"/>
      <c r="BQ22" s="2265"/>
      <c r="BR22" s="2265"/>
      <c r="BS22" s="2265"/>
      <c r="BT22" s="2265"/>
      <c r="BU22" s="2264"/>
      <c r="FM22" s="603"/>
      <c r="FN22" s="603"/>
      <c r="FO22" s="603"/>
      <c r="FP22" s="603"/>
      <c r="FQ22" s="603"/>
      <c r="FR22" s="603"/>
      <c r="FS22" s="603"/>
      <c r="FT22" s="603"/>
      <c r="FU22" s="603"/>
      <c r="FV22" s="603"/>
      <c r="FW22" s="603"/>
      <c r="FX22" s="603"/>
      <c r="FY22" s="603"/>
      <c r="FZ22" s="603"/>
      <c r="GA22" s="603"/>
      <c r="GB22" s="603"/>
      <c r="GC22" s="603"/>
      <c r="GD22" s="603"/>
      <c r="GE22" s="603"/>
      <c r="GF22" s="603"/>
      <c r="GG22" s="603"/>
      <c r="GH22" s="603"/>
    </row>
    <row r="23" spans="2:190" s="420" customFormat="1" ht="14.65" customHeight="1">
      <c r="C23" s="2262"/>
      <c r="D23" s="2265"/>
      <c r="E23" s="2265"/>
      <c r="F23" s="2265"/>
      <c r="G23" s="2265"/>
      <c r="H23" s="2265"/>
      <c r="I23" s="2265"/>
      <c r="J23" s="2265"/>
      <c r="K23" s="2265"/>
      <c r="L23" s="2265"/>
      <c r="M23" s="2265"/>
      <c r="N23" s="2265"/>
      <c r="O23" s="2265"/>
      <c r="P23" s="2265"/>
      <c r="Q23" s="2265"/>
      <c r="R23" s="2265"/>
      <c r="S23" s="2265"/>
      <c r="T23" s="2265"/>
      <c r="U23" s="2265"/>
      <c r="V23" s="2265"/>
      <c r="W23" s="2265"/>
      <c r="X23" s="2265"/>
      <c r="Y23" s="2265"/>
      <c r="Z23" s="2265"/>
      <c r="AA23" s="2265"/>
      <c r="AB23" s="2265"/>
      <c r="AC23" s="2265"/>
      <c r="AD23" s="2265"/>
      <c r="AE23" s="2265"/>
      <c r="AF23" s="2265"/>
      <c r="AG23" s="2265"/>
      <c r="AH23" s="2265"/>
      <c r="AI23" s="2265"/>
      <c r="AJ23" s="2265"/>
      <c r="AK23" s="2265"/>
      <c r="AL23" s="2265"/>
      <c r="AM23" s="2265"/>
      <c r="AN23" s="2265"/>
      <c r="AO23" s="2265"/>
      <c r="AP23" s="2265"/>
      <c r="AQ23" s="2265"/>
      <c r="AR23" s="2265"/>
      <c r="AS23" s="2265"/>
      <c r="AT23" s="2265"/>
      <c r="AU23" s="2265"/>
      <c r="AV23" s="2265"/>
      <c r="AW23" s="2265"/>
      <c r="AX23" s="2265"/>
      <c r="AY23" s="2265"/>
      <c r="AZ23" s="2265"/>
      <c r="BA23" s="2265"/>
      <c r="BB23" s="2265"/>
      <c r="BC23" s="2265"/>
      <c r="BD23" s="2265"/>
      <c r="BE23" s="2265"/>
      <c r="BF23" s="2265"/>
      <c r="BG23" s="2265"/>
      <c r="BH23" s="2265"/>
      <c r="BI23" s="2265"/>
      <c r="BJ23" s="2265"/>
      <c r="BK23" s="2265"/>
      <c r="BL23" s="2265"/>
      <c r="BM23" s="2265"/>
      <c r="BN23" s="2265"/>
      <c r="BO23" s="2265"/>
      <c r="BP23" s="2265"/>
      <c r="BQ23" s="2265"/>
      <c r="BR23" s="2265"/>
      <c r="BS23" s="2265"/>
      <c r="BT23" s="2265"/>
      <c r="BU23" s="2264"/>
      <c r="FM23" s="603"/>
      <c r="FN23" s="603"/>
      <c r="FO23" s="603"/>
      <c r="FP23" s="603"/>
      <c r="FQ23" s="603"/>
      <c r="FR23" s="603"/>
      <c r="FS23" s="603"/>
      <c r="FT23" s="603"/>
      <c r="FU23" s="603"/>
      <c r="FV23" s="603"/>
      <c r="FW23" s="603"/>
      <c r="FX23" s="603"/>
      <c r="FY23" s="603"/>
      <c r="FZ23" s="603"/>
      <c r="GA23" s="603"/>
      <c r="GB23" s="603"/>
      <c r="GC23" s="603"/>
      <c r="GD23" s="603"/>
      <c r="GE23" s="603"/>
      <c r="GF23" s="603"/>
      <c r="GG23" s="603"/>
      <c r="GH23" s="603"/>
    </row>
    <row r="24" spans="2:190" s="420" customFormat="1" ht="9.6" customHeight="1">
      <c r="C24" s="2262"/>
      <c r="D24" s="2265"/>
      <c r="E24" s="2265"/>
      <c r="F24" s="2265"/>
      <c r="G24" s="2265"/>
      <c r="H24" s="2265"/>
      <c r="I24" s="2265"/>
      <c r="J24" s="2265"/>
      <c r="K24" s="2265"/>
      <c r="L24" s="2265"/>
      <c r="M24" s="2265"/>
      <c r="N24" s="2265"/>
      <c r="O24" s="2265"/>
      <c r="P24" s="2265"/>
      <c r="Q24" s="2265"/>
      <c r="R24" s="2265"/>
      <c r="S24" s="2265"/>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2265"/>
      <c r="AR24" s="2265"/>
      <c r="AS24" s="2265"/>
      <c r="AT24" s="2265"/>
      <c r="AU24" s="2265"/>
      <c r="AV24" s="2265"/>
      <c r="AW24" s="2265"/>
      <c r="AX24" s="2265"/>
      <c r="AY24" s="2265"/>
      <c r="AZ24" s="2265"/>
      <c r="BA24" s="2265"/>
      <c r="BB24" s="2265"/>
      <c r="BC24" s="2265"/>
      <c r="BD24" s="2265"/>
      <c r="BE24" s="2265"/>
      <c r="BF24" s="2265"/>
      <c r="BG24" s="2265"/>
      <c r="BH24" s="2265"/>
      <c r="BI24" s="2265"/>
      <c r="BJ24" s="2265"/>
      <c r="BK24" s="2265"/>
      <c r="BL24" s="2265"/>
      <c r="BM24" s="2265"/>
      <c r="BN24" s="2265"/>
      <c r="BO24" s="2265"/>
      <c r="BP24" s="2265"/>
      <c r="BQ24" s="2265"/>
      <c r="BR24" s="2265"/>
      <c r="BS24" s="2265"/>
      <c r="BT24" s="2265"/>
      <c r="BU24" s="2264"/>
      <c r="FM24" s="603"/>
      <c r="FN24" s="603"/>
      <c r="FO24" s="603"/>
      <c r="FP24" s="603"/>
      <c r="FQ24" s="605"/>
      <c r="FR24" s="603"/>
      <c r="FS24" s="605"/>
      <c r="FT24" s="605"/>
      <c r="FU24" s="605"/>
      <c r="FV24" s="605"/>
      <c r="FW24" s="605"/>
      <c r="FX24" s="605"/>
      <c r="FY24" s="605"/>
      <c r="FZ24" s="605"/>
      <c r="GA24" s="603"/>
      <c r="GB24" s="603"/>
      <c r="GC24" s="603"/>
      <c r="GD24" s="603"/>
      <c r="GE24" s="603"/>
      <c r="GF24" s="603"/>
      <c r="GG24" s="603"/>
      <c r="GH24" s="603"/>
    </row>
    <row r="25" spans="2:190" s="420" customFormat="1" ht="9.6" customHeight="1">
      <c r="C25" s="2262"/>
      <c r="D25" s="2265"/>
      <c r="E25" s="2265"/>
      <c r="F25" s="2265"/>
      <c r="G25" s="2265"/>
      <c r="H25" s="2265"/>
      <c r="I25" s="2265"/>
      <c r="J25" s="2265"/>
      <c r="K25" s="2265"/>
      <c r="L25" s="2265"/>
      <c r="M25" s="2265"/>
      <c r="N25" s="2265"/>
      <c r="O25" s="2265"/>
      <c r="P25" s="2265"/>
      <c r="Q25" s="2265"/>
      <c r="R25" s="2265"/>
      <c r="S25" s="2265"/>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2265"/>
      <c r="AR25" s="2265"/>
      <c r="AS25" s="2265"/>
      <c r="AT25" s="2265"/>
      <c r="AU25" s="2265"/>
      <c r="AV25" s="2265"/>
      <c r="AW25" s="2265"/>
      <c r="AX25" s="2265"/>
      <c r="AY25" s="2265"/>
      <c r="AZ25" s="2265"/>
      <c r="BA25" s="2265"/>
      <c r="BB25" s="2265"/>
      <c r="BC25" s="2265"/>
      <c r="BD25" s="2265"/>
      <c r="BE25" s="2265"/>
      <c r="BF25" s="2265"/>
      <c r="BG25" s="2265"/>
      <c r="BH25" s="2265"/>
      <c r="BI25" s="2265"/>
      <c r="BJ25" s="2265"/>
      <c r="BK25" s="2265"/>
      <c r="BL25" s="2265"/>
      <c r="BM25" s="2265"/>
      <c r="BN25" s="2265"/>
      <c r="BO25" s="2265"/>
      <c r="BP25" s="2265"/>
      <c r="BQ25" s="2265"/>
      <c r="BR25" s="2265"/>
      <c r="BS25" s="2265"/>
      <c r="BT25" s="2265"/>
      <c r="BU25" s="2264"/>
      <c r="CM25" s="599"/>
      <c r="CN25" s="599"/>
      <c r="CO25" s="599"/>
      <c r="CP25" s="599"/>
      <c r="CQ25" s="599"/>
      <c r="CR25" s="599"/>
      <c r="FM25" s="603"/>
      <c r="FN25" s="603"/>
      <c r="FO25" s="603"/>
      <c r="FP25" s="603"/>
      <c r="FQ25" s="603"/>
      <c r="FR25" s="603"/>
      <c r="FS25" s="603"/>
      <c r="FT25" s="603"/>
      <c r="FU25" s="603"/>
      <c r="FV25" s="603"/>
      <c r="FW25" s="603"/>
      <c r="FX25" s="603"/>
      <c r="FY25" s="603"/>
      <c r="FZ25" s="603"/>
      <c r="GA25" s="603"/>
      <c r="GB25" s="603"/>
      <c r="GC25" s="603"/>
      <c r="GD25" s="603"/>
      <c r="GE25" s="603"/>
      <c r="GF25" s="603"/>
      <c r="GG25" s="603"/>
      <c r="GH25" s="603"/>
    </row>
    <row r="26" spans="2:190" s="420" customFormat="1" ht="9.6" customHeight="1">
      <c r="C26" s="2262"/>
      <c r="D26" s="2265"/>
      <c r="E26" s="2265"/>
      <c r="F26" s="2265"/>
      <c r="G26" s="2265"/>
      <c r="H26" s="2265"/>
      <c r="I26" s="2265"/>
      <c r="J26" s="2265"/>
      <c r="K26" s="2265"/>
      <c r="L26" s="2265"/>
      <c r="M26" s="2265"/>
      <c r="N26" s="2265"/>
      <c r="O26" s="2265"/>
      <c r="P26" s="2265"/>
      <c r="Q26" s="2265"/>
      <c r="R26" s="2265"/>
      <c r="S26" s="2265"/>
      <c r="T26" s="2265"/>
      <c r="U26" s="2265"/>
      <c r="V26" s="2265"/>
      <c r="W26" s="2265"/>
      <c r="X26" s="2265"/>
      <c r="Y26" s="2265"/>
      <c r="Z26" s="2265"/>
      <c r="AA26" s="2265"/>
      <c r="AB26" s="2265"/>
      <c r="AC26" s="2265"/>
      <c r="AD26" s="2265"/>
      <c r="AE26" s="2265"/>
      <c r="AF26" s="2265"/>
      <c r="AG26" s="2265"/>
      <c r="AH26" s="2265"/>
      <c r="AI26" s="2265"/>
      <c r="AJ26" s="2265"/>
      <c r="AK26" s="2265"/>
      <c r="AL26" s="2265"/>
      <c r="AM26" s="2265"/>
      <c r="AN26" s="2265"/>
      <c r="AO26" s="2265"/>
      <c r="AP26" s="2265"/>
      <c r="AQ26" s="2265"/>
      <c r="AR26" s="2265"/>
      <c r="AS26" s="2265"/>
      <c r="AT26" s="2265"/>
      <c r="AU26" s="2265"/>
      <c r="AV26" s="2265"/>
      <c r="AW26" s="2265"/>
      <c r="AX26" s="2265"/>
      <c r="AY26" s="2265"/>
      <c r="AZ26" s="2265"/>
      <c r="BA26" s="2265"/>
      <c r="BB26" s="2265"/>
      <c r="BC26" s="2265"/>
      <c r="BD26" s="2265"/>
      <c r="BE26" s="2265"/>
      <c r="BF26" s="2265"/>
      <c r="BG26" s="2265"/>
      <c r="BH26" s="2265"/>
      <c r="BI26" s="2265"/>
      <c r="BJ26" s="2265"/>
      <c r="BK26" s="2265"/>
      <c r="BL26" s="2265"/>
      <c r="BM26" s="2265"/>
      <c r="BN26" s="2265"/>
      <c r="BO26" s="2265"/>
      <c r="BP26" s="2265"/>
      <c r="BQ26" s="2265"/>
      <c r="BR26" s="2265"/>
      <c r="BS26" s="2265"/>
      <c r="BT26" s="2265"/>
      <c r="BU26" s="2264"/>
      <c r="CM26" s="599"/>
      <c r="CN26" s="599"/>
      <c r="CO26" s="599"/>
      <c r="CP26" s="599"/>
      <c r="CQ26" s="599"/>
      <c r="CR26" s="599"/>
      <c r="FM26" s="603"/>
      <c r="FN26" s="603"/>
      <c r="FO26" s="603"/>
      <c r="FP26" s="603"/>
      <c r="FQ26" s="603"/>
      <c r="FR26" s="603"/>
      <c r="FS26" s="603"/>
      <c r="FT26" s="603"/>
      <c r="FU26" s="603"/>
      <c r="FV26" s="603"/>
      <c r="FW26" s="603"/>
      <c r="FX26" s="603"/>
      <c r="FY26" s="603"/>
      <c r="FZ26" s="603"/>
      <c r="GA26" s="603"/>
      <c r="GB26" s="603"/>
      <c r="GC26" s="603"/>
      <c r="GD26" s="603"/>
      <c r="GE26" s="603"/>
      <c r="GF26" s="603"/>
      <c r="GG26" s="603"/>
      <c r="GH26" s="603"/>
    </row>
    <row r="27" spans="2:190" s="420" customFormat="1" ht="9.6" customHeight="1">
      <c r="C27" s="2262"/>
      <c r="D27" s="2265"/>
      <c r="E27" s="2265"/>
      <c r="F27" s="2265"/>
      <c r="G27" s="2265"/>
      <c r="H27" s="2265"/>
      <c r="I27" s="2265"/>
      <c r="J27" s="2265"/>
      <c r="K27" s="2265"/>
      <c r="L27" s="2265"/>
      <c r="M27" s="2265"/>
      <c r="N27" s="2265"/>
      <c r="O27" s="2265"/>
      <c r="P27" s="2265"/>
      <c r="Q27" s="2265"/>
      <c r="R27" s="2265"/>
      <c r="S27" s="2265"/>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2265"/>
      <c r="AT27" s="2265"/>
      <c r="AU27" s="2265"/>
      <c r="AV27" s="2265"/>
      <c r="AW27" s="2265"/>
      <c r="AX27" s="2265"/>
      <c r="AY27" s="2265"/>
      <c r="AZ27" s="2265"/>
      <c r="BA27" s="2265"/>
      <c r="BB27" s="2265"/>
      <c r="BC27" s="2265"/>
      <c r="BD27" s="2265"/>
      <c r="BE27" s="2265"/>
      <c r="BF27" s="2265"/>
      <c r="BG27" s="2265"/>
      <c r="BH27" s="2265"/>
      <c r="BI27" s="2265"/>
      <c r="BJ27" s="2265"/>
      <c r="BK27" s="2265"/>
      <c r="BL27" s="2265"/>
      <c r="BM27" s="2265"/>
      <c r="BN27" s="2265"/>
      <c r="BO27" s="2265"/>
      <c r="BP27" s="2265"/>
      <c r="BQ27" s="2265"/>
      <c r="BR27" s="2265"/>
      <c r="BS27" s="2265"/>
      <c r="BT27" s="2265"/>
      <c r="BU27" s="2264"/>
      <c r="CM27" s="599"/>
      <c r="CN27" s="599"/>
      <c r="CO27" s="599"/>
      <c r="CP27" s="599"/>
      <c r="CQ27" s="599"/>
      <c r="CR27" s="599"/>
      <c r="FM27" s="603"/>
      <c r="FN27" s="603"/>
      <c r="FO27" s="603"/>
      <c r="FP27" s="603"/>
      <c r="FQ27" s="603"/>
      <c r="FR27" s="603"/>
      <c r="FS27" s="603"/>
      <c r="FT27" s="603"/>
      <c r="FU27" s="603"/>
      <c r="FV27" s="603"/>
      <c r="FW27" s="603"/>
      <c r="FX27" s="603"/>
      <c r="FY27" s="603"/>
      <c r="FZ27" s="603"/>
      <c r="GA27" s="603"/>
      <c r="GB27" s="603"/>
      <c r="GC27" s="603"/>
      <c r="GD27" s="603"/>
      <c r="GE27" s="603"/>
      <c r="GF27" s="603"/>
      <c r="GG27" s="603"/>
      <c r="GH27" s="603"/>
    </row>
    <row r="28" spans="2:190" s="420" customFormat="1" ht="9.6" customHeight="1">
      <c r="C28" s="2262"/>
      <c r="D28" s="2265"/>
      <c r="E28" s="2265"/>
      <c r="F28" s="2265"/>
      <c r="G28" s="2265"/>
      <c r="H28" s="2265"/>
      <c r="I28" s="2265"/>
      <c r="J28" s="2265"/>
      <c r="K28" s="2265"/>
      <c r="L28" s="2265"/>
      <c r="M28" s="2265"/>
      <c r="N28" s="2265"/>
      <c r="O28" s="2265"/>
      <c r="P28" s="2265"/>
      <c r="Q28" s="2265"/>
      <c r="R28" s="2265"/>
      <c r="S28" s="2265"/>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2265"/>
      <c r="BB28" s="2265"/>
      <c r="BC28" s="2265"/>
      <c r="BD28" s="2265"/>
      <c r="BE28" s="2265"/>
      <c r="BF28" s="2265"/>
      <c r="BG28" s="2265"/>
      <c r="BH28" s="2265"/>
      <c r="BI28" s="2265"/>
      <c r="BJ28" s="2265"/>
      <c r="BK28" s="2265"/>
      <c r="BL28" s="2265"/>
      <c r="BM28" s="2265"/>
      <c r="BN28" s="2265"/>
      <c r="BO28" s="2265"/>
      <c r="BP28" s="2265"/>
      <c r="BQ28" s="2265"/>
      <c r="BR28" s="2265"/>
      <c r="BS28" s="2265"/>
      <c r="BT28" s="2265"/>
      <c r="BU28" s="2264"/>
      <c r="FM28" s="603"/>
      <c r="FN28" s="603"/>
      <c r="FO28" s="603"/>
      <c r="FP28" s="603"/>
      <c r="FQ28" s="603"/>
      <c r="FR28" s="603"/>
      <c r="FS28" s="603"/>
      <c r="FT28" s="603"/>
      <c r="FU28" s="603"/>
      <c r="FV28" s="603"/>
      <c r="FW28" s="603"/>
      <c r="FX28" s="603"/>
      <c r="FY28" s="603"/>
      <c r="FZ28" s="603"/>
      <c r="GA28" s="603"/>
      <c r="GB28" s="603"/>
      <c r="GC28" s="603"/>
      <c r="GD28" s="603"/>
      <c r="GE28" s="603"/>
      <c r="GF28" s="603"/>
      <c r="GG28" s="603"/>
      <c r="GH28" s="603"/>
    </row>
    <row r="29" spans="2:190" s="420" customFormat="1" ht="9.6" customHeight="1">
      <c r="C29" s="2262"/>
      <c r="D29" s="2265"/>
      <c r="E29" s="2265"/>
      <c r="F29" s="2265"/>
      <c r="G29" s="2265"/>
      <c r="H29" s="2265"/>
      <c r="I29" s="2265"/>
      <c r="J29" s="2265"/>
      <c r="K29" s="2265"/>
      <c r="L29" s="2265"/>
      <c r="M29" s="2265"/>
      <c r="N29" s="2265"/>
      <c r="O29" s="2265"/>
      <c r="P29" s="2265"/>
      <c r="Q29" s="2265"/>
      <c r="R29" s="2265"/>
      <c r="S29" s="2265"/>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2265"/>
      <c r="BB29" s="2265"/>
      <c r="BC29" s="2265"/>
      <c r="BD29" s="2265"/>
      <c r="BE29" s="2265"/>
      <c r="BF29" s="2265"/>
      <c r="BG29" s="2265"/>
      <c r="BH29" s="2265"/>
      <c r="BI29" s="2265"/>
      <c r="BJ29" s="2265"/>
      <c r="BK29" s="2265"/>
      <c r="BL29" s="2265"/>
      <c r="BM29" s="2265"/>
      <c r="BN29" s="2265"/>
      <c r="BO29" s="2265"/>
      <c r="BP29" s="2265"/>
      <c r="BQ29" s="2265"/>
      <c r="BR29" s="2265"/>
      <c r="BS29" s="2265"/>
      <c r="BT29" s="2265"/>
      <c r="BU29" s="2264"/>
      <c r="FM29" s="603"/>
      <c r="FN29" s="603"/>
      <c r="FO29" s="603"/>
      <c r="FP29" s="603"/>
      <c r="FQ29" s="603"/>
      <c r="FR29" s="603"/>
      <c r="FS29" s="603"/>
      <c r="FT29" s="603"/>
      <c r="FU29" s="603"/>
      <c r="FV29" s="603"/>
      <c r="FW29" s="603"/>
      <c r="FX29" s="603"/>
      <c r="FY29" s="603"/>
      <c r="FZ29" s="603"/>
      <c r="GA29" s="603"/>
      <c r="GB29" s="603"/>
      <c r="GC29" s="603"/>
      <c r="GD29" s="603"/>
      <c r="GE29" s="603"/>
      <c r="GF29" s="603"/>
      <c r="GG29" s="603"/>
      <c r="GH29" s="603"/>
    </row>
    <row r="30" spans="2:190" s="420" customFormat="1" ht="9.6" customHeight="1">
      <c r="C30" s="2262"/>
      <c r="D30" s="2265"/>
      <c r="E30" s="2265"/>
      <c r="F30" s="2265"/>
      <c r="G30" s="2265"/>
      <c r="H30" s="2265"/>
      <c r="I30" s="2265"/>
      <c r="J30" s="2265"/>
      <c r="K30" s="2265"/>
      <c r="L30" s="2265"/>
      <c r="M30" s="2265"/>
      <c r="N30" s="2265"/>
      <c r="O30" s="2265"/>
      <c r="P30" s="2265"/>
      <c r="Q30" s="2265"/>
      <c r="R30" s="2265"/>
      <c r="S30" s="2265"/>
      <c r="T30" s="2265"/>
      <c r="U30" s="2265"/>
      <c r="V30" s="2265"/>
      <c r="W30" s="2265"/>
      <c r="X30" s="2265"/>
      <c r="Y30" s="2265"/>
      <c r="Z30" s="2265"/>
      <c r="AA30" s="2265"/>
      <c r="AB30" s="2265"/>
      <c r="AC30" s="2265"/>
      <c r="AD30" s="2265"/>
      <c r="AE30" s="2265"/>
      <c r="AF30" s="2265"/>
      <c r="AG30" s="2265"/>
      <c r="AH30" s="2265"/>
      <c r="AI30" s="2265"/>
      <c r="AJ30" s="2265"/>
      <c r="AK30" s="2265"/>
      <c r="AL30" s="2265"/>
      <c r="AM30" s="2265"/>
      <c r="AN30" s="2265"/>
      <c r="AO30" s="2265"/>
      <c r="AP30" s="2265"/>
      <c r="AQ30" s="2265"/>
      <c r="AR30" s="2265"/>
      <c r="AS30" s="2265"/>
      <c r="AT30" s="2265"/>
      <c r="AU30" s="2265"/>
      <c r="AV30" s="2265"/>
      <c r="AW30" s="2265"/>
      <c r="AX30" s="2265"/>
      <c r="AY30" s="2265"/>
      <c r="AZ30" s="2265"/>
      <c r="BA30" s="2265"/>
      <c r="BB30" s="2265"/>
      <c r="BC30" s="2265"/>
      <c r="BD30" s="2265"/>
      <c r="BE30" s="2265"/>
      <c r="BF30" s="2265"/>
      <c r="BG30" s="2265"/>
      <c r="BH30" s="2265"/>
      <c r="BI30" s="2265"/>
      <c r="BJ30" s="2265"/>
      <c r="BK30" s="2265"/>
      <c r="BL30" s="2265"/>
      <c r="BM30" s="2265"/>
      <c r="BN30" s="2265"/>
      <c r="BO30" s="2265"/>
      <c r="BP30" s="2265"/>
      <c r="BQ30" s="2265"/>
      <c r="BR30" s="2265"/>
      <c r="BS30" s="2265"/>
      <c r="BT30" s="2265"/>
      <c r="BU30" s="2264"/>
      <c r="FM30" s="603"/>
      <c r="FN30" s="603"/>
      <c r="FO30" s="603"/>
      <c r="FP30" s="603"/>
      <c r="FQ30" s="603"/>
      <c r="FR30" s="603"/>
      <c r="FS30" s="603"/>
      <c r="FT30" s="603"/>
      <c r="FU30" s="603"/>
      <c r="FV30" s="603"/>
      <c r="FW30" s="603"/>
      <c r="FX30" s="603"/>
      <c r="FY30" s="603"/>
      <c r="FZ30" s="603"/>
      <c r="GA30" s="603"/>
      <c r="GB30" s="603"/>
      <c r="GC30" s="603"/>
      <c r="GD30" s="603"/>
      <c r="GE30" s="603"/>
      <c r="GF30" s="603"/>
      <c r="GG30" s="603"/>
      <c r="GH30" s="603"/>
    </row>
    <row r="31" spans="2:190" s="420" customFormat="1" ht="9.6" customHeight="1">
      <c r="C31" s="2262"/>
      <c r="D31" s="2265"/>
      <c r="E31" s="2265"/>
      <c r="F31" s="2265"/>
      <c r="G31" s="2265"/>
      <c r="H31" s="2265"/>
      <c r="I31" s="2265"/>
      <c r="J31" s="2265"/>
      <c r="K31" s="2265"/>
      <c r="L31" s="2265"/>
      <c r="M31" s="2265"/>
      <c r="N31" s="2265"/>
      <c r="O31" s="2265"/>
      <c r="P31" s="2265"/>
      <c r="Q31" s="2265"/>
      <c r="R31" s="2265"/>
      <c r="S31" s="2265"/>
      <c r="T31" s="2265"/>
      <c r="U31" s="2265"/>
      <c r="V31" s="2265"/>
      <c r="W31" s="2265"/>
      <c r="X31" s="2265"/>
      <c r="Y31" s="2265"/>
      <c r="Z31" s="2265"/>
      <c r="AA31" s="2265"/>
      <c r="AB31" s="2265"/>
      <c r="AC31" s="2265"/>
      <c r="AD31" s="2265"/>
      <c r="AE31" s="2265"/>
      <c r="AF31" s="2265"/>
      <c r="AG31" s="2265"/>
      <c r="AH31" s="2265"/>
      <c r="AI31" s="2265"/>
      <c r="AJ31" s="2265"/>
      <c r="AK31" s="2265"/>
      <c r="AL31" s="2265"/>
      <c r="AM31" s="2265"/>
      <c r="AN31" s="2265"/>
      <c r="AO31" s="2265"/>
      <c r="AP31" s="2265"/>
      <c r="AQ31" s="2265"/>
      <c r="AR31" s="2265"/>
      <c r="AS31" s="2265"/>
      <c r="AT31" s="2265"/>
      <c r="AU31" s="2265"/>
      <c r="AV31" s="2265"/>
      <c r="AW31" s="2265"/>
      <c r="AX31" s="2265"/>
      <c r="AY31" s="2265"/>
      <c r="AZ31" s="2265"/>
      <c r="BA31" s="2265"/>
      <c r="BB31" s="2265"/>
      <c r="BC31" s="2265"/>
      <c r="BD31" s="2265"/>
      <c r="BE31" s="2265"/>
      <c r="BF31" s="2265"/>
      <c r="BG31" s="2265"/>
      <c r="BH31" s="2265"/>
      <c r="BI31" s="2265"/>
      <c r="BJ31" s="2265"/>
      <c r="BK31" s="2265"/>
      <c r="BL31" s="2265"/>
      <c r="BM31" s="2265"/>
      <c r="BN31" s="2265"/>
      <c r="BO31" s="2265"/>
      <c r="BP31" s="2265"/>
      <c r="BQ31" s="2265"/>
      <c r="BR31" s="2265"/>
      <c r="BS31" s="2265"/>
      <c r="BT31" s="2265"/>
      <c r="BU31" s="2264"/>
      <c r="FM31" s="603"/>
      <c r="FN31" s="603"/>
      <c r="FO31" s="603"/>
      <c r="FP31" s="603"/>
      <c r="FQ31" s="603"/>
      <c r="FR31" s="603"/>
      <c r="FS31" s="603"/>
      <c r="FT31" s="603"/>
      <c r="FU31" s="603"/>
      <c r="FV31" s="603"/>
      <c r="FW31" s="603"/>
      <c r="FX31" s="603"/>
      <c r="FY31" s="603"/>
      <c r="FZ31" s="603"/>
      <c r="GA31" s="603"/>
      <c r="GB31" s="603"/>
      <c r="GC31" s="603"/>
      <c r="GD31" s="603"/>
      <c r="GE31" s="603"/>
      <c r="GF31" s="603"/>
      <c r="GG31" s="603"/>
      <c r="GH31" s="603"/>
    </row>
    <row r="32" spans="2:190" s="420" customFormat="1" ht="9.6" customHeight="1">
      <c r="C32" s="2262"/>
      <c r="D32" s="2265"/>
      <c r="E32" s="2265"/>
      <c r="F32" s="2265"/>
      <c r="G32" s="2265"/>
      <c r="H32" s="2265"/>
      <c r="I32" s="2265"/>
      <c r="J32" s="2265"/>
      <c r="K32" s="2265"/>
      <c r="L32" s="2265"/>
      <c r="M32" s="2265"/>
      <c r="N32" s="2265"/>
      <c r="O32" s="2265"/>
      <c r="P32" s="2265"/>
      <c r="Q32" s="2265"/>
      <c r="R32" s="2265"/>
      <c r="S32" s="2265"/>
      <c r="T32" s="2265"/>
      <c r="U32" s="2265"/>
      <c r="V32" s="2265"/>
      <c r="W32" s="2265"/>
      <c r="X32" s="2265"/>
      <c r="Y32" s="2265"/>
      <c r="Z32" s="2265"/>
      <c r="AA32" s="2265"/>
      <c r="AB32" s="2265"/>
      <c r="AC32" s="2265"/>
      <c r="AD32" s="2265"/>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265"/>
      <c r="BB32" s="2265"/>
      <c r="BC32" s="2265"/>
      <c r="BD32" s="2265"/>
      <c r="BE32" s="2265"/>
      <c r="BF32" s="2265"/>
      <c r="BG32" s="2265"/>
      <c r="BH32" s="2265"/>
      <c r="BI32" s="2265"/>
      <c r="BJ32" s="2265"/>
      <c r="BK32" s="2265"/>
      <c r="BL32" s="2265"/>
      <c r="BM32" s="2265"/>
      <c r="BN32" s="2265"/>
      <c r="BO32" s="2265"/>
      <c r="BP32" s="2265"/>
      <c r="BQ32" s="2265"/>
      <c r="BR32" s="2265"/>
      <c r="BS32" s="2265"/>
      <c r="BT32" s="2265"/>
      <c r="BU32" s="2264"/>
    </row>
    <row r="33" spans="3:150" s="420" customFormat="1" ht="9.6" customHeight="1">
      <c r="C33" s="2262"/>
      <c r="D33" s="2265"/>
      <c r="E33" s="2265"/>
      <c r="F33" s="2265"/>
      <c r="G33" s="2265"/>
      <c r="H33" s="2265"/>
      <c r="I33" s="2265"/>
      <c r="J33" s="2265"/>
      <c r="K33" s="2265"/>
      <c r="L33" s="2265"/>
      <c r="M33" s="2265"/>
      <c r="N33" s="2265"/>
      <c r="O33" s="2265"/>
      <c r="P33" s="2265"/>
      <c r="Q33" s="2265"/>
      <c r="R33" s="2265"/>
      <c r="S33" s="2265"/>
      <c r="T33" s="2265"/>
      <c r="U33" s="2265"/>
      <c r="V33" s="2265"/>
      <c r="W33" s="2265"/>
      <c r="X33" s="2265"/>
      <c r="Y33" s="2265"/>
      <c r="Z33" s="2265"/>
      <c r="AA33" s="2265"/>
      <c r="AB33" s="2265"/>
      <c r="AC33" s="2265"/>
      <c r="AD33" s="2265"/>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5"/>
      <c r="BA33" s="2265"/>
      <c r="BB33" s="2265"/>
      <c r="BC33" s="2265"/>
      <c r="BD33" s="2265"/>
      <c r="BE33" s="2265"/>
      <c r="BF33" s="2265"/>
      <c r="BG33" s="2265"/>
      <c r="BH33" s="2265"/>
      <c r="BI33" s="2265"/>
      <c r="BJ33" s="2265"/>
      <c r="BK33" s="2265"/>
      <c r="BL33" s="2265"/>
      <c r="BM33" s="2265"/>
      <c r="BN33" s="2265"/>
      <c r="BO33" s="2265"/>
      <c r="BP33" s="2265"/>
      <c r="BQ33" s="2265"/>
      <c r="BR33" s="2265"/>
      <c r="BS33" s="2265"/>
      <c r="BT33" s="2265"/>
      <c r="BU33" s="2264"/>
    </row>
    <row r="34" spans="3:150" s="420" customFormat="1" ht="9.6" customHeight="1">
      <c r="C34" s="2262"/>
      <c r="D34" s="2265"/>
      <c r="E34" s="2265"/>
      <c r="F34" s="2265"/>
      <c r="G34" s="2265"/>
      <c r="H34" s="2265"/>
      <c r="I34" s="2265"/>
      <c r="J34" s="2265"/>
      <c r="K34" s="2265"/>
      <c r="L34" s="2265"/>
      <c r="M34" s="2265"/>
      <c r="N34" s="2265"/>
      <c r="O34" s="2265"/>
      <c r="P34" s="2265"/>
      <c r="Q34" s="2265"/>
      <c r="R34" s="2265"/>
      <c r="S34" s="2265"/>
      <c r="T34" s="2265"/>
      <c r="U34" s="2265"/>
      <c r="V34" s="2265"/>
      <c r="W34" s="2265"/>
      <c r="X34" s="2265"/>
      <c r="Y34" s="2265"/>
      <c r="Z34" s="2265"/>
      <c r="AA34" s="2265"/>
      <c r="AB34" s="2265"/>
      <c r="AC34" s="2265"/>
      <c r="AD34" s="2265"/>
      <c r="AE34" s="2265"/>
      <c r="AF34" s="2265"/>
      <c r="AG34" s="2265"/>
      <c r="AH34" s="2265"/>
      <c r="AI34" s="2265"/>
      <c r="AJ34" s="2265"/>
      <c r="AK34" s="2265"/>
      <c r="AL34" s="2265"/>
      <c r="AM34" s="2265"/>
      <c r="AN34" s="2265"/>
      <c r="AO34" s="2265"/>
      <c r="AP34" s="2265"/>
      <c r="AQ34" s="2265"/>
      <c r="AR34" s="2265"/>
      <c r="AS34" s="2265"/>
      <c r="AT34" s="2265"/>
      <c r="AU34" s="2265"/>
      <c r="AV34" s="2265"/>
      <c r="AW34" s="2265"/>
      <c r="AX34" s="2265"/>
      <c r="AY34" s="2265"/>
      <c r="AZ34" s="2265"/>
      <c r="BA34" s="2265"/>
      <c r="BB34" s="2265"/>
      <c r="BC34" s="2265"/>
      <c r="BD34" s="2265"/>
      <c r="BE34" s="2265"/>
      <c r="BF34" s="2265"/>
      <c r="BG34" s="2265"/>
      <c r="BH34" s="2265"/>
      <c r="BI34" s="2265"/>
      <c r="BJ34" s="2265"/>
      <c r="BK34" s="2265"/>
      <c r="BL34" s="2265"/>
      <c r="BM34" s="2265"/>
      <c r="BN34" s="2265"/>
      <c r="BO34" s="2265"/>
      <c r="BP34" s="2265"/>
      <c r="BQ34" s="2265"/>
      <c r="BR34" s="2265"/>
      <c r="BS34" s="2265"/>
      <c r="BT34" s="2265"/>
      <c r="BU34" s="2264"/>
    </row>
    <row r="35" spans="3:150" s="420" customFormat="1" ht="9.6" customHeight="1">
      <c r="C35" s="2262"/>
      <c r="D35" s="2265"/>
      <c r="E35" s="2265"/>
      <c r="F35" s="2265"/>
      <c r="G35" s="2265"/>
      <c r="H35" s="2265"/>
      <c r="I35" s="2265"/>
      <c r="J35" s="2265"/>
      <c r="K35" s="2265"/>
      <c r="L35" s="2265"/>
      <c r="M35" s="2265"/>
      <c r="N35" s="2265"/>
      <c r="O35" s="2265"/>
      <c r="P35" s="2265"/>
      <c r="Q35" s="2265"/>
      <c r="R35" s="2265"/>
      <c r="S35" s="2265"/>
      <c r="T35" s="2265"/>
      <c r="U35" s="2265"/>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R35" s="2265"/>
      <c r="AS35" s="2265"/>
      <c r="AT35" s="2265"/>
      <c r="AU35" s="2265"/>
      <c r="AV35" s="2265"/>
      <c r="AW35" s="2265"/>
      <c r="AX35" s="2265"/>
      <c r="AY35" s="2265"/>
      <c r="AZ35" s="2265"/>
      <c r="BA35" s="2265"/>
      <c r="BB35" s="2265"/>
      <c r="BC35" s="2265"/>
      <c r="BD35" s="2265"/>
      <c r="BE35" s="2265"/>
      <c r="BF35" s="2265"/>
      <c r="BG35" s="2265"/>
      <c r="BH35" s="2265"/>
      <c r="BI35" s="2265"/>
      <c r="BJ35" s="2265"/>
      <c r="BK35" s="2265"/>
      <c r="BL35" s="2265"/>
      <c r="BM35" s="2265"/>
      <c r="BN35" s="2265"/>
      <c r="BO35" s="2265"/>
      <c r="BP35" s="2265"/>
      <c r="BQ35" s="2265"/>
      <c r="BR35" s="2265"/>
      <c r="BS35" s="2265"/>
      <c r="BT35" s="2265"/>
      <c r="BU35" s="2264"/>
    </row>
    <row r="36" spans="3:150" s="420" customFormat="1" ht="9.6" customHeight="1">
      <c r="C36" s="2262"/>
      <c r="D36" s="2265"/>
      <c r="E36" s="2265"/>
      <c r="F36" s="2265"/>
      <c r="G36" s="2265"/>
      <c r="H36" s="2265"/>
      <c r="I36" s="2265"/>
      <c r="J36" s="2265"/>
      <c r="K36" s="2265"/>
      <c r="L36" s="2265"/>
      <c r="M36" s="2265"/>
      <c r="N36" s="2265"/>
      <c r="O36" s="2265"/>
      <c r="P36" s="2265"/>
      <c r="Q36" s="2265"/>
      <c r="R36" s="2265"/>
      <c r="S36" s="2265"/>
      <c r="T36" s="2265"/>
      <c r="U36" s="2265"/>
      <c r="V36" s="2265"/>
      <c r="W36" s="2265"/>
      <c r="X36" s="2265"/>
      <c r="Y36" s="2265"/>
      <c r="Z36" s="2265"/>
      <c r="AA36" s="2265"/>
      <c r="AB36" s="2265"/>
      <c r="AC36" s="2265"/>
      <c r="AD36" s="2265"/>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265"/>
      <c r="BB36" s="2265"/>
      <c r="BC36" s="2265"/>
      <c r="BD36" s="2265"/>
      <c r="BE36" s="2265"/>
      <c r="BF36" s="2265"/>
      <c r="BG36" s="2265"/>
      <c r="BH36" s="2265"/>
      <c r="BI36" s="2265"/>
      <c r="BJ36" s="2265"/>
      <c r="BK36" s="2265"/>
      <c r="BL36" s="2265"/>
      <c r="BM36" s="2265"/>
      <c r="BN36" s="2265"/>
      <c r="BO36" s="2265"/>
      <c r="BP36" s="2265"/>
      <c r="BQ36" s="2265"/>
      <c r="BR36" s="2265"/>
      <c r="BS36" s="2265"/>
      <c r="BT36" s="2265"/>
      <c r="BU36" s="2264"/>
    </row>
    <row r="37" spans="3:150" s="420" customFormat="1" ht="9.6" customHeight="1">
      <c r="C37" s="2262"/>
      <c r="D37" s="2265"/>
      <c r="E37" s="2265"/>
      <c r="F37" s="2265"/>
      <c r="G37" s="2265"/>
      <c r="H37" s="2265"/>
      <c r="I37" s="2265"/>
      <c r="J37" s="2265"/>
      <c r="K37" s="2265"/>
      <c r="L37" s="2265"/>
      <c r="M37" s="2265"/>
      <c r="N37" s="2265"/>
      <c r="O37" s="2265"/>
      <c r="P37" s="2265"/>
      <c r="Q37" s="2265"/>
      <c r="R37" s="2265"/>
      <c r="S37" s="2265"/>
      <c r="T37" s="2265"/>
      <c r="U37" s="2265"/>
      <c r="V37" s="2265"/>
      <c r="W37" s="2265"/>
      <c r="X37" s="2265"/>
      <c r="Y37" s="2265"/>
      <c r="Z37" s="2265"/>
      <c r="AA37" s="2265"/>
      <c r="AB37" s="2265"/>
      <c r="AC37" s="2265"/>
      <c r="AD37" s="2265"/>
      <c r="AE37" s="2265"/>
      <c r="AF37" s="2265"/>
      <c r="AG37" s="2265"/>
      <c r="AH37" s="2265"/>
      <c r="AI37" s="2265"/>
      <c r="AJ37" s="2265"/>
      <c r="AK37" s="2265"/>
      <c r="AL37" s="2265"/>
      <c r="AM37" s="2265"/>
      <c r="AN37" s="2265"/>
      <c r="AO37" s="2265"/>
      <c r="AP37" s="2265"/>
      <c r="AQ37" s="2265"/>
      <c r="AR37" s="2265"/>
      <c r="AS37" s="2265"/>
      <c r="AT37" s="2265"/>
      <c r="AU37" s="2265"/>
      <c r="AV37" s="2265"/>
      <c r="AW37" s="2265"/>
      <c r="AX37" s="2265"/>
      <c r="AY37" s="2265"/>
      <c r="AZ37" s="2265"/>
      <c r="BA37" s="2265"/>
      <c r="BB37" s="2265"/>
      <c r="BC37" s="2265"/>
      <c r="BD37" s="2265"/>
      <c r="BE37" s="2265"/>
      <c r="BF37" s="2265"/>
      <c r="BG37" s="2265"/>
      <c r="BH37" s="2265"/>
      <c r="BI37" s="2265"/>
      <c r="BJ37" s="2265"/>
      <c r="BK37" s="2265"/>
      <c r="BL37" s="2265"/>
      <c r="BM37" s="2265"/>
      <c r="BN37" s="2265"/>
      <c r="BO37" s="2265"/>
      <c r="BP37" s="2265"/>
      <c r="BQ37" s="2265"/>
      <c r="BR37" s="2265"/>
      <c r="BS37" s="2265"/>
      <c r="BT37" s="2265"/>
      <c r="BU37" s="2264"/>
    </row>
    <row r="38" spans="3:150" s="420" customFormat="1" ht="9.6" customHeight="1">
      <c r="C38" s="2262"/>
      <c r="D38" s="2263"/>
      <c r="E38" s="2263"/>
      <c r="F38" s="2263"/>
      <c r="G38" s="2263"/>
      <c r="H38" s="2263"/>
      <c r="I38" s="2263"/>
      <c r="J38" s="2263"/>
      <c r="K38" s="2263"/>
      <c r="L38" s="2263"/>
      <c r="M38" s="2263"/>
      <c r="N38" s="2263"/>
      <c r="O38" s="2263"/>
      <c r="P38" s="2263"/>
      <c r="Q38" s="2263"/>
      <c r="R38" s="2263"/>
      <c r="S38" s="2263"/>
      <c r="T38" s="2263"/>
      <c r="U38" s="2263"/>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AT38" s="2263"/>
      <c r="AU38" s="2263"/>
      <c r="AV38" s="2263"/>
      <c r="AW38" s="2263"/>
      <c r="AX38" s="2263"/>
      <c r="AY38" s="2263"/>
      <c r="AZ38" s="2263"/>
      <c r="BA38" s="2263"/>
      <c r="BB38" s="2263"/>
      <c r="BC38" s="2263"/>
      <c r="BD38" s="2263"/>
      <c r="BE38" s="2263"/>
      <c r="BF38" s="2263"/>
      <c r="BG38" s="2263"/>
      <c r="BH38" s="2263"/>
      <c r="BI38" s="2263"/>
      <c r="BJ38" s="2263"/>
      <c r="BK38" s="2263"/>
      <c r="BL38" s="2263"/>
      <c r="BM38" s="2263"/>
      <c r="BN38" s="2263"/>
      <c r="BO38" s="2263"/>
      <c r="BP38" s="2263"/>
      <c r="BQ38" s="2263"/>
      <c r="BR38" s="2263"/>
      <c r="BS38" s="2263"/>
      <c r="BT38" s="2263"/>
      <c r="BU38" s="2264"/>
    </row>
    <row r="39" spans="3:150" s="420" customFormat="1" ht="12" customHeight="1">
      <c r="C39" s="632"/>
      <c r="D39" s="2266"/>
      <c r="E39" s="2266"/>
      <c r="F39" s="2266"/>
      <c r="G39" s="2266"/>
      <c r="H39" s="2266"/>
      <c r="I39" s="2266"/>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B39" s="2266"/>
      <c r="BC39" s="2266"/>
      <c r="BD39" s="2266"/>
      <c r="BE39" s="2266"/>
      <c r="BF39" s="2266"/>
      <c r="BG39" s="2266"/>
      <c r="BH39" s="2266"/>
      <c r="BI39" s="2266"/>
      <c r="BJ39" s="2266"/>
      <c r="BK39" s="2266"/>
      <c r="BL39" s="2266"/>
      <c r="BM39" s="2266"/>
      <c r="BN39" s="2266"/>
      <c r="BO39" s="2266"/>
      <c r="BP39" s="633"/>
      <c r="BQ39" s="633"/>
      <c r="BR39" s="633"/>
      <c r="BS39" s="633"/>
      <c r="BT39" s="633"/>
      <c r="BU39" s="634"/>
    </row>
    <row r="40" spans="3:150" s="420" customFormat="1" ht="9" customHeight="1">
      <c r="C40" s="635"/>
      <c r="D40" s="2267"/>
      <c r="E40" s="2267"/>
      <c r="F40" s="2267"/>
      <c r="G40" s="2267"/>
      <c r="H40" s="2267"/>
      <c r="I40" s="2267"/>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7"/>
      <c r="AJ40" s="2267"/>
      <c r="AK40" s="2267"/>
      <c r="AL40" s="2267"/>
      <c r="AM40" s="2267"/>
      <c r="AN40" s="2267"/>
      <c r="AO40" s="2267"/>
      <c r="AP40" s="2267"/>
      <c r="AQ40" s="2267"/>
      <c r="AR40" s="2267"/>
      <c r="AS40" s="2267"/>
      <c r="AT40" s="2267"/>
      <c r="AU40" s="2267"/>
      <c r="AV40" s="2267"/>
      <c r="AW40" s="2267"/>
      <c r="AX40" s="2267"/>
      <c r="AY40" s="2267"/>
      <c r="AZ40" s="2267"/>
      <c r="BA40" s="2267"/>
      <c r="BB40" s="2267"/>
      <c r="BC40" s="2267"/>
      <c r="BD40" s="2267"/>
      <c r="BE40" s="2267"/>
      <c r="BF40" s="2267"/>
      <c r="BG40" s="2267"/>
      <c r="BH40" s="2267"/>
      <c r="BI40" s="2267"/>
      <c r="BJ40" s="2267"/>
      <c r="BK40" s="2267"/>
      <c r="BL40" s="2267"/>
      <c r="BM40" s="2267"/>
      <c r="BN40" s="2267"/>
      <c r="BO40" s="2267"/>
      <c r="BP40" s="636"/>
      <c r="BQ40" s="636"/>
      <c r="BR40" s="636"/>
      <c r="BS40" s="636"/>
      <c r="BT40" s="636"/>
      <c r="BU40" s="637"/>
    </row>
    <row r="41" spans="3:150" s="420" customFormat="1" ht="9" customHeight="1">
      <c r="C41" s="479"/>
      <c r="D41" s="1557" t="s">
        <v>491</v>
      </c>
      <c r="E41" s="1557"/>
      <c r="F41" s="1557"/>
      <c r="G41" s="1557"/>
      <c r="H41" s="1557"/>
      <c r="I41" s="1557"/>
      <c r="J41" s="1557"/>
      <c r="K41" s="1557"/>
      <c r="L41" s="1557"/>
      <c r="M41" s="606"/>
      <c r="N41" s="607"/>
      <c r="O41" s="2268"/>
      <c r="P41" s="2268"/>
      <c r="Q41" s="2268"/>
      <c r="R41" s="2268"/>
      <c r="S41" s="2268"/>
      <c r="T41" s="2268"/>
      <c r="U41" s="2268"/>
      <c r="V41" s="2268"/>
      <c r="W41" s="2268"/>
      <c r="X41" s="2268"/>
      <c r="Y41" s="2268"/>
      <c r="Z41" s="2268"/>
      <c r="AA41" s="2268"/>
      <c r="AB41" s="2268"/>
      <c r="AC41" s="2268"/>
      <c r="AD41" s="2268"/>
      <c r="AE41" s="2268"/>
      <c r="AF41" s="2268"/>
      <c r="AG41" s="2268"/>
      <c r="AH41" s="2268"/>
      <c r="AI41" s="2268"/>
      <c r="AJ41" s="2268"/>
      <c r="AK41" s="2268"/>
      <c r="AL41" s="2268"/>
      <c r="AM41" s="2268"/>
      <c r="AN41" s="2268"/>
      <c r="AO41" s="2269"/>
      <c r="AP41" s="437"/>
      <c r="AQ41" s="1557" t="s">
        <v>492</v>
      </c>
      <c r="AR41" s="1557"/>
      <c r="AS41" s="1557"/>
      <c r="AT41" s="1557"/>
      <c r="AU41" s="1557"/>
      <c r="AV41" s="1557"/>
      <c r="AW41" s="1557"/>
      <c r="AX41" s="606"/>
      <c r="AY41" s="2272"/>
      <c r="AZ41" s="2268"/>
      <c r="BA41" s="2268"/>
      <c r="BB41" s="2268"/>
      <c r="BC41" s="2268"/>
      <c r="BD41" s="2268"/>
      <c r="BE41" s="2268"/>
      <c r="BF41" s="2268"/>
      <c r="BG41" s="2268"/>
      <c r="BH41" s="2268"/>
      <c r="BI41" s="2268"/>
      <c r="BJ41" s="2268"/>
      <c r="BK41" s="2268"/>
      <c r="BL41" s="2268"/>
      <c r="BM41" s="2268"/>
      <c r="BN41" s="2268"/>
      <c r="BO41" s="2268"/>
      <c r="BP41" s="2268"/>
      <c r="BQ41" s="2268"/>
      <c r="BR41" s="2268"/>
      <c r="BS41" s="2268"/>
      <c r="BT41" s="2268"/>
      <c r="BU41" s="2273"/>
    </row>
    <row r="42" spans="3:150" s="420" customFormat="1" ht="9" customHeight="1" thickBot="1">
      <c r="C42" s="458"/>
      <c r="D42" s="1543"/>
      <c r="E42" s="1543"/>
      <c r="F42" s="1543"/>
      <c r="G42" s="1543"/>
      <c r="H42" s="1543"/>
      <c r="I42" s="1543"/>
      <c r="J42" s="1543"/>
      <c r="K42" s="1543"/>
      <c r="L42" s="1543"/>
      <c r="M42" s="608"/>
      <c r="N42" s="609"/>
      <c r="O42" s="2270"/>
      <c r="P42" s="2270"/>
      <c r="Q42" s="2270"/>
      <c r="R42" s="2270"/>
      <c r="S42" s="2270"/>
      <c r="T42" s="2270"/>
      <c r="U42" s="2270"/>
      <c r="V42" s="2270"/>
      <c r="W42" s="2270"/>
      <c r="X42" s="2270"/>
      <c r="Y42" s="2270"/>
      <c r="Z42" s="2270"/>
      <c r="AA42" s="2270"/>
      <c r="AB42" s="2270"/>
      <c r="AC42" s="2270"/>
      <c r="AD42" s="2270"/>
      <c r="AE42" s="2270"/>
      <c r="AF42" s="2270"/>
      <c r="AG42" s="2270"/>
      <c r="AH42" s="2270"/>
      <c r="AI42" s="2270"/>
      <c r="AJ42" s="2270"/>
      <c r="AK42" s="2270"/>
      <c r="AL42" s="2270"/>
      <c r="AM42" s="2270"/>
      <c r="AN42" s="2270"/>
      <c r="AO42" s="2271"/>
      <c r="AP42" s="433"/>
      <c r="AQ42" s="1543"/>
      <c r="AR42" s="1543"/>
      <c r="AS42" s="1543"/>
      <c r="AT42" s="1543"/>
      <c r="AU42" s="1543"/>
      <c r="AV42" s="1543"/>
      <c r="AW42" s="1543"/>
      <c r="AX42" s="608"/>
      <c r="AY42" s="2274"/>
      <c r="AZ42" s="2270"/>
      <c r="BA42" s="2270"/>
      <c r="BB42" s="2270"/>
      <c r="BC42" s="2270"/>
      <c r="BD42" s="2270"/>
      <c r="BE42" s="2270"/>
      <c r="BF42" s="2270"/>
      <c r="BG42" s="2270"/>
      <c r="BH42" s="2270"/>
      <c r="BI42" s="2270"/>
      <c r="BJ42" s="2270"/>
      <c r="BK42" s="2270"/>
      <c r="BL42" s="2270"/>
      <c r="BM42" s="2270"/>
      <c r="BN42" s="2270"/>
      <c r="BO42" s="2270"/>
      <c r="BP42" s="2270"/>
      <c r="BQ42" s="2270"/>
      <c r="BR42" s="2270"/>
      <c r="BS42" s="2270"/>
      <c r="BT42" s="2270"/>
      <c r="BU42" s="2275"/>
    </row>
    <row r="43" spans="3:150" s="420" customFormat="1" ht="9" customHeight="1">
      <c r="C43" s="2259" t="s">
        <v>574</v>
      </c>
      <c r="D43" s="2260"/>
      <c r="E43" s="2260"/>
      <c r="F43" s="2260"/>
      <c r="G43" s="2260"/>
      <c r="H43" s="2260"/>
      <c r="I43" s="2260"/>
      <c r="J43" s="2260"/>
      <c r="K43" s="2260"/>
      <c r="L43" s="2260"/>
      <c r="M43" s="2260"/>
      <c r="N43" s="2260"/>
      <c r="O43" s="2260"/>
      <c r="P43" s="2260"/>
      <c r="Q43" s="2260"/>
      <c r="R43" s="2260"/>
      <c r="S43" s="2260"/>
      <c r="T43" s="2260"/>
      <c r="U43" s="2260"/>
      <c r="V43" s="2260"/>
      <c r="W43" s="2260"/>
      <c r="X43" s="2260"/>
      <c r="Y43" s="2260"/>
      <c r="Z43" s="2260"/>
      <c r="AA43" s="2260"/>
      <c r="AB43" s="2260"/>
      <c r="AC43" s="2260"/>
      <c r="AD43" s="2260"/>
      <c r="AE43" s="2260"/>
      <c r="AF43" s="2260"/>
      <c r="AG43" s="2260"/>
      <c r="AH43" s="2260"/>
      <c r="AI43" s="2260"/>
      <c r="AJ43" s="2260"/>
      <c r="AK43" s="2260"/>
      <c r="AL43" s="2260"/>
      <c r="AM43" s="2260"/>
      <c r="AN43" s="2260"/>
      <c r="AO43" s="2260"/>
      <c r="AP43" s="2260"/>
      <c r="AQ43" s="2260"/>
      <c r="AR43" s="2260"/>
      <c r="AS43" s="2260"/>
      <c r="AT43" s="2260"/>
      <c r="AU43" s="2260"/>
      <c r="AV43" s="2260"/>
      <c r="AW43" s="2260"/>
      <c r="AX43" s="2260"/>
      <c r="AY43" s="2260"/>
      <c r="AZ43" s="2260"/>
      <c r="BA43" s="2260"/>
      <c r="BB43" s="2260"/>
      <c r="BC43" s="2260"/>
      <c r="BD43" s="2260"/>
      <c r="BE43" s="2260"/>
      <c r="BF43" s="2260"/>
      <c r="BG43" s="2260"/>
      <c r="BH43" s="2260"/>
      <c r="BI43" s="2260"/>
      <c r="BJ43" s="2260"/>
      <c r="BK43" s="2260"/>
      <c r="BL43" s="2260"/>
      <c r="BM43" s="2260"/>
      <c r="BN43" s="2260"/>
      <c r="BO43" s="2260"/>
      <c r="BP43" s="2260"/>
      <c r="BQ43" s="2260"/>
      <c r="BR43" s="2260"/>
      <c r="BS43" s="2260"/>
      <c r="BT43" s="2260"/>
      <c r="BU43" s="2261"/>
    </row>
    <row r="44" spans="3:150" s="420" customFormat="1" ht="9" customHeight="1">
      <c r="C44" s="2262"/>
      <c r="D44" s="2263"/>
      <c r="E44" s="2263"/>
      <c r="F44" s="2263"/>
      <c r="G44" s="2263"/>
      <c r="H44" s="2263"/>
      <c r="I44" s="2263"/>
      <c r="J44" s="2263"/>
      <c r="K44" s="2263"/>
      <c r="L44" s="2263"/>
      <c r="M44" s="2263"/>
      <c r="N44" s="2263"/>
      <c r="O44" s="2263"/>
      <c r="P44" s="2263"/>
      <c r="Q44" s="2263"/>
      <c r="R44" s="2263"/>
      <c r="S44" s="2263"/>
      <c r="T44" s="2263"/>
      <c r="U44" s="2263"/>
      <c r="V44" s="2263"/>
      <c r="W44" s="2263"/>
      <c r="X44" s="2263"/>
      <c r="Y44" s="2263"/>
      <c r="Z44" s="2263"/>
      <c r="AA44" s="2263"/>
      <c r="AB44" s="2263"/>
      <c r="AC44" s="2263"/>
      <c r="AD44" s="2263"/>
      <c r="AE44" s="2263"/>
      <c r="AF44" s="2263"/>
      <c r="AG44" s="2263"/>
      <c r="AH44" s="2263"/>
      <c r="AI44" s="2263"/>
      <c r="AJ44" s="2263"/>
      <c r="AK44" s="2263"/>
      <c r="AL44" s="2263"/>
      <c r="AM44" s="2263"/>
      <c r="AN44" s="2263"/>
      <c r="AO44" s="2263"/>
      <c r="AP44" s="2263"/>
      <c r="AQ44" s="2263"/>
      <c r="AR44" s="2263"/>
      <c r="AS44" s="2263"/>
      <c r="AT44" s="2263"/>
      <c r="AU44" s="2263"/>
      <c r="AV44" s="2263"/>
      <c r="AW44" s="2263"/>
      <c r="AX44" s="2263"/>
      <c r="AY44" s="2263"/>
      <c r="AZ44" s="2263"/>
      <c r="BA44" s="2263"/>
      <c r="BB44" s="2263"/>
      <c r="BC44" s="2263"/>
      <c r="BD44" s="2263"/>
      <c r="BE44" s="2263"/>
      <c r="BF44" s="2263"/>
      <c r="BG44" s="2263"/>
      <c r="BH44" s="2263"/>
      <c r="BI44" s="2263"/>
      <c r="BJ44" s="2263"/>
      <c r="BK44" s="2263"/>
      <c r="BL44" s="2263"/>
      <c r="BM44" s="2263"/>
      <c r="BN44" s="2263"/>
      <c r="BO44" s="2263"/>
      <c r="BP44" s="2263"/>
      <c r="BQ44" s="2263"/>
      <c r="BR44" s="2263"/>
      <c r="BS44" s="2263"/>
      <c r="BT44" s="2263"/>
      <c r="BU44" s="2264"/>
    </row>
    <row r="45" spans="3:150" s="420" customFormat="1" ht="9" customHeight="1">
      <c r="C45" s="2262"/>
      <c r="D45" s="2263"/>
      <c r="E45" s="2263"/>
      <c r="F45" s="2263"/>
      <c r="G45" s="2263"/>
      <c r="H45" s="2263"/>
      <c r="I45" s="2263"/>
      <c r="J45" s="2263"/>
      <c r="K45" s="2263"/>
      <c r="L45" s="2263"/>
      <c r="M45" s="2263"/>
      <c r="N45" s="2263"/>
      <c r="O45" s="2263"/>
      <c r="P45" s="2263"/>
      <c r="Q45" s="2263"/>
      <c r="R45" s="2263"/>
      <c r="S45" s="2263"/>
      <c r="T45" s="2263"/>
      <c r="U45" s="2263"/>
      <c r="V45" s="2263"/>
      <c r="W45" s="2263"/>
      <c r="X45" s="2263"/>
      <c r="Y45" s="2263"/>
      <c r="Z45" s="2263"/>
      <c r="AA45" s="2263"/>
      <c r="AB45" s="2263"/>
      <c r="AC45" s="2263"/>
      <c r="AD45" s="2263"/>
      <c r="AE45" s="2263"/>
      <c r="AF45" s="2263"/>
      <c r="AG45" s="2263"/>
      <c r="AH45" s="2263"/>
      <c r="AI45" s="2263"/>
      <c r="AJ45" s="2263"/>
      <c r="AK45" s="2263"/>
      <c r="AL45" s="2263"/>
      <c r="AM45" s="2263"/>
      <c r="AN45" s="2263"/>
      <c r="AO45" s="2263"/>
      <c r="AP45" s="2263"/>
      <c r="AQ45" s="2263"/>
      <c r="AR45" s="2263"/>
      <c r="AS45" s="2263"/>
      <c r="AT45" s="2263"/>
      <c r="AU45" s="2263"/>
      <c r="AV45" s="2263"/>
      <c r="AW45" s="2263"/>
      <c r="AX45" s="2263"/>
      <c r="AY45" s="2263"/>
      <c r="AZ45" s="2263"/>
      <c r="BA45" s="2263"/>
      <c r="BB45" s="2263"/>
      <c r="BC45" s="2263"/>
      <c r="BD45" s="2263"/>
      <c r="BE45" s="2263"/>
      <c r="BF45" s="2263"/>
      <c r="BG45" s="2263"/>
      <c r="BH45" s="2263"/>
      <c r="BI45" s="2263"/>
      <c r="BJ45" s="2263"/>
      <c r="BK45" s="2263"/>
      <c r="BL45" s="2263"/>
      <c r="BM45" s="2263"/>
      <c r="BN45" s="2263"/>
      <c r="BO45" s="2263"/>
      <c r="BP45" s="2263"/>
      <c r="BQ45" s="2263"/>
      <c r="BR45" s="2263"/>
      <c r="BS45" s="2263"/>
      <c r="BT45" s="2263"/>
      <c r="BU45" s="2264"/>
      <c r="CQ45" s="610"/>
      <c r="CR45" s="610"/>
      <c r="CS45" s="610"/>
      <c r="CT45" s="610"/>
      <c r="CU45" s="610"/>
      <c r="CV45" s="610"/>
      <c r="CW45" s="610"/>
      <c r="CX45" s="610"/>
      <c r="CY45" s="610"/>
      <c r="CZ45" s="610"/>
      <c r="DA45" s="610"/>
      <c r="DB45" s="610"/>
      <c r="DC45" s="610"/>
      <c r="DD45" s="610"/>
      <c r="DE45" s="610"/>
      <c r="DF45" s="610"/>
      <c r="DG45" s="610"/>
      <c r="DH45" s="610"/>
      <c r="DI45" s="610"/>
      <c r="DJ45" s="610"/>
      <c r="DK45" s="610"/>
      <c r="DL45" s="610"/>
      <c r="DM45" s="610"/>
      <c r="DN45" s="610"/>
      <c r="DO45" s="610"/>
      <c r="DP45" s="610"/>
      <c r="DQ45" s="610"/>
      <c r="DR45" s="610"/>
      <c r="DS45" s="610"/>
      <c r="DT45" s="610"/>
      <c r="DU45" s="610"/>
      <c r="DV45" s="610"/>
      <c r="DW45" s="610"/>
      <c r="DX45" s="610"/>
      <c r="DY45" s="610"/>
      <c r="DZ45" s="610"/>
      <c r="EA45" s="610"/>
      <c r="EB45" s="610"/>
      <c r="EC45" s="610"/>
      <c r="ED45" s="610"/>
      <c r="EE45" s="610"/>
      <c r="EF45" s="610"/>
      <c r="EG45" s="610"/>
      <c r="EH45" s="610"/>
      <c r="EI45" s="610"/>
      <c r="EJ45" s="610"/>
      <c r="EK45" s="610"/>
      <c r="EL45" s="610"/>
      <c r="EM45" s="610"/>
      <c r="EN45" s="610"/>
      <c r="EO45" s="610"/>
      <c r="EP45" s="610"/>
      <c r="EQ45" s="610"/>
      <c r="ER45" s="610"/>
      <c r="ES45" s="610"/>
      <c r="ET45" s="610"/>
    </row>
    <row r="46" spans="3:150" s="420" customFormat="1" ht="9" customHeight="1">
      <c r="C46" s="2262"/>
      <c r="D46" s="2263"/>
      <c r="E46" s="2263"/>
      <c r="F46" s="2263"/>
      <c r="G46" s="2263"/>
      <c r="H46" s="2263"/>
      <c r="I46" s="2263"/>
      <c r="J46" s="2263"/>
      <c r="K46" s="2263"/>
      <c r="L46" s="2263"/>
      <c r="M46" s="2263"/>
      <c r="N46" s="2263"/>
      <c r="O46" s="2263"/>
      <c r="P46" s="2263"/>
      <c r="Q46" s="2263"/>
      <c r="R46" s="2263"/>
      <c r="S46" s="2263"/>
      <c r="T46" s="2263"/>
      <c r="U46" s="2263"/>
      <c r="V46" s="2263"/>
      <c r="W46" s="2263"/>
      <c r="X46" s="2263"/>
      <c r="Y46" s="2263"/>
      <c r="Z46" s="2263"/>
      <c r="AA46" s="2263"/>
      <c r="AB46" s="2263"/>
      <c r="AC46" s="2263"/>
      <c r="AD46" s="2263"/>
      <c r="AE46" s="2263"/>
      <c r="AF46" s="2263"/>
      <c r="AG46" s="2263"/>
      <c r="AH46" s="2263"/>
      <c r="AI46" s="2263"/>
      <c r="AJ46" s="2263"/>
      <c r="AK46" s="2263"/>
      <c r="AL46" s="2263"/>
      <c r="AM46" s="2263"/>
      <c r="AN46" s="2263"/>
      <c r="AO46" s="2263"/>
      <c r="AP46" s="2263"/>
      <c r="AQ46" s="2263"/>
      <c r="AR46" s="2263"/>
      <c r="AS46" s="2263"/>
      <c r="AT46" s="2263"/>
      <c r="AU46" s="2263"/>
      <c r="AV46" s="2263"/>
      <c r="AW46" s="2263"/>
      <c r="AX46" s="2263"/>
      <c r="AY46" s="2263"/>
      <c r="AZ46" s="2263"/>
      <c r="BA46" s="2263"/>
      <c r="BB46" s="2263"/>
      <c r="BC46" s="2263"/>
      <c r="BD46" s="2263"/>
      <c r="BE46" s="2263"/>
      <c r="BF46" s="2263"/>
      <c r="BG46" s="2263"/>
      <c r="BH46" s="2263"/>
      <c r="BI46" s="2263"/>
      <c r="BJ46" s="2263"/>
      <c r="BK46" s="2263"/>
      <c r="BL46" s="2263"/>
      <c r="BM46" s="2263"/>
      <c r="BN46" s="2263"/>
      <c r="BO46" s="2263"/>
      <c r="BP46" s="2263"/>
      <c r="BQ46" s="2263"/>
      <c r="BR46" s="2263"/>
      <c r="BS46" s="2263"/>
      <c r="BT46" s="2263"/>
      <c r="BU46" s="2264"/>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0"/>
      <c r="DS46" s="610"/>
      <c r="DT46" s="610"/>
      <c r="DU46" s="610"/>
      <c r="DV46" s="610"/>
      <c r="DW46" s="610"/>
      <c r="DX46" s="610"/>
      <c r="DY46" s="610"/>
      <c r="DZ46" s="610"/>
      <c r="EA46" s="610"/>
      <c r="EB46" s="610"/>
      <c r="EC46" s="610"/>
      <c r="ED46" s="610"/>
      <c r="EE46" s="610"/>
      <c r="EF46" s="610"/>
      <c r="EG46" s="610"/>
      <c r="EH46" s="610"/>
      <c r="EI46" s="610"/>
      <c r="EJ46" s="610"/>
      <c r="EK46" s="610"/>
      <c r="EL46" s="610"/>
      <c r="EM46" s="610"/>
      <c r="EN46" s="610"/>
      <c r="EO46" s="610"/>
      <c r="EP46" s="610"/>
      <c r="EQ46" s="610"/>
      <c r="ER46" s="610"/>
      <c r="ES46" s="610"/>
      <c r="ET46" s="610"/>
    </row>
    <row r="47" spans="3:150" s="420" customFormat="1" ht="9" customHeight="1">
      <c r="C47" s="2262"/>
      <c r="D47" s="2263"/>
      <c r="E47" s="2263"/>
      <c r="F47" s="2263"/>
      <c r="G47" s="2263"/>
      <c r="H47" s="2263"/>
      <c r="I47" s="2263"/>
      <c r="J47" s="2263"/>
      <c r="K47" s="2263"/>
      <c r="L47" s="2263"/>
      <c r="M47" s="2263"/>
      <c r="N47" s="2263"/>
      <c r="O47" s="2263"/>
      <c r="P47" s="2263"/>
      <c r="Q47" s="2263"/>
      <c r="R47" s="2263"/>
      <c r="S47" s="2263"/>
      <c r="T47" s="2263"/>
      <c r="U47" s="2263"/>
      <c r="V47" s="2263"/>
      <c r="W47" s="2263"/>
      <c r="X47" s="2263"/>
      <c r="Y47" s="2263"/>
      <c r="Z47" s="2263"/>
      <c r="AA47" s="2263"/>
      <c r="AB47" s="2263"/>
      <c r="AC47" s="2263"/>
      <c r="AD47" s="2263"/>
      <c r="AE47" s="2263"/>
      <c r="AF47" s="2263"/>
      <c r="AG47" s="2263"/>
      <c r="AH47" s="2263"/>
      <c r="AI47" s="2263"/>
      <c r="AJ47" s="2263"/>
      <c r="AK47" s="2263"/>
      <c r="AL47" s="2263"/>
      <c r="AM47" s="2263"/>
      <c r="AN47" s="2263"/>
      <c r="AO47" s="2263"/>
      <c r="AP47" s="2263"/>
      <c r="AQ47" s="2263"/>
      <c r="AR47" s="2263"/>
      <c r="AS47" s="2263"/>
      <c r="AT47" s="2263"/>
      <c r="AU47" s="2263"/>
      <c r="AV47" s="2263"/>
      <c r="AW47" s="2263"/>
      <c r="AX47" s="2263"/>
      <c r="AY47" s="2263"/>
      <c r="AZ47" s="2263"/>
      <c r="BA47" s="2263"/>
      <c r="BB47" s="2263"/>
      <c r="BC47" s="2263"/>
      <c r="BD47" s="2263"/>
      <c r="BE47" s="2263"/>
      <c r="BF47" s="2263"/>
      <c r="BG47" s="2263"/>
      <c r="BH47" s="2263"/>
      <c r="BI47" s="2263"/>
      <c r="BJ47" s="2263"/>
      <c r="BK47" s="2263"/>
      <c r="BL47" s="2263"/>
      <c r="BM47" s="2263"/>
      <c r="BN47" s="2263"/>
      <c r="BO47" s="2263"/>
      <c r="BP47" s="2263"/>
      <c r="BQ47" s="2263"/>
      <c r="BR47" s="2263"/>
      <c r="BS47" s="2263"/>
      <c r="BT47" s="2263"/>
      <c r="BU47" s="2264"/>
      <c r="CQ47" s="610"/>
      <c r="CR47" s="610"/>
      <c r="CS47" s="610"/>
      <c r="CT47" s="610"/>
      <c r="CU47" s="610"/>
      <c r="CV47" s="610"/>
      <c r="CW47" s="610"/>
      <c r="CX47" s="610"/>
      <c r="CY47" s="610"/>
      <c r="CZ47" s="610"/>
      <c r="DA47" s="610"/>
      <c r="DB47" s="610"/>
      <c r="DC47" s="610"/>
      <c r="DD47" s="610"/>
      <c r="DE47" s="610"/>
      <c r="DF47" s="610"/>
      <c r="DG47" s="610"/>
      <c r="DH47" s="610"/>
      <c r="DI47" s="610"/>
      <c r="DJ47" s="610"/>
      <c r="DK47" s="610"/>
      <c r="DL47" s="610"/>
      <c r="DM47" s="610"/>
      <c r="DN47" s="610"/>
      <c r="DO47" s="610"/>
      <c r="DP47" s="610"/>
      <c r="DQ47" s="610"/>
      <c r="DR47" s="610"/>
      <c r="DS47" s="610"/>
      <c r="DT47" s="610"/>
      <c r="DU47" s="610"/>
      <c r="DV47" s="610"/>
      <c r="DW47" s="610"/>
      <c r="DX47" s="610"/>
      <c r="DY47" s="610"/>
      <c r="DZ47" s="610"/>
      <c r="EA47" s="610"/>
      <c r="EB47" s="610"/>
      <c r="EC47" s="610"/>
      <c r="ED47" s="610"/>
      <c r="EE47" s="610"/>
      <c r="EF47" s="610"/>
      <c r="EG47" s="610"/>
      <c r="EH47" s="610"/>
      <c r="EI47" s="610"/>
      <c r="EJ47" s="610"/>
      <c r="EK47" s="610"/>
      <c r="EL47" s="610"/>
      <c r="EM47" s="610"/>
      <c r="EN47" s="610"/>
      <c r="EO47" s="610"/>
      <c r="EP47" s="610"/>
      <c r="EQ47" s="610"/>
      <c r="ER47" s="610"/>
      <c r="ES47" s="610"/>
      <c r="ET47" s="610"/>
    </row>
    <row r="48" spans="3:150" s="420" customFormat="1" ht="9" customHeight="1">
      <c r="C48" s="2262"/>
      <c r="D48" s="2263"/>
      <c r="E48" s="2263"/>
      <c r="F48" s="2263"/>
      <c r="G48" s="2263"/>
      <c r="H48" s="2263"/>
      <c r="I48" s="2263"/>
      <c r="J48" s="2263"/>
      <c r="K48" s="2263"/>
      <c r="L48" s="2263"/>
      <c r="M48" s="2263"/>
      <c r="N48" s="2263"/>
      <c r="O48" s="2263"/>
      <c r="P48" s="2263"/>
      <c r="Q48" s="2263"/>
      <c r="R48" s="2263"/>
      <c r="S48" s="2263"/>
      <c r="T48" s="2263"/>
      <c r="U48" s="2263"/>
      <c r="V48" s="2263"/>
      <c r="W48" s="2263"/>
      <c r="X48" s="2263"/>
      <c r="Y48" s="2263"/>
      <c r="Z48" s="2263"/>
      <c r="AA48" s="2263"/>
      <c r="AB48" s="2263"/>
      <c r="AC48" s="2263"/>
      <c r="AD48" s="2263"/>
      <c r="AE48" s="2263"/>
      <c r="AF48" s="2263"/>
      <c r="AG48" s="2263"/>
      <c r="AH48" s="2263"/>
      <c r="AI48" s="2263"/>
      <c r="AJ48" s="2263"/>
      <c r="AK48" s="2263"/>
      <c r="AL48" s="2263"/>
      <c r="AM48" s="2263"/>
      <c r="AN48" s="2263"/>
      <c r="AO48" s="2263"/>
      <c r="AP48" s="2263"/>
      <c r="AQ48" s="2263"/>
      <c r="AR48" s="2263"/>
      <c r="AS48" s="2263"/>
      <c r="AT48" s="2263"/>
      <c r="AU48" s="2263"/>
      <c r="AV48" s="2263"/>
      <c r="AW48" s="2263"/>
      <c r="AX48" s="2263"/>
      <c r="AY48" s="2263"/>
      <c r="AZ48" s="2263"/>
      <c r="BA48" s="2263"/>
      <c r="BB48" s="2263"/>
      <c r="BC48" s="2263"/>
      <c r="BD48" s="2263"/>
      <c r="BE48" s="2263"/>
      <c r="BF48" s="2263"/>
      <c r="BG48" s="2263"/>
      <c r="BH48" s="2263"/>
      <c r="BI48" s="2263"/>
      <c r="BJ48" s="2263"/>
      <c r="BK48" s="2263"/>
      <c r="BL48" s="2263"/>
      <c r="BM48" s="2263"/>
      <c r="BN48" s="2263"/>
      <c r="BO48" s="2263"/>
      <c r="BP48" s="2263"/>
      <c r="BQ48" s="2263"/>
      <c r="BR48" s="2263"/>
      <c r="BS48" s="2263"/>
      <c r="BT48" s="2263"/>
      <c r="BU48" s="2264"/>
      <c r="CQ48" s="610"/>
      <c r="CR48" s="610"/>
      <c r="CS48" s="610"/>
      <c r="CT48" s="610"/>
      <c r="CU48" s="610"/>
      <c r="CV48" s="610"/>
      <c r="CW48" s="610"/>
      <c r="CX48" s="610"/>
      <c r="CY48" s="610"/>
      <c r="CZ48" s="610"/>
      <c r="DA48" s="610"/>
      <c r="DB48" s="610"/>
      <c r="DC48" s="610"/>
      <c r="DD48" s="610"/>
      <c r="DE48" s="610"/>
      <c r="DF48" s="610"/>
      <c r="DG48" s="610"/>
      <c r="DH48" s="610"/>
      <c r="DI48" s="610"/>
      <c r="DJ48" s="610"/>
      <c r="DK48" s="610"/>
      <c r="DL48" s="610"/>
      <c r="DM48" s="610"/>
      <c r="DN48" s="610"/>
      <c r="DO48" s="610"/>
      <c r="DP48" s="610"/>
      <c r="DQ48" s="610"/>
      <c r="DR48" s="610"/>
      <c r="DS48" s="610"/>
      <c r="DT48" s="610"/>
      <c r="DU48" s="610"/>
      <c r="DV48" s="610"/>
      <c r="DW48" s="610"/>
      <c r="DX48" s="610"/>
      <c r="DY48" s="610"/>
      <c r="DZ48" s="610"/>
      <c r="EA48" s="610"/>
      <c r="EB48" s="610"/>
      <c r="EC48" s="610"/>
      <c r="ED48" s="610"/>
      <c r="EE48" s="610"/>
      <c r="EF48" s="610"/>
      <c r="EG48" s="610"/>
      <c r="EH48" s="610"/>
      <c r="EI48" s="610"/>
      <c r="EJ48" s="610"/>
      <c r="EK48" s="610"/>
      <c r="EL48" s="610"/>
      <c r="EM48" s="610"/>
      <c r="EN48" s="610"/>
      <c r="EO48" s="610"/>
      <c r="EP48" s="610"/>
      <c r="EQ48" s="610"/>
      <c r="ER48" s="610"/>
      <c r="ES48" s="610"/>
      <c r="ET48" s="610"/>
    </row>
    <row r="49" spans="3:150" s="420" customFormat="1" ht="9" customHeight="1">
      <c r="C49" s="2262"/>
      <c r="D49" s="2263"/>
      <c r="E49" s="2263"/>
      <c r="F49" s="2263"/>
      <c r="G49" s="2263"/>
      <c r="H49" s="2263"/>
      <c r="I49" s="2263"/>
      <c r="J49" s="2263"/>
      <c r="K49" s="2263"/>
      <c r="L49" s="2263"/>
      <c r="M49" s="2263"/>
      <c r="N49" s="2263"/>
      <c r="O49" s="2263"/>
      <c r="P49" s="2263"/>
      <c r="Q49" s="2263"/>
      <c r="R49" s="2263"/>
      <c r="S49" s="2263"/>
      <c r="T49" s="2263"/>
      <c r="U49" s="2263"/>
      <c r="V49" s="2263"/>
      <c r="W49" s="2263"/>
      <c r="X49" s="2263"/>
      <c r="Y49" s="2263"/>
      <c r="Z49" s="2263"/>
      <c r="AA49" s="2263"/>
      <c r="AB49" s="2263"/>
      <c r="AC49" s="2263"/>
      <c r="AD49" s="2263"/>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3"/>
      <c r="BC49" s="2263"/>
      <c r="BD49" s="2263"/>
      <c r="BE49" s="2263"/>
      <c r="BF49" s="2263"/>
      <c r="BG49" s="2263"/>
      <c r="BH49" s="2263"/>
      <c r="BI49" s="2263"/>
      <c r="BJ49" s="2263"/>
      <c r="BK49" s="2263"/>
      <c r="BL49" s="2263"/>
      <c r="BM49" s="2263"/>
      <c r="BN49" s="2263"/>
      <c r="BO49" s="2263"/>
      <c r="BP49" s="2263"/>
      <c r="BQ49" s="2263"/>
      <c r="BR49" s="2263"/>
      <c r="BS49" s="2263"/>
      <c r="BT49" s="2263"/>
      <c r="BU49" s="2264"/>
      <c r="CQ49" s="610"/>
      <c r="CR49" s="610"/>
      <c r="CS49" s="610"/>
      <c r="CT49" s="610"/>
      <c r="CU49" s="610"/>
      <c r="CV49" s="610"/>
      <c r="CW49" s="610"/>
      <c r="CX49" s="610"/>
      <c r="CY49" s="610"/>
      <c r="CZ49" s="610"/>
      <c r="DA49" s="610"/>
      <c r="DB49" s="610"/>
      <c r="DC49" s="610"/>
      <c r="DD49" s="610"/>
      <c r="DE49" s="610"/>
      <c r="DF49" s="610"/>
      <c r="DG49" s="610"/>
      <c r="DH49" s="610"/>
      <c r="DI49" s="610"/>
      <c r="DJ49" s="610"/>
      <c r="DK49" s="610"/>
      <c r="DL49" s="610"/>
      <c r="DM49" s="610"/>
      <c r="DN49" s="610"/>
      <c r="DO49" s="610"/>
      <c r="DP49" s="610"/>
      <c r="DQ49" s="610"/>
      <c r="DR49" s="610"/>
      <c r="DS49" s="610"/>
      <c r="DT49" s="610"/>
      <c r="DU49" s="610"/>
      <c r="DV49" s="610"/>
      <c r="DW49" s="610"/>
      <c r="DX49" s="610"/>
      <c r="DY49" s="610"/>
      <c r="DZ49" s="610"/>
      <c r="EA49" s="610"/>
      <c r="EB49" s="610"/>
      <c r="EC49" s="610"/>
      <c r="ED49" s="610"/>
      <c r="EE49" s="610"/>
      <c r="EF49" s="610"/>
      <c r="EG49" s="610"/>
      <c r="EH49" s="610"/>
      <c r="EI49" s="610"/>
      <c r="EJ49" s="610"/>
      <c r="EK49" s="610"/>
      <c r="EL49" s="610"/>
      <c r="EM49" s="610"/>
      <c r="EN49" s="610"/>
      <c r="EO49" s="610"/>
      <c r="EP49" s="610"/>
      <c r="EQ49" s="610"/>
      <c r="ER49" s="610"/>
      <c r="ES49" s="610"/>
      <c r="ET49" s="610"/>
    </row>
    <row r="50" spans="3:150" s="420" customFormat="1" ht="9" customHeight="1">
      <c r="C50" s="2262"/>
      <c r="D50" s="2263"/>
      <c r="E50" s="2263"/>
      <c r="F50" s="2263"/>
      <c r="G50" s="2263"/>
      <c r="H50" s="2263"/>
      <c r="I50" s="2263"/>
      <c r="J50" s="2263"/>
      <c r="K50" s="2263"/>
      <c r="L50" s="2263"/>
      <c r="M50" s="2263"/>
      <c r="N50" s="2263"/>
      <c r="O50" s="2263"/>
      <c r="P50" s="2263"/>
      <c r="Q50" s="2263"/>
      <c r="R50" s="2263"/>
      <c r="S50" s="2263"/>
      <c r="T50" s="2263"/>
      <c r="U50" s="2263"/>
      <c r="V50" s="2263"/>
      <c r="W50" s="2263"/>
      <c r="X50" s="2263"/>
      <c r="Y50" s="2263"/>
      <c r="Z50" s="2263"/>
      <c r="AA50" s="2263"/>
      <c r="AB50" s="2263"/>
      <c r="AC50" s="2263"/>
      <c r="AD50" s="2263"/>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3"/>
      <c r="BC50" s="2263"/>
      <c r="BD50" s="2263"/>
      <c r="BE50" s="2263"/>
      <c r="BF50" s="2263"/>
      <c r="BG50" s="2263"/>
      <c r="BH50" s="2263"/>
      <c r="BI50" s="2263"/>
      <c r="BJ50" s="2263"/>
      <c r="BK50" s="2263"/>
      <c r="BL50" s="2263"/>
      <c r="BM50" s="2263"/>
      <c r="BN50" s="2263"/>
      <c r="BO50" s="2263"/>
      <c r="BP50" s="2263"/>
      <c r="BQ50" s="2263"/>
      <c r="BR50" s="2263"/>
      <c r="BS50" s="2263"/>
      <c r="BT50" s="2263"/>
      <c r="BU50" s="2264"/>
      <c r="CQ50" s="610"/>
      <c r="CR50" s="610"/>
      <c r="CS50" s="610"/>
      <c r="CT50" s="610"/>
      <c r="CU50" s="610"/>
      <c r="CV50" s="610"/>
      <c r="CW50" s="610"/>
      <c r="CX50" s="610"/>
      <c r="CY50" s="610"/>
      <c r="CZ50" s="610"/>
      <c r="DA50" s="610"/>
      <c r="DB50" s="610"/>
      <c r="DC50" s="610"/>
      <c r="DD50" s="610"/>
      <c r="DE50" s="610"/>
      <c r="DF50" s="610"/>
      <c r="DG50" s="610"/>
      <c r="DH50" s="610"/>
      <c r="DI50" s="610"/>
      <c r="DJ50" s="610"/>
      <c r="DK50" s="610"/>
      <c r="DL50" s="610"/>
      <c r="DM50" s="610"/>
      <c r="DN50" s="610"/>
      <c r="DO50" s="610"/>
      <c r="DP50" s="610"/>
      <c r="DQ50" s="610"/>
      <c r="DR50" s="610"/>
      <c r="DS50" s="610"/>
      <c r="DT50" s="610"/>
      <c r="DU50" s="610"/>
      <c r="DV50" s="610"/>
      <c r="DW50" s="610"/>
      <c r="DX50" s="610"/>
      <c r="DY50" s="610"/>
      <c r="DZ50" s="610"/>
      <c r="EA50" s="610"/>
      <c r="EB50" s="610"/>
      <c r="EC50" s="610"/>
      <c r="ED50" s="610"/>
      <c r="EE50" s="610"/>
      <c r="EF50" s="610"/>
      <c r="EG50" s="610"/>
      <c r="EH50" s="610"/>
      <c r="EI50" s="610"/>
      <c r="EJ50" s="610"/>
      <c r="EK50" s="610"/>
      <c r="EL50" s="610"/>
      <c r="EM50" s="610"/>
      <c r="EN50" s="610"/>
      <c r="EO50" s="610"/>
      <c r="EP50" s="610"/>
      <c r="EQ50" s="610"/>
      <c r="ER50" s="610"/>
      <c r="ES50" s="610"/>
      <c r="ET50" s="610"/>
    </row>
    <row r="51" spans="3:150" s="420" customFormat="1" ht="9" customHeight="1">
      <c r="C51" s="2262"/>
      <c r="D51" s="2263"/>
      <c r="E51" s="2263"/>
      <c r="F51" s="2263"/>
      <c r="G51" s="2263"/>
      <c r="H51" s="2263"/>
      <c r="I51" s="2263"/>
      <c r="J51" s="2263"/>
      <c r="K51" s="2263"/>
      <c r="L51" s="2263"/>
      <c r="M51" s="2263"/>
      <c r="N51" s="2263"/>
      <c r="O51" s="2263"/>
      <c r="P51" s="2263"/>
      <c r="Q51" s="2263"/>
      <c r="R51" s="2263"/>
      <c r="S51" s="2263"/>
      <c r="T51" s="2263"/>
      <c r="U51" s="2263"/>
      <c r="V51" s="2263"/>
      <c r="W51" s="2263"/>
      <c r="X51" s="2263"/>
      <c r="Y51" s="2263"/>
      <c r="Z51" s="2263"/>
      <c r="AA51" s="2263"/>
      <c r="AB51" s="2263"/>
      <c r="AC51" s="2263"/>
      <c r="AD51" s="2263"/>
      <c r="AE51" s="2263"/>
      <c r="AF51" s="2263"/>
      <c r="AG51" s="2263"/>
      <c r="AH51" s="2263"/>
      <c r="AI51" s="2263"/>
      <c r="AJ51" s="2263"/>
      <c r="AK51" s="2263"/>
      <c r="AL51" s="2263"/>
      <c r="AM51" s="2263"/>
      <c r="AN51" s="2263"/>
      <c r="AO51" s="2263"/>
      <c r="AP51" s="2263"/>
      <c r="AQ51" s="2263"/>
      <c r="AR51" s="2263"/>
      <c r="AS51" s="2263"/>
      <c r="AT51" s="2263"/>
      <c r="AU51" s="2263"/>
      <c r="AV51" s="2263"/>
      <c r="AW51" s="2263"/>
      <c r="AX51" s="2263"/>
      <c r="AY51" s="2263"/>
      <c r="AZ51" s="2263"/>
      <c r="BA51" s="2263"/>
      <c r="BB51" s="2263"/>
      <c r="BC51" s="2263"/>
      <c r="BD51" s="2263"/>
      <c r="BE51" s="2263"/>
      <c r="BF51" s="2263"/>
      <c r="BG51" s="2263"/>
      <c r="BH51" s="2263"/>
      <c r="BI51" s="2263"/>
      <c r="BJ51" s="2263"/>
      <c r="BK51" s="2263"/>
      <c r="BL51" s="2263"/>
      <c r="BM51" s="2263"/>
      <c r="BN51" s="2263"/>
      <c r="BO51" s="2263"/>
      <c r="BP51" s="2263"/>
      <c r="BQ51" s="2263"/>
      <c r="BR51" s="2263"/>
      <c r="BS51" s="2263"/>
      <c r="BT51" s="2263"/>
      <c r="BU51" s="2264"/>
      <c r="CQ51" s="610"/>
      <c r="CR51" s="610"/>
      <c r="CS51" s="610"/>
      <c r="CT51" s="610"/>
      <c r="CU51" s="610"/>
      <c r="CV51" s="610"/>
      <c r="CW51" s="610"/>
      <c r="CX51" s="610"/>
      <c r="CY51" s="610"/>
      <c r="CZ51" s="610"/>
      <c r="DA51" s="610"/>
      <c r="DB51" s="610"/>
      <c r="DC51" s="610"/>
      <c r="DD51" s="610"/>
      <c r="DE51" s="610"/>
      <c r="DF51" s="610"/>
      <c r="DG51" s="610"/>
      <c r="DH51" s="610"/>
      <c r="DI51" s="610"/>
      <c r="DJ51" s="610"/>
      <c r="DK51" s="610"/>
      <c r="DL51" s="610"/>
      <c r="DM51" s="610"/>
      <c r="DN51" s="610"/>
      <c r="DO51" s="610"/>
      <c r="DP51" s="610"/>
      <c r="DQ51" s="610"/>
      <c r="DR51" s="610"/>
      <c r="DS51" s="610"/>
      <c r="DT51" s="610"/>
      <c r="DU51" s="610"/>
      <c r="DV51" s="610"/>
      <c r="DW51" s="610"/>
      <c r="DX51" s="610"/>
      <c r="DY51" s="610"/>
      <c r="DZ51" s="610"/>
      <c r="EA51" s="610"/>
      <c r="EB51" s="610"/>
      <c r="EC51" s="610"/>
      <c r="ED51" s="610"/>
      <c r="EE51" s="610"/>
      <c r="EF51" s="610"/>
      <c r="EG51" s="610"/>
      <c r="EH51" s="610"/>
      <c r="EI51" s="610"/>
      <c r="EJ51" s="610"/>
      <c r="EK51" s="610"/>
      <c r="EL51" s="610"/>
      <c r="EM51" s="610"/>
      <c r="EN51" s="610"/>
      <c r="EO51" s="610"/>
      <c r="EP51" s="610"/>
      <c r="EQ51" s="610"/>
      <c r="ER51" s="610"/>
      <c r="ES51" s="610"/>
      <c r="ET51" s="610"/>
    </row>
    <row r="52" spans="3:150" s="420" customFormat="1" ht="9" customHeight="1">
      <c r="C52" s="2262"/>
      <c r="D52" s="2263"/>
      <c r="E52" s="2263"/>
      <c r="F52" s="2263"/>
      <c r="G52" s="2263"/>
      <c r="H52" s="2263"/>
      <c r="I52" s="2263"/>
      <c r="J52" s="2263"/>
      <c r="K52" s="2263"/>
      <c r="L52" s="2263"/>
      <c r="M52" s="2263"/>
      <c r="N52" s="2263"/>
      <c r="O52" s="2263"/>
      <c r="P52" s="2263"/>
      <c r="Q52" s="2263"/>
      <c r="R52" s="2263"/>
      <c r="S52" s="2263"/>
      <c r="T52" s="2263"/>
      <c r="U52" s="2263"/>
      <c r="V52" s="2263"/>
      <c r="W52" s="2263"/>
      <c r="X52" s="2263"/>
      <c r="Y52" s="2263"/>
      <c r="Z52" s="2263"/>
      <c r="AA52" s="2263"/>
      <c r="AB52" s="2263"/>
      <c r="AC52" s="2263"/>
      <c r="AD52" s="2263"/>
      <c r="AE52" s="2263"/>
      <c r="AF52" s="2263"/>
      <c r="AG52" s="2263"/>
      <c r="AH52" s="2263"/>
      <c r="AI52" s="2263"/>
      <c r="AJ52" s="2263"/>
      <c r="AK52" s="2263"/>
      <c r="AL52" s="2263"/>
      <c r="AM52" s="2263"/>
      <c r="AN52" s="2263"/>
      <c r="AO52" s="2263"/>
      <c r="AP52" s="2263"/>
      <c r="AQ52" s="2263"/>
      <c r="AR52" s="2263"/>
      <c r="AS52" s="2263"/>
      <c r="AT52" s="2263"/>
      <c r="AU52" s="2263"/>
      <c r="AV52" s="2263"/>
      <c r="AW52" s="2263"/>
      <c r="AX52" s="2263"/>
      <c r="AY52" s="2263"/>
      <c r="AZ52" s="2263"/>
      <c r="BA52" s="2263"/>
      <c r="BB52" s="2263"/>
      <c r="BC52" s="2263"/>
      <c r="BD52" s="2263"/>
      <c r="BE52" s="2263"/>
      <c r="BF52" s="2263"/>
      <c r="BG52" s="2263"/>
      <c r="BH52" s="2263"/>
      <c r="BI52" s="2263"/>
      <c r="BJ52" s="2263"/>
      <c r="BK52" s="2263"/>
      <c r="BL52" s="2263"/>
      <c r="BM52" s="2263"/>
      <c r="BN52" s="2263"/>
      <c r="BO52" s="2263"/>
      <c r="BP52" s="2263"/>
      <c r="BQ52" s="2263"/>
      <c r="BR52" s="2263"/>
      <c r="BS52" s="2263"/>
      <c r="BT52" s="2263"/>
      <c r="BU52" s="2264"/>
      <c r="CQ52" s="610"/>
      <c r="CR52" s="610"/>
      <c r="CS52" s="610"/>
      <c r="CT52" s="610"/>
      <c r="CU52" s="610"/>
      <c r="CV52" s="610"/>
      <c r="CW52" s="610"/>
      <c r="CX52" s="610"/>
      <c r="CY52" s="610"/>
      <c r="CZ52" s="610"/>
      <c r="DA52" s="610"/>
      <c r="DB52" s="610"/>
      <c r="DC52" s="610"/>
      <c r="DD52" s="610"/>
      <c r="DE52" s="610"/>
      <c r="DF52" s="610"/>
      <c r="DG52" s="610"/>
      <c r="DH52" s="610"/>
      <c r="DI52" s="610"/>
      <c r="DJ52" s="610"/>
      <c r="DK52" s="610"/>
      <c r="DL52" s="610"/>
      <c r="DM52" s="610"/>
      <c r="DN52" s="610"/>
      <c r="DO52" s="610"/>
      <c r="DP52" s="610"/>
      <c r="DQ52" s="610"/>
      <c r="DR52" s="610"/>
      <c r="DS52" s="610"/>
      <c r="DT52" s="610"/>
      <c r="DU52" s="610"/>
      <c r="DV52" s="610"/>
      <c r="DW52" s="610"/>
      <c r="DX52" s="610"/>
      <c r="DY52" s="610"/>
      <c r="DZ52" s="610"/>
      <c r="EA52" s="610"/>
      <c r="EB52" s="610"/>
      <c r="EC52" s="610"/>
      <c r="ED52" s="610"/>
      <c r="EE52" s="610"/>
      <c r="EF52" s="610"/>
      <c r="EG52" s="610"/>
      <c r="EH52" s="610"/>
      <c r="EI52" s="610"/>
      <c r="EJ52" s="610"/>
      <c r="EK52" s="610"/>
      <c r="EL52" s="610"/>
      <c r="EM52" s="610"/>
      <c r="EN52" s="610"/>
      <c r="EO52" s="610"/>
      <c r="EP52" s="610"/>
      <c r="EQ52" s="610"/>
      <c r="ER52" s="610"/>
      <c r="ES52" s="610"/>
      <c r="ET52" s="610"/>
    </row>
    <row r="53" spans="3:150" s="420" customFormat="1" ht="9" customHeight="1">
      <c r="C53" s="2262"/>
      <c r="D53" s="2263"/>
      <c r="E53" s="2263"/>
      <c r="F53" s="2263"/>
      <c r="G53" s="2263"/>
      <c r="H53" s="2263"/>
      <c r="I53" s="2263"/>
      <c r="J53" s="2263"/>
      <c r="K53" s="2263"/>
      <c r="L53" s="2263"/>
      <c r="M53" s="2263"/>
      <c r="N53" s="2263"/>
      <c r="O53" s="2263"/>
      <c r="P53" s="2263"/>
      <c r="Q53" s="2263"/>
      <c r="R53" s="2263"/>
      <c r="S53" s="2263"/>
      <c r="T53" s="2263"/>
      <c r="U53" s="2263"/>
      <c r="V53" s="2263"/>
      <c r="W53" s="2263"/>
      <c r="X53" s="2263"/>
      <c r="Y53" s="2263"/>
      <c r="Z53" s="2263"/>
      <c r="AA53" s="2263"/>
      <c r="AB53" s="2263"/>
      <c r="AC53" s="2263"/>
      <c r="AD53" s="2263"/>
      <c r="AE53" s="2263"/>
      <c r="AF53" s="2263"/>
      <c r="AG53" s="2263"/>
      <c r="AH53" s="2263"/>
      <c r="AI53" s="2263"/>
      <c r="AJ53" s="2263"/>
      <c r="AK53" s="2263"/>
      <c r="AL53" s="2263"/>
      <c r="AM53" s="2263"/>
      <c r="AN53" s="2263"/>
      <c r="AO53" s="2263"/>
      <c r="AP53" s="2263"/>
      <c r="AQ53" s="2263"/>
      <c r="AR53" s="2263"/>
      <c r="AS53" s="2263"/>
      <c r="AT53" s="2263"/>
      <c r="AU53" s="2263"/>
      <c r="AV53" s="2263"/>
      <c r="AW53" s="2263"/>
      <c r="AX53" s="2263"/>
      <c r="AY53" s="2263"/>
      <c r="AZ53" s="2263"/>
      <c r="BA53" s="2263"/>
      <c r="BB53" s="2263"/>
      <c r="BC53" s="2263"/>
      <c r="BD53" s="2263"/>
      <c r="BE53" s="2263"/>
      <c r="BF53" s="2263"/>
      <c r="BG53" s="2263"/>
      <c r="BH53" s="2263"/>
      <c r="BI53" s="2263"/>
      <c r="BJ53" s="2263"/>
      <c r="BK53" s="2263"/>
      <c r="BL53" s="2263"/>
      <c r="BM53" s="2263"/>
      <c r="BN53" s="2263"/>
      <c r="BO53" s="2263"/>
      <c r="BP53" s="2263"/>
      <c r="BQ53" s="2263"/>
      <c r="BR53" s="2263"/>
      <c r="BS53" s="2263"/>
      <c r="BT53" s="2263"/>
      <c r="BU53" s="2264"/>
      <c r="CQ53" s="610"/>
      <c r="CR53" s="610"/>
      <c r="CT53" s="610"/>
      <c r="CU53" s="610"/>
      <c r="CV53" s="610"/>
      <c r="CW53" s="610"/>
      <c r="CX53" s="610"/>
      <c r="CY53" s="610"/>
      <c r="CZ53" s="610"/>
      <c r="DA53" s="610"/>
      <c r="DB53" s="610"/>
      <c r="DC53" s="610"/>
      <c r="DD53" s="610"/>
      <c r="DE53" s="610"/>
      <c r="DF53" s="610"/>
      <c r="DG53" s="610"/>
      <c r="DH53" s="610"/>
      <c r="DI53" s="610"/>
      <c r="DJ53" s="610"/>
      <c r="DK53" s="610"/>
      <c r="DL53" s="610"/>
      <c r="DM53" s="610"/>
      <c r="DN53" s="610"/>
      <c r="DO53" s="610"/>
      <c r="DP53" s="610"/>
      <c r="DQ53" s="610"/>
      <c r="DR53" s="610"/>
      <c r="DS53" s="610"/>
      <c r="DT53" s="610"/>
      <c r="DU53" s="610"/>
      <c r="DV53" s="610"/>
      <c r="DW53" s="610"/>
      <c r="DX53" s="610"/>
      <c r="DY53" s="610"/>
      <c r="DZ53" s="610"/>
      <c r="EA53" s="610"/>
      <c r="EB53" s="610"/>
      <c r="EC53" s="610"/>
      <c r="ED53" s="610"/>
      <c r="EE53" s="610"/>
      <c r="EF53" s="610"/>
      <c r="EG53" s="610"/>
      <c r="EH53" s="610"/>
      <c r="EI53" s="610"/>
      <c r="EJ53" s="610"/>
      <c r="EK53" s="610"/>
      <c r="EL53" s="610"/>
      <c r="EM53" s="610"/>
      <c r="EN53" s="610"/>
      <c r="EO53" s="610"/>
      <c r="EP53" s="610"/>
      <c r="EQ53" s="610"/>
      <c r="ER53" s="610"/>
      <c r="ES53" s="610"/>
      <c r="ET53" s="610"/>
    </row>
    <row r="54" spans="3:150" s="420" customFormat="1" ht="3" customHeight="1">
      <c r="C54" s="2262"/>
      <c r="D54" s="2263"/>
      <c r="E54" s="2263"/>
      <c r="F54" s="2263"/>
      <c r="G54" s="2263"/>
      <c r="H54" s="2263"/>
      <c r="I54" s="2263"/>
      <c r="J54" s="2263"/>
      <c r="K54" s="2263"/>
      <c r="L54" s="2263"/>
      <c r="M54" s="2263"/>
      <c r="N54" s="2263"/>
      <c r="O54" s="2263"/>
      <c r="P54" s="2263"/>
      <c r="Q54" s="2263"/>
      <c r="R54" s="2263"/>
      <c r="S54" s="2263"/>
      <c r="T54" s="2263"/>
      <c r="U54" s="2263"/>
      <c r="V54" s="2263"/>
      <c r="W54" s="2263"/>
      <c r="X54" s="2263"/>
      <c r="Y54" s="2263"/>
      <c r="Z54" s="2263"/>
      <c r="AA54" s="2263"/>
      <c r="AB54" s="2263"/>
      <c r="AC54" s="2263"/>
      <c r="AD54" s="2263"/>
      <c r="AE54" s="2263"/>
      <c r="AF54" s="2263"/>
      <c r="AG54" s="2263"/>
      <c r="AH54" s="2263"/>
      <c r="AI54" s="2263"/>
      <c r="AJ54" s="2263"/>
      <c r="AK54" s="2263"/>
      <c r="AL54" s="2263"/>
      <c r="AM54" s="2263"/>
      <c r="AN54" s="2263"/>
      <c r="AO54" s="2263"/>
      <c r="AP54" s="2263"/>
      <c r="AQ54" s="2263"/>
      <c r="AR54" s="2263"/>
      <c r="AS54" s="2263"/>
      <c r="AT54" s="2263"/>
      <c r="AU54" s="2263"/>
      <c r="AV54" s="2263"/>
      <c r="AW54" s="2263"/>
      <c r="AX54" s="2263"/>
      <c r="AY54" s="2263"/>
      <c r="AZ54" s="2263"/>
      <c r="BA54" s="2263"/>
      <c r="BB54" s="2263"/>
      <c r="BC54" s="2263"/>
      <c r="BD54" s="2263"/>
      <c r="BE54" s="2263"/>
      <c r="BF54" s="2263"/>
      <c r="BG54" s="2263"/>
      <c r="BH54" s="2263"/>
      <c r="BI54" s="2263"/>
      <c r="BJ54" s="2263"/>
      <c r="BK54" s="2263"/>
      <c r="BL54" s="2263"/>
      <c r="BM54" s="2263"/>
      <c r="BN54" s="2263"/>
      <c r="BO54" s="2263"/>
      <c r="BP54" s="2263"/>
      <c r="BQ54" s="2263"/>
      <c r="BR54" s="2263"/>
      <c r="BS54" s="2263"/>
      <c r="BT54" s="2263"/>
      <c r="BU54" s="2264"/>
      <c r="CQ54" s="610"/>
      <c r="CR54" s="610"/>
      <c r="CT54" s="610"/>
      <c r="CU54" s="610"/>
      <c r="CV54" s="610"/>
      <c r="CW54" s="610"/>
      <c r="CX54" s="610"/>
      <c r="CY54" s="610"/>
      <c r="CZ54" s="610"/>
      <c r="DA54" s="610"/>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c r="EC54" s="610"/>
      <c r="ED54" s="610"/>
      <c r="EE54" s="610"/>
      <c r="EF54" s="610"/>
      <c r="EG54" s="610"/>
      <c r="EH54" s="610"/>
      <c r="EI54" s="610"/>
      <c r="EJ54" s="610"/>
      <c r="EK54" s="610"/>
      <c r="EL54" s="610"/>
      <c r="EM54" s="610"/>
      <c r="EN54" s="610"/>
      <c r="EO54" s="610"/>
      <c r="EP54" s="610"/>
      <c r="EQ54" s="610"/>
      <c r="ER54" s="610"/>
      <c r="ES54" s="610"/>
      <c r="ET54" s="610"/>
    </row>
    <row r="55" spans="3:150" s="420" customFormat="1" ht="24" customHeight="1">
      <c r="C55" s="2262"/>
      <c r="D55" s="2263"/>
      <c r="E55" s="2263"/>
      <c r="F55" s="2263"/>
      <c r="G55" s="2263"/>
      <c r="H55" s="2263"/>
      <c r="I55" s="2263"/>
      <c r="J55" s="2263"/>
      <c r="K55" s="2263"/>
      <c r="L55" s="2263"/>
      <c r="M55" s="2263"/>
      <c r="N55" s="2263"/>
      <c r="O55" s="2263"/>
      <c r="P55" s="2263"/>
      <c r="Q55" s="2263"/>
      <c r="R55" s="2263"/>
      <c r="S55" s="2263"/>
      <c r="T55" s="2263"/>
      <c r="U55" s="2263"/>
      <c r="V55" s="2263"/>
      <c r="W55" s="2263"/>
      <c r="X55" s="2263"/>
      <c r="Y55" s="2263"/>
      <c r="Z55" s="2263"/>
      <c r="AA55" s="2263"/>
      <c r="AB55" s="2263"/>
      <c r="AC55" s="2263"/>
      <c r="AD55" s="2263"/>
      <c r="AE55" s="2263"/>
      <c r="AF55" s="2263"/>
      <c r="AG55" s="2263"/>
      <c r="AH55" s="2263"/>
      <c r="AI55" s="2263"/>
      <c r="AJ55" s="2263"/>
      <c r="AK55" s="2263"/>
      <c r="AL55" s="2263"/>
      <c r="AM55" s="2263"/>
      <c r="AN55" s="2263"/>
      <c r="AO55" s="2263"/>
      <c r="AP55" s="2263"/>
      <c r="AQ55" s="2263"/>
      <c r="AR55" s="2263"/>
      <c r="AS55" s="2263"/>
      <c r="AT55" s="2263"/>
      <c r="AU55" s="2263"/>
      <c r="AV55" s="2263"/>
      <c r="AW55" s="2263"/>
      <c r="AX55" s="2263"/>
      <c r="AY55" s="2263"/>
      <c r="AZ55" s="2263"/>
      <c r="BA55" s="2263"/>
      <c r="BB55" s="2263"/>
      <c r="BC55" s="2263"/>
      <c r="BD55" s="2263"/>
      <c r="BE55" s="2263"/>
      <c r="BF55" s="2263"/>
      <c r="BG55" s="2263"/>
      <c r="BH55" s="2263"/>
      <c r="BI55" s="2263"/>
      <c r="BJ55" s="2263"/>
      <c r="BK55" s="2263"/>
      <c r="BL55" s="2263"/>
      <c r="BM55" s="2263"/>
      <c r="BN55" s="2263"/>
      <c r="BO55" s="2263"/>
      <c r="BP55" s="2263"/>
      <c r="BQ55" s="2263"/>
      <c r="BR55" s="2263"/>
      <c r="BS55" s="2263"/>
      <c r="BT55" s="2263"/>
      <c r="BU55" s="2264"/>
      <c r="CQ55" s="610"/>
      <c r="CR55" s="610"/>
      <c r="CT55" s="610"/>
      <c r="CV55" s="610"/>
      <c r="CX55" s="610"/>
      <c r="CY55" s="610"/>
      <c r="CZ55" s="610"/>
      <c r="DA55" s="610"/>
      <c r="DB55" s="610"/>
      <c r="DD55" s="610"/>
      <c r="DE55" s="610"/>
      <c r="DF55" s="610"/>
      <c r="DG55" s="610"/>
      <c r="DH55" s="610"/>
      <c r="DI55" s="610"/>
      <c r="DJ55" s="610"/>
      <c r="DK55" s="610"/>
      <c r="DL55" s="610"/>
      <c r="DM55" s="610"/>
      <c r="DN55" s="610"/>
      <c r="DO55" s="610"/>
      <c r="DP55" s="610"/>
      <c r="DQ55" s="610"/>
      <c r="DR55" s="610"/>
      <c r="DS55" s="610"/>
      <c r="DT55" s="610"/>
      <c r="DU55" s="610"/>
      <c r="DV55" s="610"/>
      <c r="DW55" s="610"/>
      <c r="DX55" s="610"/>
      <c r="DY55" s="610"/>
      <c r="DZ55" s="610"/>
      <c r="EA55" s="610"/>
      <c r="EB55" s="610"/>
      <c r="EC55" s="610"/>
      <c r="ED55" s="610"/>
      <c r="EE55" s="610"/>
      <c r="EF55" s="610"/>
      <c r="EG55" s="610"/>
      <c r="EH55" s="610"/>
      <c r="EI55" s="610"/>
      <c r="EJ55" s="610"/>
      <c r="EK55" s="610"/>
      <c r="EL55" s="610"/>
      <c r="EM55" s="610"/>
      <c r="EN55" s="610"/>
      <c r="EO55" s="610"/>
      <c r="EP55" s="610"/>
      <c r="EQ55" s="610"/>
      <c r="ER55" s="610"/>
      <c r="ES55" s="610"/>
      <c r="ET55" s="610"/>
    </row>
    <row r="56" spans="3:150" s="420" customFormat="1" ht="13.9" customHeight="1">
      <c r="C56" s="2262"/>
      <c r="D56" s="2263"/>
      <c r="E56" s="2263"/>
      <c r="F56" s="2263"/>
      <c r="G56" s="2263"/>
      <c r="H56" s="2263"/>
      <c r="I56" s="2263"/>
      <c r="J56" s="2263"/>
      <c r="K56" s="2263"/>
      <c r="L56" s="2263"/>
      <c r="M56" s="2263"/>
      <c r="N56" s="2263"/>
      <c r="O56" s="2263"/>
      <c r="P56" s="2263"/>
      <c r="Q56" s="2263"/>
      <c r="R56" s="2263"/>
      <c r="S56" s="2263"/>
      <c r="T56" s="2263"/>
      <c r="U56" s="2263"/>
      <c r="V56" s="2263"/>
      <c r="W56" s="2263"/>
      <c r="X56" s="2263"/>
      <c r="Y56" s="2263"/>
      <c r="Z56" s="2263"/>
      <c r="AA56" s="2263"/>
      <c r="AB56" s="2263"/>
      <c r="AC56" s="2263"/>
      <c r="AD56" s="2263"/>
      <c r="AE56" s="2263"/>
      <c r="AF56" s="2263"/>
      <c r="AG56" s="2263"/>
      <c r="AH56" s="2263"/>
      <c r="AI56" s="2263"/>
      <c r="AJ56" s="2263"/>
      <c r="AK56" s="2263"/>
      <c r="AL56" s="2263"/>
      <c r="AM56" s="2263"/>
      <c r="AN56" s="2263"/>
      <c r="AO56" s="2263"/>
      <c r="AP56" s="2263"/>
      <c r="AQ56" s="2263"/>
      <c r="AR56" s="2263"/>
      <c r="AS56" s="2263"/>
      <c r="AT56" s="2263"/>
      <c r="AU56" s="2263"/>
      <c r="AV56" s="2263"/>
      <c r="AW56" s="2263"/>
      <c r="AX56" s="2263"/>
      <c r="AY56" s="2263"/>
      <c r="AZ56" s="2263"/>
      <c r="BA56" s="2263"/>
      <c r="BB56" s="2263"/>
      <c r="BC56" s="2263"/>
      <c r="BD56" s="2263"/>
      <c r="BE56" s="2263"/>
      <c r="BF56" s="2263"/>
      <c r="BG56" s="2263"/>
      <c r="BH56" s="2263"/>
      <c r="BI56" s="2263"/>
      <c r="BJ56" s="2263"/>
      <c r="BK56" s="2263"/>
      <c r="BL56" s="2263"/>
      <c r="BM56" s="2263"/>
      <c r="BN56" s="2263"/>
      <c r="BO56" s="2263"/>
      <c r="BP56" s="2263"/>
      <c r="BQ56" s="2263"/>
      <c r="BR56" s="2263"/>
      <c r="BS56" s="2263"/>
      <c r="BT56" s="2263"/>
      <c r="BU56" s="2264"/>
      <c r="CM56" s="599"/>
      <c r="CN56" s="599"/>
      <c r="CO56" s="599"/>
      <c r="CP56" s="599"/>
      <c r="CQ56" s="610"/>
      <c r="CR56" s="610"/>
      <c r="CT56" s="610"/>
      <c r="CV56" s="610"/>
      <c r="CX56" s="610"/>
      <c r="CY56" s="610"/>
      <c r="CZ56" s="610"/>
      <c r="DA56" s="610"/>
      <c r="DB56" s="610"/>
      <c r="DD56" s="610"/>
      <c r="DE56" s="610"/>
      <c r="DF56" s="610"/>
      <c r="DG56" s="610"/>
      <c r="DH56" s="610"/>
      <c r="DI56" s="610"/>
      <c r="DJ56" s="610"/>
      <c r="DK56" s="610"/>
      <c r="DL56" s="610"/>
      <c r="DM56" s="610"/>
      <c r="DN56" s="610"/>
      <c r="DO56" s="610"/>
      <c r="DP56" s="610"/>
      <c r="DQ56" s="610"/>
      <c r="DR56" s="610"/>
      <c r="DS56" s="610"/>
      <c r="DT56" s="610"/>
      <c r="DU56" s="610"/>
      <c r="DV56" s="610"/>
      <c r="DW56" s="610"/>
      <c r="DX56" s="610"/>
      <c r="DY56" s="610"/>
      <c r="DZ56" s="610"/>
      <c r="EA56" s="610"/>
      <c r="EB56" s="610"/>
      <c r="EC56" s="610"/>
      <c r="ED56" s="610"/>
      <c r="EE56" s="610"/>
      <c r="EF56" s="610"/>
      <c r="EG56" s="610"/>
      <c r="EH56" s="610"/>
      <c r="EI56" s="610"/>
      <c r="EJ56" s="610"/>
      <c r="EK56" s="610"/>
      <c r="EL56" s="610"/>
      <c r="EM56" s="610"/>
      <c r="EN56" s="610"/>
      <c r="EO56" s="610"/>
      <c r="EP56" s="610"/>
      <c r="EQ56" s="610"/>
      <c r="ER56" s="610"/>
      <c r="ES56" s="610"/>
      <c r="ET56" s="610"/>
    </row>
    <row r="57" spans="3:150" s="420" customFormat="1" ht="13.9" customHeight="1">
      <c r="C57" s="2262"/>
      <c r="D57" s="2263"/>
      <c r="E57" s="2263"/>
      <c r="F57" s="2263"/>
      <c r="G57" s="2263"/>
      <c r="H57" s="2263"/>
      <c r="I57" s="2263"/>
      <c r="J57" s="2263"/>
      <c r="K57" s="2263"/>
      <c r="L57" s="2263"/>
      <c r="M57" s="2263"/>
      <c r="N57" s="2263"/>
      <c r="O57" s="2263"/>
      <c r="P57" s="2263"/>
      <c r="Q57" s="2263"/>
      <c r="R57" s="2263"/>
      <c r="S57" s="2263"/>
      <c r="T57" s="2263"/>
      <c r="U57" s="2263"/>
      <c r="V57" s="2263"/>
      <c r="W57" s="2263"/>
      <c r="X57" s="2263"/>
      <c r="Y57" s="2263"/>
      <c r="Z57" s="2263"/>
      <c r="AA57" s="2263"/>
      <c r="AB57" s="2263"/>
      <c r="AC57" s="2263"/>
      <c r="AD57" s="2263"/>
      <c r="AE57" s="2263"/>
      <c r="AF57" s="2263"/>
      <c r="AG57" s="2263"/>
      <c r="AH57" s="2263"/>
      <c r="AI57" s="2263"/>
      <c r="AJ57" s="2263"/>
      <c r="AK57" s="2263"/>
      <c r="AL57" s="2263"/>
      <c r="AM57" s="2263"/>
      <c r="AN57" s="2263"/>
      <c r="AO57" s="2263"/>
      <c r="AP57" s="2263"/>
      <c r="AQ57" s="2263"/>
      <c r="AR57" s="2263"/>
      <c r="AS57" s="2263"/>
      <c r="AT57" s="2263"/>
      <c r="AU57" s="2263"/>
      <c r="AV57" s="2263"/>
      <c r="AW57" s="2263"/>
      <c r="AX57" s="2263"/>
      <c r="AY57" s="2263"/>
      <c r="AZ57" s="2263"/>
      <c r="BA57" s="2263"/>
      <c r="BB57" s="2263"/>
      <c r="BC57" s="2263"/>
      <c r="BD57" s="2263"/>
      <c r="BE57" s="2263"/>
      <c r="BF57" s="2263"/>
      <c r="BG57" s="2263"/>
      <c r="BH57" s="2263"/>
      <c r="BI57" s="2263"/>
      <c r="BJ57" s="2263"/>
      <c r="BK57" s="2263"/>
      <c r="BL57" s="2263"/>
      <c r="BM57" s="2263"/>
      <c r="BN57" s="2263"/>
      <c r="BO57" s="2263"/>
      <c r="BP57" s="2263"/>
      <c r="BQ57" s="2263"/>
      <c r="BR57" s="2263"/>
      <c r="BS57" s="2263"/>
      <c r="BT57" s="2263"/>
      <c r="BU57" s="2264"/>
      <c r="CM57" s="599"/>
      <c r="CN57" s="599"/>
      <c r="CO57" s="599"/>
      <c r="CP57" s="599"/>
      <c r="CQ57" s="610"/>
      <c r="CR57" s="610"/>
      <c r="CS57" s="610"/>
      <c r="CT57" s="610"/>
      <c r="CU57" s="610"/>
      <c r="CV57" s="610"/>
      <c r="CW57" s="610"/>
      <c r="CX57" s="610"/>
      <c r="CY57" s="610"/>
      <c r="CZ57" s="610"/>
      <c r="DA57" s="610"/>
      <c r="DB57" s="610"/>
      <c r="DC57" s="610"/>
      <c r="DD57" s="610"/>
      <c r="DE57" s="610"/>
      <c r="DF57" s="610"/>
      <c r="DG57" s="610"/>
      <c r="DH57" s="610"/>
      <c r="DI57" s="610"/>
      <c r="DJ57" s="610"/>
      <c r="DK57" s="610"/>
      <c r="DL57" s="610"/>
      <c r="DM57" s="610"/>
      <c r="DN57" s="610"/>
      <c r="DO57" s="610"/>
      <c r="DP57" s="610"/>
      <c r="DQ57" s="610"/>
      <c r="DR57" s="610"/>
      <c r="DS57" s="610"/>
      <c r="DT57" s="610"/>
      <c r="DU57" s="610"/>
      <c r="DV57" s="610"/>
      <c r="DW57" s="610"/>
      <c r="DX57" s="610"/>
      <c r="DY57" s="610"/>
      <c r="DZ57" s="610"/>
      <c r="EA57" s="610"/>
      <c r="EB57" s="610"/>
      <c r="EC57" s="610"/>
      <c r="ED57" s="610"/>
      <c r="EE57" s="610"/>
      <c r="EF57" s="610"/>
      <c r="EG57" s="610"/>
      <c r="EH57" s="610"/>
      <c r="EI57" s="610"/>
      <c r="EJ57" s="610"/>
      <c r="EK57" s="610"/>
      <c r="EL57" s="610"/>
      <c r="EM57" s="610"/>
      <c r="EN57" s="610"/>
      <c r="EO57" s="610"/>
      <c r="EP57" s="610"/>
      <c r="EQ57" s="610"/>
      <c r="ER57" s="610"/>
      <c r="ES57" s="610"/>
      <c r="ET57" s="610"/>
    </row>
    <row r="58" spans="3:150" s="420" customFormat="1" ht="13.9" customHeight="1">
      <c r="C58" s="2262"/>
      <c r="D58" s="2263"/>
      <c r="E58" s="2263"/>
      <c r="F58" s="2263"/>
      <c r="G58" s="2263"/>
      <c r="H58" s="2263"/>
      <c r="I58" s="2263"/>
      <c r="J58" s="2263"/>
      <c r="K58" s="2263"/>
      <c r="L58" s="2263"/>
      <c r="M58" s="2263"/>
      <c r="N58" s="2263"/>
      <c r="O58" s="2263"/>
      <c r="P58" s="2263"/>
      <c r="Q58" s="2263"/>
      <c r="R58" s="2263"/>
      <c r="S58" s="2263"/>
      <c r="T58" s="2263"/>
      <c r="U58" s="2263"/>
      <c r="V58" s="2263"/>
      <c r="W58" s="2263"/>
      <c r="X58" s="2263"/>
      <c r="Y58" s="2263"/>
      <c r="Z58" s="2263"/>
      <c r="AA58" s="2263"/>
      <c r="AB58" s="2263"/>
      <c r="AC58" s="2263"/>
      <c r="AD58" s="2263"/>
      <c r="AE58" s="2263"/>
      <c r="AF58" s="2263"/>
      <c r="AG58" s="2263"/>
      <c r="AH58" s="2263"/>
      <c r="AI58" s="2263"/>
      <c r="AJ58" s="2263"/>
      <c r="AK58" s="2263"/>
      <c r="AL58" s="2263"/>
      <c r="AM58" s="2263"/>
      <c r="AN58" s="2263"/>
      <c r="AO58" s="2263"/>
      <c r="AP58" s="2263"/>
      <c r="AQ58" s="2263"/>
      <c r="AR58" s="2263"/>
      <c r="AS58" s="2263"/>
      <c r="AT58" s="2263"/>
      <c r="AU58" s="2263"/>
      <c r="AV58" s="2263"/>
      <c r="AW58" s="2263"/>
      <c r="AX58" s="2263"/>
      <c r="AY58" s="2263"/>
      <c r="AZ58" s="2263"/>
      <c r="BA58" s="2263"/>
      <c r="BB58" s="2263"/>
      <c r="BC58" s="2263"/>
      <c r="BD58" s="2263"/>
      <c r="BE58" s="2263"/>
      <c r="BF58" s="2263"/>
      <c r="BG58" s="2263"/>
      <c r="BH58" s="2263"/>
      <c r="BI58" s="2263"/>
      <c r="BJ58" s="2263"/>
      <c r="BK58" s="2263"/>
      <c r="BL58" s="2263"/>
      <c r="BM58" s="2263"/>
      <c r="BN58" s="2263"/>
      <c r="BO58" s="2263"/>
      <c r="BP58" s="2263"/>
      <c r="BQ58" s="2263"/>
      <c r="BR58" s="2263"/>
      <c r="BS58" s="2263"/>
      <c r="BT58" s="2263"/>
      <c r="BU58" s="2264"/>
      <c r="CQ58" s="610"/>
      <c r="CR58" s="610"/>
      <c r="CS58" s="610"/>
      <c r="CT58" s="610"/>
      <c r="CU58" s="610"/>
      <c r="CV58" s="610"/>
      <c r="CW58" s="610"/>
      <c r="CX58" s="610"/>
      <c r="CY58" s="610"/>
      <c r="CZ58" s="610"/>
      <c r="DA58" s="610"/>
      <c r="DB58" s="610"/>
      <c r="DC58" s="610"/>
      <c r="DD58" s="610"/>
      <c r="DE58" s="610"/>
      <c r="DF58" s="610"/>
      <c r="DG58" s="610"/>
      <c r="DH58" s="610"/>
      <c r="DI58" s="610"/>
      <c r="DJ58" s="610"/>
      <c r="DK58" s="610"/>
      <c r="DL58" s="610"/>
      <c r="DM58" s="610"/>
      <c r="DN58" s="610"/>
      <c r="DO58" s="610"/>
      <c r="DP58" s="610"/>
      <c r="DQ58" s="610"/>
      <c r="DR58" s="610"/>
      <c r="DS58" s="610"/>
      <c r="DT58" s="610"/>
      <c r="DU58" s="610"/>
      <c r="DV58" s="610"/>
      <c r="DW58" s="610"/>
      <c r="DX58" s="610"/>
      <c r="DY58" s="610"/>
      <c r="DZ58" s="610"/>
      <c r="EA58" s="610"/>
      <c r="EB58" s="610"/>
      <c r="EC58" s="610"/>
      <c r="ED58" s="610"/>
      <c r="EE58" s="610"/>
      <c r="EF58" s="610"/>
      <c r="EG58" s="610"/>
      <c r="EH58" s="610"/>
      <c r="EI58" s="610"/>
      <c r="EJ58" s="610"/>
      <c r="EK58" s="610"/>
      <c r="EL58" s="610"/>
      <c r="EM58" s="610"/>
      <c r="EN58" s="610"/>
      <c r="EO58" s="610"/>
      <c r="EP58" s="610"/>
      <c r="EQ58" s="610"/>
      <c r="ER58" s="610"/>
      <c r="ES58" s="610"/>
      <c r="ET58" s="610"/>
    </row>
    <row r="59" spans="3:150" s="420" customFormat="1" ht="13.9" customHeight="1">
      <c r="C59" s="2262"/>
      <c r="D59" s="2263"/>
      <c r="E59" s="2263"/>
      <c r="F59" s="2263"/>
      <c r="G59" s="2263"/>
      <c r="H59" s="2263"/>
      <c r="I59" s="2263"/>
      <c r="J59" s="2263"/>
      <c r="K59" s="2263"/>
      <c r="L59" s="2263"/>
      <c r="M59" s="2263"/>
      <c r="N59" s="2263"/>
      <c r="O59" s="2263"/>
      <c r="P59" s="2263"/>
      <c r="Q59" s="2263"/>
      <c r="R59" s="2263"/>
      <c r="S59" s="2263"/>
      <c r="T59" s="2263"/>
      <c r="U59" s="2263"/>
      <c r="V59" s="2263"/>
      <c r="W59" s="2263"/>
      <c r="X59" s="2263"/>
      <c r="Y59" s="2263"/>
      <c r="Z59" s="2263"/>
      <c r="AA59" s="2263"/>
      <c r="AB59" s="2263"/>
      <c r="AC59" s="2263"/>
      <c r="AD59" s="2263"/>
      <c r="AE59" s="2263"/>
      <c r="AF59" s="2263"/>
      <c r="AG59" s="2263"/>
      <c r="AH59" s="2263"/>
      <c r="AI59" s="2263"/>
      <c r="AJ59" s="2263"/>
      <c r="AK59" s="2263"/>
      <c r="AL59" s="2263"/>
      <c r="AM59" s="2263"/>
      <c r="AN59" s="2263"/>
      <c r="AO59" s="2263"/>
      <c r="AP59" s="2263"/>
      <c r="AQ59" s="2263"/>
      <c r="AR59" s="2263"/>
      <c r="AS59" s="2263"/>
      <c r="AT59" s="2263"/>
      <c r="AU59" s="2263"/>
      <c r="AV59" s="2263"/>
      <c r="AW59" s="2263"/>
      <c r="AX59" s="2263"/>
      <c r="AY59" s="2263"/>
      <c r="AZ59" s="2263"/>
      <c r="BA59" s="2263"/>
      <c r="BB59" s="2263"/>
      <c r="BC59" s="2263"/>
      <c r="BD59" s="2263"/>
      <c r="BE59" s="2263"/>
      <c r="BF59" s="2263"/>
      <c r="BG59" s="2263"/>
      <c r="BH59" s="2263"/>
      <c r="BI59" s="2263"/>
      <c r="BJ59" s="2263"/>
      <c r="BK59" s="2263"/>
      <c r="BL59" s="2263"/>
      <c r="BM59" s="2263"/>
      <c r="BN59" s="2263"/>
      <c r="BO59" s="2263"/>
      <c r="BP59" s="2263"/>
      <c r="BQ59" s="2263"/>
      <c r="BR59" s="2263"/>
      <c r="BS59" s="2263"/>
      <c r="BT59" s="2263"/>
      <c r="BU59" s="2264"/>
      <c r="CQ59" s="610"/>
      <c r="CR59" s="610"/>
      <c r="CS59" s="610"/>
      <c r="CT59" s="610"/>
      <c r="CU59" s="610"/>
      <c r="CV59" s="610"/>
      <c r="CW59" s="610"/>
      <c r="CX59" s="610"/>
      <c r="CY59" s="610"/>
      <c r="CZ59" s="610"/>
      <c r="DA59" s="610"/>
      <c r="DB59" s="610"/>
      <c r="DC59" s="610"/>
      <c r="DD59" s="610"/>
      <c r="DE59" s="610"/>
      <c r="DF59" s="610"/>
      <c r="DG59" s="610"/>
      <c r="DH59" s="610"/>
      <c r="DI59" s="610"/>
      <c r="DJ59" s="610"/>
      <c r="DK59" s="610"/>
      <c r="DL59" s="610"/>
      <c r="DM59" s="610"/>
      <c r="DN59" s="610"/>
      <c r="DO59" s="610"/>
      <c r="DP59" s="610"/>
      <c r="DQ59" s="610"/>
      <c r="DR59" s="610"/>
      <c r="DS59" s="610"/>
      <c r="DT59" s="610"/>
      <c r="DU59" s="610"/>
      <c r="DV59" s="610"/>
      <c r="DW59" s="610"/>
      <c r="DX59" s="610"/>
      <c r="DY59" s="610"/>
      <c r="DZ59" s="610"/>
      <c r="EA59" s="610"/>
      <c r="EB59" s="610"/>
      <c r="EC59" s="610"/>
      <c r="ED59" s="610"/>
      <c r="EE59" s="610"/>
      <c r="EF59" s="610"/>
      <c r="EG59" s="610"/>
      <c r="EH59" s="610"/>
      <c r="EI59" s="610"/>
      <c r="EJ59" s="610"/>
      <c r="EK59" s="610"/>
      <c r="EL59" s="610"/>
      <c r="EM59" s="610"/>
      <c r="EN59" s="610"/>
      <c r="EO59" s="610"/>
      <c r="EP59" s="610"/>
      <c r="EQ59" s="610"/>
      <c r="ER59" s="610"/>
      <c r="ES59" s="610"/>
      <c r="ET59" s="610"/>
    </row>
    <row r="60" spans="3:150" s="420" customFormat="1" ht="13.9" customHeight="1">
      <c r="C60" s="2262"/>
      <c r="D60" s="2263"/>
      <c r="E60" s="2263"/>
      <c r="F60" s="2263"/>
      <c r="G60" s="2263"/>
      <c r="H60" s="2263"/>
      <c r="I60" s="2263"/>
      <c r="J60" s="2263"/>
      <c r="K60" s="2263"/>
      <c r="L60" s="2263"/>
      <c r="M60" s="2263"/>
      <c r="N60" s="2263"/>
      <c r="O60" s="2263"/>
      <c r="P60" s="2263"/>
      <c r="Q60" s="2263"/>
      <c r="R60" s="2263"/>
      <c r="S60" s="2263"/>
      <c r="T60" s="2263"/>
      <c r="U60" s="2263"/>
      <c r="V60" s="2263"/>
      <c r="W60" s="2263"/>
      <c r="X60" s="2263"/>
      <c r="Y60" s="2263"/>
      <c r="Z60" s="2263"/>
      <c r="AA60" s="2263"/>
      <c r="AB60" s="2263"/>
      <c r="AC60" s="2263"/>
      <c r="AD60" s="2263"/>
      <c r="AE60" s="2263"/>
      <c r="AF60" s="2263"/>
      <c r="AG60" s="2263"/>
      <c r="AH60" s="2263"/>
      <c r="AI60" s="2263"/>
      <c r="AJ60" s="2263"/>
      <c r="AK60" s="2263"/>
      <c r="AL60" s="2263"/>
      <c r="AM60" s="2263"/>
      <c r="AN60" s="2263"/>
      <c r="AO60" s="2263"/>
      <c r="AP60" s="2263"/>
      <c r="AQ60" s="2263"/>
      <c r="AR60" s="2263"/>
      <c r="AS60" s="2263"/>
      <c r="AT60" s="2263"/>
      <c r="AU60" s="2263"/>
      <c r="AV60" s="2263"/>
      <c r="AW60" s="2263"/>
      <c r="AX60" s="2263"/>
      <c r="AY60" s="2263"/>
      <c r="AZ60" s="2263"/>
      <c r="BA60" s="2263"/>
      <c r="BB60" s="2263"/>
      <c r="BC60" s="2263"/>
      <c r="BD60" s="2263"/>
      <c r="BE60" s="2263"/>
      <c r="BF60" s="2263"/>
      <c r="BG60" s="2263"/>
      <c r="BH60" s="2263"/>
      <c r="BI60" s="2263"/>
      <c r="BJ60" s="2263"/>
      <c r="BK60" s="2263"/>
      <c r="BL60" s="2263"/>
      <c r="BM60" s="2263"/>
      <c r="BN60" s="2263"/>
      <c r="BO60" s="2263"/>
      <c r="BP60" s="2263"/>
      <c r="BQ60" s="2263"/>
      <c r="BR60" s="2263"/>
      <c r="BS60" s="2263"/>
      <c r="BT60" s="2263"/>
      <c r="BU60" s="2264"/>
      <c r="CQ60" s="610"/>
      <c r="CR60" s="610"/>
      <c r="CS60" s="610"/>
      <c r="CT60" s="610"/>
      <c r="CU60" s="610"/>
      <c r="CV60" s="610"/>
      <c r="CW60" s="610"/>
      <c r="CX60" s="610"/>
      <c r="CY60" s="610"/>
      <c r="CZ60" s="610"/>
      <c r="DA60" s="610"/>
      <c r="DB60" s="610"/>
      <c r="DC60" s="610"/>
      <c r="DD60" s="610"/>
      <c r="DE60" s="610"/>
      <c r="DF60" s="610"/>
      <c r="DG60" s="610"/>
      <c r="DH60" s="610"/>
      <c r="DI60" s="610"/>
      <c r="DJ60" s="610"/>
      <c r="DK60" s="610"/>
      <c r="DL60" s="610"/>
      <c r="DM60" s="610"/>
      <c r="DN60" s="610"/>
      <c r="DO60" s="610"/>
      <c r="DP60" s="610"/>
      <c r="DQ60" s="610"/>
      <c r="DR60" s="610"/>
      <c r="DS60" s="610"/>
      <c r="DT60" s="610"/>
      <c r="DU60" s="610"/>
      <c r="DV60" s="610"/>
      <c r="DW60" s="610"/>
      <c r="DX60" s="610"/>
      <c r="DY60" s="610"/>
      <c r="DZ60" s="610"/>
      <c r="EA60" s="610"/>
      <c r="EB60" s="610"/>
      <c r="EC60" s="610"/>
      <c r="ED60" s="610"/>
      <c r="EE60" s="610"/>
      <c r="EF60" s="610"/>
      <c r="EG60" s="610"/>
      <c r="EH60" s="610"/>
      <c r="EI60" s="610"/>
      <c r="EJ60" s="610"/>
      <c r="EK60" s="610"/>
      <c r="EL60" s="610"/>
      <c r="EM60" s="610"/>
      <c r="EN60" s="610"/>
      <c r="EO60" s="610"/>
      <c r="EP60" s="610"/>
      <c r="EQ60" s="610"/>
      <c r="ER60" s="610"/>
      <c r="ES60" s="610"/>
      <c r="ET60" s="610"/>
    </row>
    <row r="61" spans="3:150" s="420" customFormat="1" ht="13.9" customHeight="1">
      <c r="C61" s="2262"/>
      <c r="D61" s="2263"/>
      <c r="E61" s="2263"/>
      <c r="F61" s="2263"/>
      <c r="G61" s="2263"/>
      <c r="H61" s="2263"/>
      <c r="I61" s="2263"/>
      <c r="J61" s="2263"/>
      <c r="K61" s="2263"/>
      <c r="L61" s="2263"/>
      <c r="M61" s="2263"/>
      <c r="N61" s="2263"/>
      <c r="O61" s="2263"/>
      <c r="P61" s="2263"/>
      <c r="Q61" s="2263"/>
      <c r="R61" s="2263"/>
      <c r="S61" s="2263"/>
      <c r="T61" s="2263"/>
      <c r="U61" s="2263"/>
      <c r="V61" s="2263"/>
      <c r="W61" s="2263"/>
      <c r="X61" s="2263"/>
      <c r="Y61" s="2263"/>
      <c r="Z61" s="2263"/>
      <c r="AA61" s="2263"/>
      <c r="AB61" s="2263"/>
      <c r="AC61" s="2263"/>
      <c r="AD61" s="2263"/>
      <c r="AE61" s="2263"/>
      <c r="AF61" s="2263"/>
      <c r="AG61" s="2263"/>
      <c r="AH61" s="2263"/>
      <c r="AI61" s="2263"/>
      <c r="AJ61" s="2263"/>
      <c r="AK61" s="2263"/>
      <c r="AL61" s="2263"/>
      <c r="AM61" s="2263"/>
      <c r="AN61" s="2263"/>
      <c r="AO61" s="2263"/>
      <c r="AP61" s="2263"/>
      <c r="AQ61" s="2263"/>
      <c r="AR61" s="2263"/>
      <c r="AS61" s="2263"/>
      <c r="AT61" s="2263"/>
      <c r="AU61" s="2263"/>
      <c r="AV61" s="2263"/>
      <c r="AW61" s="2263"/>
      <c r="AX61" s="2263"/>
      <c r="AY61" s="2263"/>
      <c r="AZ61" s="2263"/>
      <c r="BA61" s="2263"/>
      <c r="BB61" s="2263"/>
      <c r="BC61" s="2263"/>
      <c r="BD61" s="2263"/>
      <c r="BE61" s="2263"/>
      <c r="BF61" s="2263"/>
      <c r="BG61" s="2263"/>
      <c r="BH61" s="2263"/>
      <c r="BI61" s="2263"/>
      <c r="BJ61" s="2263"/>
      <c r="BK61" s="2263"/>
      <c r="BL61" s="2263"/>
      <c r="BM61" s="2263"/>
      <c r="BN61" s="2263"/>
      <c r="BO61" s="2263"/>
      <c r="BP61" s="2263"/>
      <c r="BQ61" s="2263"/>
      <c r="BR61" s="2263"/>
      <c r="BS61" s="2263"/>
      <c r="BT61" s="2263"/>
      <c r="BU61" s="2264"/>
    </row>
    <row r="62" spans="3:150" s="420" customFormat="1" ht="13.9" customHeight="1">
      <c r="C62" s="2262"/>
      <c r="D62" s="2263"/>
      <c r="E62" s="2263"/>
      <c r="F62" s="2263"/>
      <c r="G62" s="2263"/>
      <c r="H62" s="2263"/>
      <c r="I62" s="2263"/>
      <c r="J62" s="2263"/>
      <c r="K62" s="2263"/>
      <c r="L62" s="2263"/>
      <c r="M62" s="2263"/>
      <c r="N62" s="2263"/>
      <c r="O62" s="2263"/>
      <c r="P62" s="2263"/>
      <c r="Q62" s="2263"/>
      <c r="R62" s="2263"/>
      <c r="S62" s="2263"/>
      <c r="T62" s="2263"/>
      <c r="U62" s="2263"/>
      <c r="V62" s="2263"/>
      <c r="W62" s="2263"/>
      <c r="X62" s="2263"/>
      <c r="Y62" s="2263"/>
      <c r="Z62" s="2263"/>
      <c r="AA62" s="2263"/>
      <c r="AB62" s="2263"/>
      <c r="AC62" s="2263"/>
      <c r="AD62" s="2263"/>
      <c r="AE62" s="2263"/>
      <c r="AF62" s="2263"/>
      <c r="AG62" s="2263"/>
      <c r="AH62" s="2263"/>
      <c r="AI62" s="2263"/>
      <c r="AJ62" s="2263"/>
      <c r="AK62" s="2263"/>
      <c r="AL62" s="2263"/>
      <c r="AM62" s="2263"/>
      <c r="AN62" s="2263"/>
      <c r="AO62" s="2263"/>
      <c r="AP62" s="2263"/>
      <c r="AQ62" s="2263"/>
      <c r="AR62" s="2263"/>
      <c r="AS62" s="2263"/>
      <c r="AT62" s="2263"/>
      <c r="AU62" s="2263"/>
      <c r="AV62" s="2263"/>
      <c r="AW62" s="2263"/>
      <c r="AX62" s="2263"/>
      <c r="AY62" s="2263"/>
      <c r="AZ62" s="2263"/>
      <c r="BA62" s="2263"/>
      <c r="BB62" s="2263"/>
      <c r="BC62" s="2263"/>
      <c r="BD62" s="2263"/>
      <c r="BE62" s="2263"/>
      <c r="BF62" s="2263"/>
      <c r="BG62" s="2263"/>
      <c r="BH62" s="2263"/>
      <c r="BI62" s="2263"/>
      <c r="BJ62" s="2263"/>
      <c r="BK62" s="2263"/>
      <c r="BL62" s="2263"/>
      <c r="BM62" s="2263"/>
      <c r="BN62" s="2263"/>
      <c r="BO62" s="2263"/>
      <c r="BP62" s="2263"/>
      <c r="BQ62" s="2263"/>
      <c r="BR62" s="2263"/>
      <c r="BS62" s="2263"/>
      <c r="BT62" s="2263"/>
      <c r="BU62" s="2264"/>
    </row>
    <row r="63" spans="3:150" s="420" customFormat="1" ht="13.9" customHeight="1">
      <c r="C63" s="2262"/>
      <c r="D63" s="2263"/>
      <c r="E63" s="2263"/>
      <c r="F63" s="2263"/>
      <c r="G63" s="2263"/>
      <c r="H63" s="2263"/>
      <c r="I63" s="2263"/>
      <c r="J63" s="2263"/>
      <c r="K63" s="2263"/>
      <c r="L63" s="2263"/>
      <c r="M63" s="2263"/>
      <c r="N63" s="2263"/>
      <c r="O63" s="2263"/>
      <c r="P63" s="2263"/>
      <c r="Q63" s="2263"/>
      <c r="R63" s="2263"/>
      <c r="S63" s="2263"/>
      <c r="T63" s="2263"/>
      <c r="U63" s="2263"/>
      <c r="V63" s="2263"/>
      <c r="W63" s="2263"/>
      <c r="X63" s="2263"/>
      <c r="Y63" s="2263"/>
      <c r="Z63" s="2263"/>
      <c r="AA63" s="2263"/>
      <c r="AB63" s="2263"/>
      <c r="AC63" s="2263"/>
      <c r="AD63" s="2263"/>
      <c r="AE63" s="2263"/>
      <c r="AF63" s="2263"/>
      <c r="AG63" s="2263"/>
      <c r="AH63" s="2263"/>
      <c r="AI63" s="2263"/>
      <c r="AJ63" s="2263"/>
      <c r="AK63" s="2263"/>
      <c r="AL63" s="2263"/>
      <c r="AM63" s="2263"/>
      <c r="AN63" s="2263"/>
      <c r="AO63" s="2263"/>
      <c r="AP63" s="2263"/>
      <c r="AQ63" s="2263"/>
      <c r="AR63" s="2263"/>
      <c r="AS63" s="2263"/>
      <c r="AT63" s="2263"/>
      <c r="AU63" s="2263"/>
      <c r="AV63" s="2263"/>
      <c r="AW63" s="2263"/>
      <c r="AX63" s="2263"/>
      <c r="AY63" s="2263"/>
      <c r="AZ63" s="2263"/>
      <c r="BA63" s="2263"/>
      <c r="BB63" s="2263"/>
      <c r="BC63" s="2263"/>
      <c r="BD63" s="2263"/>
      <c r="BE63" s="2263"/>
      <c r="BF63" s="2263"/>
      <c r="BG63" s="2263"/>
      <c r="BH63" s="2263"/>
      <c r="BI63" s="2263"/>
      <c r="BJ63" s="2263"/>
      <c r="BK63" s="2263"/>
      <c r="BL63" s="2263"/>
      <c r="BM63" s="2263"/>
      <c r="BN63" s="2263"/>
      <c r="BO63" s="2263"/>
      <c r="BP63" s="2263"/>
      <c r="BQ63" s="2263"/>
      <c r="BR63" s="2263"/>
      <c r="BS63" s="2263"/>
      <c r="BT63" s="2263"/>
      <c r="BU63" s="2264"/>
    </row>
    <row r="64" spans="3:150" s="420" customFormat="1" ht="13.9" customHeight="1">
      <c r="C64" s="2262"/>
      <c r="D64" s="2263"/>
      <c r="E64" s="2263"/>
      <c r="F64" s="2263"/>
      <c r="G64" s="2263"/>
      <c r="H64" s="2263"/>
      <c r="I64" s="2263"/>
      <c r="J64" s="2263"/>
      <c r="K64" s="2263"/>
      <c r="L64" s="2263"/>
      <c r="M64" s="2263"/>
      <c r="N64" s="2263"/>
      <c r="O64" s="2263"/>
      <c r="P64" s="2263"/>
      <c r="Q64" s="2263"/>
      <c r="R64" s="2263"/>
      <c r="S64" s="2263"/>
      <c r="T64" s="2263"/>
      <c r="U64" s="2263"/>
      <c r="V64" s="2263"/>
      <c r="W64" s="2263"/>
      <c r="X64" s="2263"/>
      <c r="Y64" s="2263"/>
      <c r="Z64" s="2263"/>
      <c r="AA64" s="2263"/>
      <c r="AB64" s="2263"/>
      <c r="AC64" s="2263"/>
      <c r="AD64" s="2263"/>
      <c r="AE64" s="2263"/>
      <c r="AF64" s="2263"/>
      <c r="AG64" s="2263"/>
      <c r="AH64" s="2263"/>
      <c r="AI64" s="2263"/>
      <c r="AJ64" s="2263"/>
      <c r="AK64" s="2263"/>
      <c r="AL64" s="2263"/>
      <c r="AM64" s="2263"/>
      <c r="AN64" s="2263"/>
      <c r="AO64" s="2263"/>
      <c r="AP64" s="2263"/>
      <c r="AQ64" s="2263"/>
      <c r="AR64" s="2263"/>
      <c r="AS64" s="2263"/>
      <c r="AT64" s="2263"/>
      <c r="AU64" s="2263"/>
      <c r="AV64" s="2263"/>
      <c r="AW64" s="2263"/>
      <c r="AX64" s="2263"/>
      <c r="AY64" s="2263"/>
      <c r="AZ64" s="2263"/>
      <c r="BA64" s="2263"/>
      <c r="BB64" s="2263"/>
      <c r="BC64" s="2263"/>
      <c r="BD64" s="2263"/>
      <c r="BE64" s="2263"/>
      <c r="BF64" s="2263"/>
      <c r="BG64" s="2263"/>
      <c r="BH64" s="2263"/>
      <c r="BI64" s="2263"/>
      <c r="BJ64" s="2263"/>
      <c r="BK64" s="2263"/>
      <c r="BL64" s="2263"/>
      <c r="BM64" s="2263"/>
      <c r="BN64" s="2263"/>
      <c r="BO64" s="2263"/>
      <c r="BP64" s="2263"/>
      <c r="BQ64" s="2263"/>
      <c r="BR64" s="2263"/>
      <c r="BS64" s="2263"/>
      <c r="BT64" s="2263"/>
      <c r="BU64" s="2264"/>
    </row>
    <row r="65" spans="2:74" s="420" customFormat="1" ht="13.9" customHeight="1">
      <c r="C65" s="2262"/>
      <c r="D65" s="2263"/>
      <c r="E65" s="2263"/>
      <c r="F65" s="2263"/>
      <c r="G65" s="2263"/>
      <c r="H65" s="2263"/>
      <c r="I65" s="2263"/>
      <c r="J65" s="2263"/>
      <c r="K65" s="2263"/>
      <c r="L65" s="2263"/>
      <c r="M65" s="2263"/>
      <c r="N65" s="2263"/>
      <c r="O65" s="2263"/>
      <c r="P65" s="2263"/>
      <c r="Q65" s="2263"/>
      <c r="R65" s="2263"/>
      <c r="S65" s="2263"/>
      <c r="T65" s="2263"/>
      <c r="U65" s="2263"/>
      <c r="V65" s="2263"/>
      <c r="W65" s="2263"/>
      <c r="X65" s="2263"/>
      <c r="Y65" s="2263"/>
      <c r="Z65" s="2263"/>
      <c r="AA65" s="2263"/>
      <c r="AB65" s="2263"/>
      <c r="AC65" s="2263"/>
      <c r="AD65" s="2263"/>
      <c r="AE65" s="2263"/>
      <c r="AF65" s="2263"/>
      <c r="AG65" s="2263"/>
      <c r="AH65" s="2263"/>
      <c r="AI65" s="2263"/>
      <c r="AJ65" s="2263"/>
      <c r="AK65" s="2263"/>
      <c r="AL65" s="2263"/>
      <c r="AM65" s="2263"/>
      <c r="AN65" s="2263"/>
      <c r="AO65" s="2263"/>
      <c r="AP65" s="2263"/>
      <c r="AQ65" s="2263"/>
      <c r="AR65" s="2263"/>
      <c r="AS65" s="2263"/>
      <c r="AT65" s="2263"/>
      <c r="AU65" s="2263"/>
      <c r="AV65" s="2263"/>
      <c r="AW65" s="2263"/>
      <c r="AX65" s="2263"/>
      <c r="AY65" s="2263"/>
      <c r="AZ65" s="2263"/>
      <c r="BA65" s="2263"/>
      <c r="BB65" s="2263"/>
      <c r="BC65" s="2263"/>
      <c r="BD65" s="2263"/>
      <c r="BE65" s="2263"/>
      <c r="BF65" s="2263"/>
      <c r="BG65" s="2263"/>
      <c r="BH65" s="2263"/>
      <c r="BI65" s="2263"/>
      <c r="BJ65" s="2263"/>
      <c r="BK65" s="2263"/>
      <c r="BL65" s="2263"/>
      <c r="BM65" s="2263"/>
      <c r="BN65" s="2263"/>
      <c r="BO65" s="2263"/>
      <c r="BP65" s="2263"/>
      <c r="BQ65" s="2263"/>
      <c r="BR65" s="2263"/>
      <c r="BS65" s="2263"/>
      <c r="BT65" s="2263"/>
      <c r="BU65" s="2264"/>
    </row>
    <row r="66" spans="2:74" s="420" customFormat="1" ht="13.9" customHeight="1">
      <c r="C66" s="2262"/>
      <c r="D66" s="2263"/>
      <c r="E66" s="2263"/>
      <c r="F66" s="2263"/>
      <c r="G66" s="2263"/>
      <c r="H66" s="2263"/>
      <c r="I66" s="2263"/>
      <c r="J66" s="2263"/>
      <c r="K66" s="2263"/>
      <c r="L66" s="2263"/>
      <c r="M66" s="2263"/>
      <c r="N66" s="2263"/>
      <c r="O66" s="2263"/>
      <c r="P66" s="2263"/>
      <c r="Q66" s="2263"/>
      <c r="R66" s="2263"/>
      <c r="S66" s="2263"/>
      <c r="T66" s="2263"/>
      <c r="U66" s="2263"/>
      <c r="V66" s="2263"/>
      <c r="W66" s="2263"/>
      <c r="X66" s="2263"/>
      <c r="Y66" s="2263"/>
      <c r="Z66" s="2263"/>
      <c r="AA66" s="2263"/>
      <c r="AB66" s="2263"/>
      <c r="AC66" s="2263"/>
      <c r="AD66" s="2263"/>
      <c r="AE66" s="2263"/>
      <c r="AF66" s="2263"/>
      <c r="AG66" s="2263"/>
      <c r="AH66" s="2263"/>
      <c r="AI66" s="2263"/>
      <c r="AJ66" s="2263"/>
      <c r="AK66" s="2263"/>
      <c r="AL66" s="2263"/>
      <c r="AM66" s="2263"/>
      <c r="AN66" s="2263"/>
      <c r="AO66" s="2263"/>
      <c r="AP66" s="2263"/>
      <c r="AQ66" s="2263"/>
      <c r="AR66" s="2263"/>
      <c r="AS66" s="2263"/>
      <c r="AT66" s="2263"/>
      <c r="AU66" s="2263"/>
      <c r="AV66" s="2263"/>
      <c r="AW66" s="2263"/>
      <c r="AX66" s="2263"/>
      <c r="AY66" s="2263"/>
      <c r="AZ66" s="2263"/>
      <c r="BA66" s="2263"/>
      <c r="BB66" s="2263"/>
      <c r="BC66" s="2263"/>
      <c r="BD66" s="2263"/>
      <c r="BE66" s="2263"/>
      <c r="BF66" s="2263"/>
      <c r="BG66" s="2263"/>
      <c r="BH66" s="2263"/>
      <c r="BI66" s="2263"/>
      <c r="BJ66" s="2263"/>
      <c r="BK66" s="2263"/>
      <c r="BL66" s="2263"/>
      <c r="BM66" s="2263"/>
      <c r="BN66" s="2263"/>
      <c r="BO66" s="2263"/>
      <c r="BP66" s="2263"/>
      <c r="BQ66" s="2263"/>
      <c r="BR66" s="2263"/>
      <c r="BS66" s="2263"/>
      <c r="BT66" s="2263"/>
      <c r="BU66" s="2264"/>
    </row>
    <row r="67" spans="2:74" s="420" customFormat="1" ht="13.9" customHeight="1">
      <c r="C67" s="2262"/>
      <c r="D67" s="2263"/>
      <c r="E67" s="2263"/>
      <c r="F67" s="2263"/>
      <c r="G67" s="2263"/>
      <c r="H67" s="2263"/>
      <c r="I67" s="2263"/>
      <c r="J67" s="2263"/>
      <c r="K67" s="2263"/>
      <c r="L67" s="2263"/>
      <c r="M67" s="2263"/>
      <c r="N67" s="2263"/>
      <c r="O67" s="2263"/>
      <c r="P67" s="2263"/>
      <c r="Q67" s="2263"/>
      <c r="R67" s="2263"/>
      <c r="S67" s="2263"/>
      <c r="T67" s="2263"/>
      <c r="U67" s="2263"/>
      <c r="V67" s="2263"/>
      <c r="W67" s="2263"/>
      <c r="X67" s="2263"/>
      <c r="Y67" s="2263"/>
      <c r="Z67" s="2263"/>
      <c r="AA67" s="2263"/>
      <c r="AB67" s="2263"/>
      <c r="AC67" s="2263"/>
      <c r="AD67" s="2263"/>
      <c r="AE67" s="2263"/>
      <c r="AF67" s="2263"/>
      <c r="AG67" s="2263"/>
      <c r="AH67" s="2263"/>
      <c r="AI67" s="2263"/>
      <c r="AJ67" s="2263"/>
      <c r="AK67" s="2263"/>
      <c r="AL67" s="2263"/>
      <c r="AM67" s="2263"/>
      <c r="AN67" s="2263"/>
      <c r="AO67" s="2263"/>
      <c r="AP67" s="2263"/>
      <c r="AQ67" s="2263"/>
      <c r="AR67" s="2263"/>
      <c r="AS67" s="2263"/>
      <c r="AT67" s="2263"/>
      <c r="AU67" s="2263"/>
      <c r="AV67" s="2263"/>
      <c r="AW67" s="2263"/>
      <c r="AX67" s="2263"/>
      <c r="AY67" s="2263"/>
      <c r="AZ67" s="2263"/>
      <c r="BA67" s="2263"/>
      <c r="BB67" s="2263"/>
      <c r="BC67" s="2263"/>
      <c r="BD67" s="2263"/>
      <c r="BE67" s="2263"/>
      <c r="BF67" s="2263"/>
      <c r="BG67" s="2263"/>
      <c r="BH67" s="2263"/>
      <c r="BI67" s="2263"/>
      <c r="BJ67" s="2263"/>
      <c r="BK67" s="2263"/>
      <c r="BL67" s="2263"/>
      <c r="BM67" s="2263"/>
      <c r="BN67" s="2263"/>
      <c r="BO67" s="2263"/>
      <c r="BP67" s="2263"/>
      <c r="BQ67" s="2263"/>
      <c r="BR67" s="2263"/>
      <c r="BS67" s="2263"/>
      <c r="BT67" s="2263"/>
      <c r="BU67" s="2264"/>
    </row>
    <row r="68" spans="2:74" s="420" customFormat="1" ht="13.9" customHeight="1">
      <c r="C68" s="2262"/>
      <c r="D68" s="2263"/>
      <c r="E68" s="2263"/>
      <c r="F68" s="2263"/>
      <c r="G68" s="2263"/>
      <c r="H68" s="2263"/>
      <c r="I68" s="2263"/>
      <c r="J68" s="2263"/>
      <c r="K68" s="2263"/>
      <c r="L68" s="2263"/>
      <c r="M68" s="2263"/>
      <c r="N68" s="2263"/>
      <c r="O68" s="2263"/>
      <c r="P68" s="2263"/>
      <c r="Q68" s="2263"/>
      <c r="R68" s="2263"/>
      <c r="S68" s="2263"/>
      <c r="T68" s="2263"/>
      <c r="U68" s="2263"/>
      <c r="V68" s="2263"/>
      <c r="W68" s="2263"/>
      <c r="X68" s="2263"/>
      <c r="Y68" s="2263"/>
      <c r="Z68" s="2263"/>
      <c r="AA68" s="2263"/>
      <c r="AB68" s="2263"/>
      <c r="AC68" s="2263"/>
      <c r="AD68" s="2263"/>
      <c r="AE68" s="2263"/>
      <c r="AF68" s="2263"/>
      <c r="AG68" s="2263"/>
      <c r="AH68" s="2263"/>
      <c r="AI68" s="2263"/>
      <c r="AJ68" s="2263"/>
      <c r="AK68" s="2263"/>
      <c r="AL68" s="2263"/>
      <c r="AM68" s="2263"/>
      <c r="AN68" s="2263"/>
      <c r="AO68" s="2263"/>
      <c r="AP68" s="2263"/>
      <c r="AQ68" s="2263"/>
      <c r="AR68" s="2263"/>
      <c r="AS68" s="2263"/>
      <c r="AT68" s="2263"/>
      <c r="AU68" s="2263"/>
      <c r="AV68" s="2263"/>
      <c r="AW68" s="2263"/>
      <c r="AX68" s="2263"/>
      <c r="AY68" s="2263"/>
      <c r="AZ68" s="2263"/>
      <c r="BA68" s="2263"/>
      <c r="BB68" s="2263"/>
      <c r="BC68" s="2263"/>
      <c r="BD68" s="2263"/>
      <c r="BE68" s="2263"/>
      <c r="BF68" s="2263"/>
      <c r="BG68" s="2263"/>
      <c r="BH68" s="2263"/>
      <c r="BI68" s="2263"/>
      <c r="BJ68" s="2263"/>
      <c r="BK68" s="2263"/>
      <c r="BL68" s="2263"/>
      <c r="BM68" s="2263"/>
      <c r="BN68" s="2263"/>
      <c r="BO68" s="2263"/>
      <c r="BP68" s="2263"/>
      <c r="BQ68" s="2263"/>
      <c r="BR68" s="2263"/>
      <c r="BS68" s="2263"/>
      <c r="BT68" s="2263"/>
      <c r="BU68" s="2264"/>
    </row>
    <row r="69" spans="2:74" s="420" customFormat="1" ht="13.9" customHeight="1">
      <c r="C69" s="2262"/>
      <c r="D69" s="2263"/>
      <c r="E69" s="2263"/>
      <c r="F69" s="2263"/>
      <c r="G69" s="2263"/>
      <c r="H69" s="2263"/>
      <c r="I69" s="2263"/>
      <c r="J69" s="2263"/>
      <c r="K69" s="2263"/>
      <c r="L69" s="2263"/>
      <c r="M69" s="2263"/>
      <c r="N69" s="2263"/>
      <c r="O69" s="2263"/>
      <c r="P69" s="2263"/>
      <c r="Q69" s="2263"/>
      <c r="R69" s="2263"/>
      <c r="S69" s="2263"/>
      <c r="T69" s="2263"/>
      <c r="U69" s="2263"/>
      <c r="V69" s="2263"/>
      <c r="W69" s="2263"/>
      <c r="X69" s="2263"/>
      <c r="Y69" s="2263"/>
      <c r="Z69" s="2263"/>
      <c r="AA69" s="2263"/>
      <c r="AB69" s="2263"/>
      <c r="AC69" s="2263"/>
      <c r="AD69" s="2263"/>
      <c r="AE69" s="2263"/>
      <c r="AF69" s="2263"/>
      <c r="AG69" s="2263"/>
      <c r="AH69" s="2263"/>
      <c r="AI69" s="2263"/>
      <c r="AJ69" s="2263"/>
      <c r="AK69" s="2263"/>
      <c r="AL69" s="2263"/>
      <c r="AM69" s="2263"/>
      <c r="AN69" s="2263"/>
      <c r="AO69" s="2263"/>
      <c r="AP69" s="2263"/>
      <c r="AQ69" s="2263"/>
      <c r="AR69" s="2263"/>
      <c r="AS69" s="2263"/>
      <c r="AT69" s="2263"/>
      <c r="AU69" s="2263"/>
      <c r="AV69" s="2263"/>
      <c r="AW69" s="2263"/>
      <c r="AX69" s="2263"/>
      <c r="AY69" s="2263"/>
      <c r="AZ69" s="2263"/>
      <c r="BA69" s="2263"/>
      <c r="BB69" s="2263"/>
      <c r="BC69" s="2263"/>
      <c r="BD69" s="2263"/>
      <c r="BE69" s="2263"/>
      <c r="BF69" s="2263"/>
      <c r="BG69" s="2263"/>
      <c r="BH69" s="2263"/>
      <c r="BI69" s="2263"/>
      <c r="BJ69" s="2263"/>
      <c r="BK69" s="2263"/>
      <c r="BL69" s="2263"/>
      <c r="BM69" s="2263"/>
      <c r="BN69" s="2263"/>
      <c r="BO69" s="2263"/>
      <c r="BP69" s="2263"/>
      <c r="BQ69" s="2263"/>
      <c r="BR69" s="2263"/>
      <c r="BS69" s="2263"/>
      <c r="BT69" s="2263"/>
      <c r="BU69" s="2264"/>
    </row>
    <row r="70" spans="2:74" s="420" customFormat="1" ht="12" customHeight="1">
      <c r="C70" s="632"/>
      <c r="D70" s="2266"/>
      <c r="E70" s="2266"/>
      <c r="F70" s="2266"/>
      <c r="G70" s="2266"/>
      <c r="H70" s="2266"/>
      <c r="I70" s="2266"/>
      <c r="J70" s="2266"/>
      <c r="K70" s="2266"/>
      <c r="L70" s="2266"/>
      <c r="M70" s="2266"/>
      <c r="N70" s="2266"/>
      <c r="O70" s="2266"/>
      <c r="P70" s="2266"/>
      <c r="Q70" s="2266"/>
      <c r="R70" s="2266"/>
      <c r="S70" s="2266"/>
      <c r="T70" s="2266"/>
      <c r="U70" s="2266"/>
      <c r="V70" s="2266"/>
      <c r="W70" s="2266"/>
      <c r="X70" s="2266"/>
      <c r="Y70" s="2266"/>
      <c r="Z70" s="2266"/>
      <c r="AA70" s="2266"/>
      <c r="AB70" s="2266"/>
      <c r="AC70" s="2266"/>
      <c r="AD70" s="2266"/>
      <c r="AE70" s="2266"/>
      <c r="AF70" s="2266"/>
      <c r="AG70" s="2266"/>
      <c r="AH70" s="2266"/>
      <c r="AI70" s="2266"/>
      <c r="AJ70" s="2266"/>
      <c r="AK70" s="2266"/>
      <c r="AL70" s="2266"/>
      <c r="AM70" s="2266"/>
      <c r="AN70" s="2266"/>
      <c r="AO70" s="2266"/>
      <c r="AP70" s="2266"/>
      <c r="AQ70" s="2266"/>
      <c r="AR70" s="2266"/>
      <c r="AS70" s="2266"/>
      <c r="AT70" s="2266"/>
      <c r="AU70" s="2266"/>
      <c r="AV70" s="2266"/>
      <c r="AW70" s="2266"/>
      <c r="AX70" s="2266"/>
      <c r="AY70" s="2266"/>
      <c r="AZ70" s="2266"/>
      <c r="BA70" s="2266"/>
      <c r="BB70" s="2266"/>
      <c r="BC70" s="2266"/>
      <c r="BD70" s="2266"/>
      <c r="BE70" s="2266"/>
      <c r="BF70" s="2266"/>
      <c r="BG70" s="2266"/>
      <c r="BH70" s="2266"/>
      <c r="BI70" s="2266"/>
      <c r="BJ70" s="2266"/>
      <c r="BK70" s="2266"/>
      <c r="BL70" s="2266"/>
      <c r="BM70" s="2266"/>
      <c r="BN70" s="2266"/>
      <c r="BO70" s="2266"/>
      <c r="BP70" s="633"/>
      <c r="BQ70" s="633"/>
      <c r="BR70" s="633"/>
      <c r="BS70" s="633"/>
      <c r="BT70" s="633"/>
      <c r="BU70" s="634"/>
    </row>
    <row r="71" spans="2:74" s="420" customFormat="1" ht="9" customHeight="1">
      <c r="C71" s="632"/>
      <c r="D71" s="2267"/>
      <c r="E71" s="2267"/>
      <c r="F71" s="2267"/>
      <c r="G71" s="2267"/>
      <c r="H71" s="2267"/>
      <c r="I71" s="2267"/>
      <c r="J71" s="2267"/>
      <c r="K71" s="2267"/>
      <c r="L71" s="2267"/>
      <c r="M71" s="2267"/>
      <c r="N71" s="2267"/>
      <c r="O71" s="2267"/>
      <c r="P71" s="2267"/>
      <c r="Q71" s="2267"/>
      <c r="R71" s="2267"/>
      <c r="S71" s="2267"/>
      <c r="T71" s="2267"/>
      <c r="U71" s="2267"/>
      <c r="V71" s="2267"/>
      <c r="W71" s="2267"/>
      <c r="X71" s="2267"/>
      <c r="Y71" s="2267"/>
      <c r="Z71" s="2267"/>
      <c r="AA71" s="2267"/>
      <c r="AB71" s="2267"/>
      <c r="AC71" s="2267"/>
      <c r="AD71" s="2267"/>
      <c r="AE71" s="2267"/>
      <c r="AF71" s="2267"/>
      <c r="AG71" s="2267"/>
      <c r="AH71" s="2267"/>
      <c r="AI71" s="2267"/>
      <c r="AJ71" s="2267"/>
      <c r="AK71" s="2267"/>
      <c r="AL71" s="2267"/>
      <c r="AM71" s="2267"/>
      <c r="AN71" s="2267"/>
      <c r="AO71" s="2267"/>
      <c r="AP71" s="2267"/>
      <c r="AQ71" s="2267"/>
      <c r="AR71" s="2267"/>
      <c r="AS71" s="2267"/>
      <c r="AT71" s="2267"/>
      <c r="AU71" s="2267"/>
      <c r="AV71" s="2267"/>
      <c r="AW71" s="2267"/>
      <c r="AX71" s="2267"/>
      <c r="AY71" s="2276"/>
      <c r="AZ71" s="2276"/>
      <c r="BA71" s="2276"/>
      <c r="BB71" s="2276"/>
      <c r="BC71" s="2276"/>
      <c r="BD71" s="2276"/>
      <c r="BE71" s="2276"/>
      <c r="BF71" s="2276"/>
      <c r="BG71" s="2276"/>
      <c r="BH71" s="2276"/>
      <c r="BI71" s="2276"/>
      <c r="BJ71" s="2276"/>
      <c r="BK71" s="2276"/>
      <c r="BL71" s="2276"/>
      <c r="BM71" s="2276"/>
      <c r="BN71" s="2276"/>
      <c r="BO71" s="2276"/>
      <c r="BP71" s="638"/>
      <c r="BQ71" s="638"/>
      <c r="BR71" s="638"/>
      <c r="BS71" s="638"/>
      <c r="BT71" s="638"/>
      <c r="BU71" s="634"/>
    </row>
    <row r="72" spans="2:74" s="420" customFormat="1" ht="9" customHeight="1">
      <c r="C72" s="479"/>
      <c r="D72" s="1557" t="s">
        <v>491</v>
      </c>
      <c r="E72" s="1557"/>
      <c r="F72" s="1557"/>
      <c r="G72" s="1557"/>
      <c r="H72" s="1557"/>
      <c r="I72" s="1557"/>
      <c r="J72" s="1557"/>
      <c r="K72" s="1557"/>
      <c r="L72" s="1557"/>
      <c r="M72" s="606"/>
      <c r="N72" s="607"/>
      <c r="O72" s="2268"/>
      <c r="P72" s="2268"/>
      <c r="Q72" s="2268"/>
      <c r="R72" s="2268"/>
      <c r="S72" s="2268"/>
      <c r="T72" s="2268"/>
      <c r="U72" s="2268"/>
      <c r="V72" s="2268"/>
      <c r="W72" s="2268"/>
      <c r="X72" s="2268"/>
      <c r="Y72" s="2268"/>
      <c r="Z72" s="2268"/>
      <c r="AA72" s="2268"/>
      <c r="AB72" s="2268"/>
      <c r="AC72" s="2268"/>
      <c r="AD72" s="2268"/>
      <c r="AE72" s="2268"/>
      <c r="AF72" s="2268"/>
      <c r="AG72" s="2268"/>
      <c r="AH72" s="2268"/>
      <c r="AI72" s="2268"/>
      <c r="AJ72" s="2268"/>
      <c r="AK72" s="2268"/>
      <c r="AL72" s="2268"/>
      <c r="AM72" s="2268"/>
      <c r="AN72" s="2268"/>
      <c r="AO72" s="2269"/>
      <c r="AP72" s="437"/>
      <c r="AQ72" s="1557" t="s">
        <v>492</v>
      </c>
      <c r="AR72" s="1557"/>
      <c r="AS72" s="1557"/>
      <c r="AT72" s="1557"/>
      <c r="AU72" s="1557"/>
      <c r="AV72" s="1557"/>
      <c r="AW72" s="1557"/>
      <c r="AX72" s="606"/>
      <c r="AY72" s="2272"/>
      <c r="AZ72" s="2268"/>
      <c r="BA72" s="2268"/>
      <c r="BB72" s="2268"/>
      <c r="BC72" s="2268"/>
      <c r="BD72" s="2268"/>
      <c r="BE72" s="2268"/>
      <c r="BF72" s="2268"/>
      <c r="BG72" s="2268"/>
      <c r="BH72" s="2268"/>
      <c r="BI72" s="2268"/>
      <c r="BJ72" s="2268"/>
      <c r="BK72" s="2268"/>
      <c r="BL72" s="2268"/>
      <c r="BM72" s="2268"/>
      <c r="BN72" s="2268"/>
      <c r="BO72" s="2268"/>
      <c r="BP72" s="2268"/>
      <c r="BQ72" s="2268"/>
      <c r="BR72" s="2268"/>
      <c r="BS72" s="2268"/>
      <c r="BT72" s="2268"/>
      <c r="BU72" s="2273"/>
    </row>
    <row r="73" spans="2:74" s="420" customFormat="1" ht="9" customHeight="1" thickBot="1">
      <c r="C73" s="458"/>
      <c r="D73" s="1543"/>
      <c r="E73" s="1543"/>
      <c r="F73" s="1543"/>
      <c r="G73" s="1543"/>
      <c r="H73" s="1543"/>
      <c r="I73" s="1543"/>
      <c r="J73" s="1543"/>
      <c r="K73" s="1543"/>
      <c r="L73" s="1543"/>
      <c r="M73" s="608"/>
      <c r="N73" s="609"/>
      <c r="O73" s="2270"/>
      <c r="P73" s="2270"/>
      <c r="Q73" s="2270"/>
      <c r="R73" s="2270"/>
      <c r="S73" s="2270"/>
      <c r="T73" s="2270"/>
      <c r="U73" s="2270"/>
      <c r="V73" s="2270"/>
      <c r="W73" s="2270"/>
      <c r="X73" s="2270"/>
      <c r="Y73" s="2270"/>
      <c r="Z73" s="2270"/>
      <c r="AA73" s="2270"/>
      <c r="AB73" s="2270"/>
      <c r="AC73" s="2270"/>
      <c r="AD73" s="2270"/>
      <c r="AE73" s="2270"/>
      <c r="AF73" s="2270"/>
      <c r="AG73" s="2270"/>
      <c r="AH73" s="2270"/>
      <c r="AI73" s="2270"/>
      <c r="AJ73" s="2270"/>
      <c r="AK73" s="2270"/>
      <c r="AL73" s="2270"/>
      <c r="AM73" s="2270"/>
      <c r="AN73" s="2270"/>
      <c r="AO73" s="2271"/>
      <c r="AP73" s="433"/>
      <c r="AQ73" s="1543"/>
      <c r="AR73" s="1543"/>
      <c r="AS73" s="1543"/>
      <c r="AT73" s="1543"/>
      <c r="AU73" s="1543"/>
      <c r="AV73" s="1543"/>
      <c r="AW73" s="1543"/>
      <c r="AX73" s="608"/>
      <c r="AY73" s="2274"/>
      <c r="AZ73" s="2270"/>
      <c r="BA73" s="2270"/>
      <c r="BB73" s="2270"/>
      <c r="BC73" s="2270"/>
      <c r="BD73" s="2270"/>
      <c r="BE73" s="2270"/>
      <c r="BF73" s="2270"/>
      <c r="BG73" s="2270"/>
      <c r="BH73" s="2270"/>
      <c r="BI73" s="2270"/>
      <c r="BJ73" s="2270"/>
      <c r="BK73" s="2270"/>
      <c r="BL73" s="2270"/>
      <c r="BM73" s="2270"/>
      <c r="BN73" s="2270"/>
      <c r="BO73" s="2270"/>
      <c r="BP73" s="2270"/>
      <c r="BQ73" s="2270"/>
      <c r="BR73" s="2270"/>
      <c r="BS73" s="2270"/>
      <c r="BT73" s="2270"/>
      <c r="BU73" s="2275"/>
    </row>
    <row r="74" spans="2:74" s="599" customFormat="1" ht="12" customHeight="1">
      <c r="C74" s="611"/>
      <c r="E74" s="599" t="s">
        <v>493</v>
      </c>
      <c r="AA74" s="457"/>
    </row>
    <row r="75" spans="2:74" s="420" customFormat="1" ht="9" customHeight="1">
      <c r="C75" s="612"/>
      <c r="D75" s="612"/>
      <c r="E75" s="612"/>
    </row>
    <row r="76" spans="2:74" s="420" customFormat="1" ht="9" customHeight="1">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15"/>
      <c r="AY76" s="315"/>
      <c r="AZ76" s="315"/>
      <c r="BA76" s="315"/>
      <c r="BB76" s="315"/>
      <c r="BC76" s="315"/>
      <c r="BD76" s="315"/>
      <c r="BE76" s="315"/>
      <c r="BF76" s="315"/>
      <c r="BG76" s="315"/>
      <c r="BH76" s="315"/>
      <c r="BI76" s="315"/>
      <c r="BJ76" s="315"/>
      <c r="BK76" s="315"/>
      <c r="BL76" s="315"/>
      <c r="BM76" s="315"/>
      <c r="BN76" s="315"/>
      <c r="BO76" s="315"/>
      <c r="BP76" s="315"/>
      <c r="BQ76" s="315"/>
      <c r="BR76" s="315"/>
      <c r="BS76" s="315"/>
      <c r="BT76" s="315"/>
      <c r="BU76" s="315"/>
      <c r="BV76" s="315"/>
    </row>
    <row r="77" spans="2:74" s="420" customFormat="1" ht="9" customHeight="1">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c r="AO77" s="315"/>
      <c r="AP77" s="315"/>
      <c r="AQ77" s="315"/>
      <c r="AR77" s="315"/>
      <c r="AS77" s="315"/>
      <c r="AT77" s="315"/>
      <c r="AU77" s="315"/>
      <c r="AV77" s="315"/>
      <c r="AW77" s="315"/>
      <c r="AX77" s="315"/>
      <c r="AY77" s="315"/>
      <c r="AZ77" s="315"/>
      <c r="BA77" s="315"/>
      <c r="BB77" s="315"/>
      <c r="BC77" s="315"/>
      <c r="BD77" s="315"/>
      <c r="BE77" s="315"/>
      <c r="BF77" s="315"/>
      <c r="BG77" s="315"/>
      <c r="BH77" s="315"/>
      <c r="BI77" s="315"/>
      <c r="BJ77" s="315"/>
      <c r="BK77" s="315"/>
      <c r="BL77" s="315"/>
      <c r="BM77" s="315"/>
      <c r="BN77" s="315"/>
      <c r="BO77" s="315"/>
      <c r="BP77" s="315"/>
      <c r="BQ77" s="315"/>
      <c r="BR77" s="315"/>
      <c r="BS77" s="315"/>
      <c r="BT77" s="315"/>
      <c r="BU77" s="315"/>
      <c r="BV77" s="315"/>
    </row>
    <row r="78" spans="2:74" s="420" customFormat="1" ht="9" customHeight="1">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15"/>
      <c r="BB78" s="315"/>
      <c r="BC78" s="315"/>
      <c r="BD78" s="315"/>
      <c r="BE78" s="315"/>
      <c r="BF78" s="315"/>
      <c r="BG78" s="315"/>
      <c r="BH78" s="315"/>
      <c r="BI78" s="315"/>
      <c r="BJ78" s="315"/>
      <c r="BK78" s="315"/>
      <c r="BL78" s="315"/>
      <c r="BM78" s="315"/>
      <c r="BN78" s="315"/>
      <c r="BO78" s="315"/>
      <c r="BP78" s="315"/>
      <c r="BQ78" s="315"/>
      <c r="BR78" s="315"/>
      <c r="BS78" s="315"/>
      <c r="BT78" s="315"/>
      <c r="BU78" s="315"/>
      <c r="BV78" s="315"/>
    </row>
    <row r="79" spans="2:74" s="420" customFormat="1" ht="9" customHeight="1">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5"/>
      <c r="AS79" s="315"/>
      <c r="AT79" s="315"/>
      <c r="AU79" s="315"/>
      <c r="AV79" s="315"/>
      <c r="AW79" s="315"/>
      <c r="AX79" s="315"/>
      <c r="AY79" s="315"/>
      <c r="AZ79" s="315"/>
      <c r="BA79" s="315"/>
      <c r="BB79" s="315"/>
      <c r="BC79" s="315"/>
      <c r="BD79" s="315"/>
      <c r="BE79" s="315"/>
      <c r="BF79" s="315"/>
      <c r="BG79" s="315"/>
      <c r="BH79" s="315"/>
      <c r="BI79" s="315"/>
      <c r="BJ79" s="315"/>
      <c r="BK79" s="315"/>
      <c r="BL79" s="315"/>
      <c r="BM79" s="315"/>
      <c r="BN79" s="315"/>
      <c r="BO79" s="315"/>
      <c r="BP79" s="315"/>
      <c r="BQ79" s="315"/>
      <c r="BR79" s="315"/>
      <c r="BS79" s="315"/>
      <c r="BT79" s="315"/>
      <c r="BU79" s="315"/>
      <c r="BV79" s="315"/>
    </row>
    <row r="80" spans="2:74" s="420" customFormat="1" ht="9" customHeight="1">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5"/>
      <c r="AY80" s="315"/>
      <c r="AZ80" s="315"/>
      <c r="BA80" s="315"/>
      <c r="BB80" s="315"/>
      <c r="BC80" s="315"/>
      <c r="BD80" s="315"/>
      <c r="BE80" s="315"/>
      <c r="BF80" s="315"/>
      <c r="BG80" s="315"/>
      <c r="BH80" s="315"/>
      <c r="BI80" s="315"/>
      <c r="BJ80" s="315"/>
      <c r="BK80" s="315"/>
      <c r="BL80" s="315"/>
      <c r="BM80" s="315"/>
      <c r="BN80" s="315"/>
      <c r="BO80" s="315"/>
      <c r="BP80" s="315"/>
      <c r="BQ80" s="315"/>
      <c r="BR80" s="315"/>
      <c r="BS80" s="315"/>
      <c r="BT80" s="315"/>
      <c r="BU80" s="315"/>
      <c r="BV80" s="315"/>
    </row>
    <row r="81" spans="2:74" s="420" customFormat="1" ht="7.5" customHeight="1">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15"/>
      <c r="AY81" s="315"/>
      <c r="AZ81" s="315"/>
      <c r="BA81" s="315"/>
      <c r="BB81" s="315"/>
      <c r="BC81" s="315"/>
      <c r="BD81" s="315"/>
      <c r="BE81" s="315"/>
      <c r="BF81" s="315"/>
      <c r="BG81" s="315"/>
      <c r="BH81" s="315"/>
      <c r="BI81" s="315"/>
      <c r="BJ81" s="315"/>
      <c r="BK81" s="315"/>
      <c r="BL81" s="315"/>
      <c r="BM81" s="315"/>
      <c r="BN81" s="315"/>
      <c r="BO81" s="315"/>
      <c r="BP81" s="315"/>
      <c r="BQ81" s="315"/>
      <c r="BR81" s="315"/>
      <c r="BS81" s="315"/>
      <c r="BT81" s="315"/>
      <c r="BU81" s="315"/>
      <c r="BV81" s="315"/>
    </row>
    <row r="82" spans="2:74" s="420" customFormat="1" ht="7.5" customHeight="1">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15"/>
      <c r="AY82" s="315"/>
      <c r="AZ82" s="315"/>
      <c r="BA82" s="315"/>
      <c r="BB82" s="315"/>
      <c r="BC82" s="315"/>
      <c r="BD82" s="315"/>
      <c r="BE82" s="315"/>
      <c r="BF82" s="315"/>
      <c r="BG82" s="315"/>
      <c r="BH82" s="315"/>
      <c r="BI82" s="315"/>
      <c r="BJ82" s="315"/>
      <c r="BK82" s="315"/>
      <c r="BL82" s="315"/>
      <c r="BM82" s="315"/>
      <c r="BN82" s="315"/>
      <c r="BO82" s="315"/>
      <c r="BP82" s="315"/>
      <c r="BQ82" s="315"/>
      <c r="BR82" s="315"/>
      <c r="BS82" s="315"/>
      <c r="BT82" s="315"/>
      <c r="BU82" s="315"/>
      <c r="BV82" s="315"/>
    </row>
    <row r="83" spans="2:74" s="420" customFormat="1" ht="9" customHeight="1">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15"/>
      <c r="AY83" s="315"/>
      <c r="AZ83" s="315"/>
      <c r="BA83" s="315"/>
      <c r="BB83" s="315"/>
      <c r="BC83" s="315"/>
      <c r="BD83" s="315"/>
      <c r="BE83" s="315"/>
      <c r="BF83" s="315"/>
      <c r="BG83" s="315"/>
      <c r="BH83" s="315"/>
      <c r="BI83" s="315"/>
      <c r="BJ83" s="315"/>
      <c r="BK83" s="315"/>
      <c r="BL83" s="315"/>
      <c r="BM83" s="315"/>
      <c r="BN83" s="315"/>
      <c r="BO83" s="315"/>
      <c r="BP83" s="315"/>
      <c r="BQ83" s="315"/>
      <c r="BR83" s="315"/>
      <c r="BS83" s="315"/>
      <c r="BT83" s="315"/>
      <c r="BU83" s="315"/>
      <c r="BV83" s="315"/>
    </row>
    <row r="84" spans="2:74" s="420" customFormat="1" ht="9" customHeight="1">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315"/>
      <c r="AU84" s="315"/>
      <c r="AV84" s="315"/>
      <c r="AW84" s="315"/>
      <c r="AX84" s="315"/>
      <c r="AY84" s="315"/>
      <c r="AZ84" s="315"/>
      <c r="BA84" s="315"/>
      <c r="BB84" s="315"/>
      <c r="BC84" s="315"/>
      <c r="BD84" s="315"/>
      <c r="BE84" s="315"/>
      <c r="BF84" s="315"/>
      <c r="BG84" s="315"/>
      <c r="BH84" s="315"/>
      <c r="BI84" s="315"/>
      <c r="BJ84" s="315"/>
      <c r="BK84" s="315"/>
      <c r="BL84" s="315"/>
      <c r="BM84" s="315"/>
      <c r="BN84" s="315"/>
      <c r="BO84" s="315"/>
      <c r="BP84" s="315"/>
      <c r="BQ84" s="315"/>
      <c r="BR84" s="315"/>
      <c r="BS84" s="315"/>
      <c r="BT84" s="315"/>
      <c r="BU84" s="315"/>
      <c r="BV84" s="315"/>
    </row>
    <row r="85" spans="2:74" s="420" customFormat="1" ht="6" customHeight="1">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c r="AO85" s="315"/>
      <c r="AP85" s="315"/>
      <c r="AQ85" s="315"/>
      <c r="AR85" s="315"/>
      <c r="AS85" s="315"/>
      <c r="AT85" s="315"/>
      <c r="AU85" s="315"/>
      <c r="AV85" s="315"/>
      <c r="AW85" s="315"/>
      <c r="AX85" s="315"/>
      <c r="AY85" s="315"/>
      <c r="AZ85" s="315"/>
      <c r="BA85" s="315"/>
      <c r="BB85" s="315"/>
      <c r="BC85" s="315"/>
      <c r="BD85" s="315"/>
      <c r="BE85" s="315"/>
      <c r="BF85" s="315"/>
      <c r="BG85" s="315"/>
      <c r="BH85" s="315"/>
      <c r="BI85" s="315"/>
      <c r="BJ85" s="315"/>
      <c r="BK85" s="315"/>
      <c r="BL85" s="315"/>
      <c r="BM85" s="315"/>
      <c r="BN85" s="315"/>
      <c r="BO85" s="315"/>
      <c r="BP85" s="315"/>
      <c r="BQ85" s="315"/>
      <c r="BR85" s="315"/>
      <c r="BS85" s="315"/>
      <c r="BT85" s="315"/>
      <c r="BU85" s="315"/>
      <c r="BV85" s="315"/>
    </row>
    <row r="86" spans="2:74" s="420" customFormat="1" ht="12">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c r="AO86" s="315"/>
      <c r="AP86" s="315"/>
      <c r="AQ86" s="315"/>
      <c r="AR86" s="315"/>
      <c r="AS86" s="315"/>
      <c r="AT86" s="315"/>
      <c r="AU86" s="315"/>
      <c r="AV86" s="315"/>
      <c r="AW86" s="315"/>
      <c r="AX86" s="315"/>
      <c r="AY86" s="315"/>
      <c r="AZ86" s="315"/>
      <c r="BA86" s="315"/>
      <c r="BB86" s="315"/>
      <c r="BC86" s="315"/>
      <c r="BD86" s="315"/>
      <c r="BE86" s="315"/>
      <c r="BF86" s="315"/>
      <c r="BG86" s="315"/>
      <c r="BH86" s="315"/>
      <c r="BI86" s="315"/>
      <c r="BJ86" s="315"/>
      <c r="BK86" s="315"/>
      <c r="BL86" s="315"/>
      <c r="BM86" s="315"/>
      <c r="BN86" s="315"/>
      <c r="BO86" s="315"/>
      <c r="BP86" s="315"/>
      <c r="BQ86" s="315"/>
      <c r="BR86" s="315"/>
      <c r="BS86" s="315"/>
      <c r="BT86" s="315"/>
      <c r="BU86" s="315"/>
      <c r="BV86" s="315"/>
    </row>
  </sheetData>
  <sheetProtection algorithmName="SHA-512" hashValue="AP06LdfK3y3V14kFpDYy5Da71+Goj6FCBwpgA07jg4s8xHeklrMRqkXMiKvlLOrLlWVENPiYY507QXdGVRClgQ==" saltValue="i7y216Asykx26D3LWffoCQ==" spinCount="100000" sheet="1" selectLockedCells="1"/>
  <mergeCells count="38">
    <mergeCell ref="D70:BO71"/>
    <mergeCell ref="D72:L73"/>
    <mergeCell ref="O72:AO73"/>
    <mergeCell ref="AQ72:AW73"/>
    <mergeCell ref="AY72:BU73"/>
    <mergeCell ref="C43:BU69"/>
    <mergeCell ref="BE9:BG10"/>
    <mergeCell ref="BH9:BK10"/>
    <mergeCell ref="BL9:BN10"/>
    <mergeCell ref="BO9:BR10"/>
    <mergeCell ref="BS9:BU10"/>
    <mergeCell ref="C11:BU38"/>
    <mergeCell ref="D39:BO40"/>
    <mergeCell ref="D41:L42"/>
    <mergeCell ref="O41:AO42"/>
    <mergeCell ref="AQ41:AW42"/>
    <mergeCell ref="AY41:BU42"/>
    <mergeCell ref="M6:BL7"/>
    <mergeCell ref="C9:L10"/>
    <mergeCell ref="N9:T10"/>
    <mergeCell ref="U9:W10"/>
    <mergeCell ref="X9:AA10"/>
    <mergeCell ref="AB9:AD10"/>
    <mergeCell ref="AE9:AH10"/>
    <mergeCell ref="AI9:AK10"/>
    <mergeCell ref="AL9:AV10"/>
    <mergeCell ref="AX9:BD10"/>
    <mergeCell ref="A2:A5"/>
    <mergeCell ref="D2:K3"/>
    <mergeCell ref="L2:P3"/>
    <mergeCell ref="Q2:W3"/>
    <mergeCell ref="X2:AB3"/>
    <mergeCell ref="AC2:AI3"/>
    <mergeCell ref="AJ2:AW3"/>
    <mergeCell ref="AX2:BD3"/>
    <mergeCell ref="BE2:BS3"/>
    <mergeCell ref="S5:BG5"/>
    <mergeCell ref="BL5:BS5"/>
  </mergeCells>
  <phoneticPr fontId="1"/>
  <dataValidations count="5">
    <dataValidation type="list" imeMode="fullAlpha" allowBlank="1" showInputMessage="1" showErrorMessage="1" sqref="BH9:BK10" xr:uid="{06BA9DF5-AA9A-41B4-8454-AD08A0EC61E3}">
      <formula1>"1,2,3,4"</formula1>
    </dataValidation>
    <dataValidation imeMode="halfAlpha" allowBlank="1" showInputMessage="1" showErrorMessage="1" sqref="Y851966 JZ851966 TV851966 ADR851966 ANN851966 AXJ851966 BHF851966 BRB851966 CAX851966 CKT851966 CUP851966 DEL851966 DOH851966 DYD851966 EHZ851966 ERV851966 FBR851966 FLN851966 FVJ851966 GFF851966 GPB851966 GYX851966 HIT851966 HSP851966 ICL851966 IMH851966 IWD851966 JFZ851966 JPV851966 JZR851966 KJN851966 KTJ851966 LDF851966 LNB851966 LWX851966 MGT851966 MQP851966 NAL851966 NKH851966 NUD851966 ODZ851966 ONV851966 OXR851966 PHN851966 PRJ851966 QBF851966 QLB851966 QUX851966 RET851966 ROP851966 RYL851966 SIH851966 SSD851966 TBZ851966 TLV851966 TVR851966 UFN851966 UPJ851966 UZF851966 VJB851966 VSX851966 WCT851966 WMP851966 WWL851966 J65534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J131070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J196606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J262142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J327678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J393214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J458750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J524286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J589822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J655358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J720894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J786430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J851966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J917502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J983038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Y917502 JZ917502 TV917502 ADR917502 ANN917502 AXJ917502 BHF917502 BRB917502 CAX917502 CKT917502 CUP917502 DEL917502 DOH917502 DYD917502 EHZ917502 ERV917502 FBR917502 FLN917502 FVJ917502 GFF917502 GPB917502 GYX917502 HIT917502 HSP917502 ICL917502 IMH917502 IWD917502 JFZ917502 JPV917502 JZR917502 KJN917502 KTJ917502 LDF917502 LNB917502 LWX917502 MGT917502 MQP917502 NAL917502 NKH917502 NUD917502 ODZ917502 ONV917502 OXR917502 PHN917502 PRJ917502 QBF917502 QLB917502 QUX917502 RET917502 ROP917502 RYL917502 SIH917502 SSD917502 TBZ917502 TLV917502 TVR917502 UFN917502 UPJ917502 UZF917502 VJB917502 VSX917502 WCT917502 WMP917502 WWL917502 O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O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O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O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O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O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O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O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O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O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O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O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O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O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O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Y983038 JZ983038 TV983038 ADR983038 ANN983038 AXJ983038 BHF983038 BRB983038 CAX983038 CKT983038 CUP983038 DEL983038 DOH983038 DYD983038 EHZ983038 ERV983038 FBR983038 FLN983038 FVJ983038 GFF983038 GPB983038 GYX983038 HIT983038 HSP983038 ICL983038 IMH983038 IWD983038 JFZ983038 JPV983038 JZR983038 KJN983038 KTJ983038 LDF983038 LNB983038 LWX983038 MGT983038 MQP983038 NAL983038 NKH983038 NUD983038 ODZ983038 ONV983038 OXR983038 PHN983038 PRJ983038 QBF983038 QLB983038 QUX983038 RET983038 ROP983038 RYL983038 SIH983038 SSD983038 TBZ983038 TLV983038 TVR983038 UFN983038 UPJ983038 UZF983038 VJB983038 VSX983038 WCT983038 WMP983038 WWL983038 Y65534 JZ65534 TV65534 ADR65534 ANN65534 AXJ65534 BHF65534 BRB65534 CAX65534 CKT65534 CUP65534 DEL65534 DOH65534 DYD65534 EHZ65534 ERV65534 FBR65534 FLN65534 FVJ65534 GFF65534 GPB65534 GYX65534 HIT65534 HSP65534 ICL65534 IMH65534 IWD65534 JFZ65534 JPV65534 JZR65534 KJN65534 KTJ65534 LDF65534 LNB65534 LWX65534 MGT65534 MQP65534 NAL65534 NKH65534 NUD65534 ODZ65534 ONV65534 OXR65534 PHN65534 PRJ65534 QBF65534 QLB65534 QUX65534 RET65534 ROP65534 RYL65534 SIH65534 SSD65534 TBZ65534 TLV65534 TVR65534 UFN65534 UPJ65534 UZF65534 VJB65534 VSX65534 WCT65534 WMP65534 WWL65534 Y131070 JZ131070 TV131070 ADR131070 ANN131070 AXJ131070 BHF131070 BRB131070 CAX131070 CKT131070 CUP131070 DEL131070 DOH131070 DYD131070 EHZ131070 ERV131070 FBR131070 FLN131070 FVJ131070 GFF131070 GPB131070 GYX131070 HIT131070 HSP131070 ICL131070 IMH131070 IWD131070 JFZ131070 JPV131070 JZR131070 KJN131070 KTJ131070 LDF131070 LNB131070 LWX131070 MGT131070 MQP131070 NAL131070 NKH131070 NUD131070 ODZ131070 ONV131070 OXR131070 PHN131070 PRJ131070 QBF131070 QLB131070 QUX131070 RET131070 ROP131070 RYL131070 SIH131070 SSD131070 TBZ131070 TLV131070 TVR131070 UFN131070 UPJ131070 UZF131070 VJB131070 VSX131070 WCT131070 WMP131070 WWL131070 Y196606 JZ196606 TV196606 ADR196606 ANN196606 AXJ196606 BHF196606 BRB196606 CAX196606 CKT196606 CUP196606 DEL196606 DOH196606 DYD196606 EHZ196606 ERV196606 FBR196606 FLN196606 FVJ196606 GFF196606 GPB196606 GYX196606 HIT196606 HSP196606 ICL196606 IMH196606 IWD196606 JFZ196606 JPV196606 JZR196606 KJN196606 KTJ196606 LDF196606 LNB196606 LWX196606 MGT196606 MQP196606 NAL196606 NKH196606 NUD196606 ODZ196606 ONV196606 OXR196606 PHN196606 PRJ196606 QBF196606 QLB196606 QUX196606 RET196606 ROP196606 RYL196606 SIH196606 SSD196606 TBZ196606 TLV196606 TVR196606 UFN196606 UPJ196606 UZF196606 VJB196606 VSX196606 WCT196606 WMP196606 WWL196606 Y262142 JZ262142 TV262142 ADR262142 ANN262142 AXJ262142 BHF262142 BRB262142 CAX262142 CKT262142 CUP262142 DEL262142 DOH262142 DYD262142 EHZ262142 ERV262142 FBR262142 FLN262142 FVJ262142 GFF262142 GPB262142 GYX262142 HIT262142 HSP262142 ICL262142 IMH262142 IWD262142 JFZ262142 JPV262142 JZR262142 KJN262142 KTJ262142 LDF262142 LNB262142 LWX262142 MGT262142 MQP262142 NAL262142 NKH262142 NUD262142 ODZ262142 ONV262142 OXR262142 PHN262142 PRJ262142 QBF262142 QLB262142 QUX262142 RET262142 ROP262142 RYL262142 SIH262142 SSD262142 TBZ262142 TLV262142 TVR262142 UFN262142 UPJ262142 UZF262142 VJB262142 VSX262142 WCT262142 WMP262142 WWL262142 Y327678 JZ327678 TV327678 ADR327678 ANN327678 AXJ327678 BHF327678 BRB327678 CAX327678 CKT327678 CUP327678 DEL327678 DOH327678 DYD327678 EHZ327678 ERV327678 FBR327678 FLN327678 FVJ327678 GFF327678 GPB327678 GYX327678 HIT327678 HSP327678 ICL327678 IMH327678 IWD327678 JFZ327678 JPV327678 JZR327678 KJN327678 KTJ327678 LDF327678 LNB327678 LWX327678 MGT327678 MQP327678 NAL327678 NKH327678 NUD327678 ODZ327678 ONV327678 OXR327678 PHN327678 PRJ327678 QBF327678 QLB327678 QUX327678 RET327678 ROP327678 RYL327678 SIH327678 SSD327678 TBZ327678 TLV327678 TVR327678 UFN327678 UPJ327678 UZF327678 VJB327678 VSX327678 WCT327678 WMP327678 WWL327678 Y393214 JZ393214 TV393214 ADR393214 ANN393214 AXJ393214 BHF393214 BRB393214 CAX393214 CKT393214 CUP393214 DEL393214 DOH393214 DYD393214 EHZ393214 ERV393214 FBR393214 FLN393214 FVJ393214 GFF393214 GPB393214 GYX393214 HIT393214 HSP393214 ICL393214 IMH393214 IWD393214 JFZ393214 JPV393214 JZR393214 KJN393214 KTJ393214 LDF393214 LNB393214 LWX393214 MGT393214 MQP393214 NAL393214 NKH393214 NUD393214 ODZ393214 ONV393214 OXR393214 PHN393214 PRJ393214 QBF393214 QLB393214 QUX393214 RET393214 ROP393214 RYL393214 SIH393214 SSD393214 TBZ393214 TLV393214 TVR393214 UFN393214 UPJ393214 UZF393214 VJB393214 VSX393214 WCT393214 WMP393214 WWL393214 Y458750 JZ458750 TV458750 ADR458750 ANN458750 AXJ458750 BHF458750 BRB458750 CAX458750 CKT458750 CUP458750 DEL458750 DOH458750 DYD458750 EHZ458750 ERV458750 FBR458750 FLN458750 FVJ458750 GFF458750 GPB458750 GYX458750 HIT458750 HSP458750 ICL458750 IMH458750 IWD458750 JFZ458750 JPV458750 JZR458750 KJN458750 KTJ458750 LDF458750 LNB458750 LWX458750 MGT458750 MQP458750 NAL458750 NKH458750 NUD458750 ODZ458750 ONV458750 OXR458750 PHN458750 PRJ458750 QBF458750 QLB458750 QUX458750 RET458750 ROP458750 RYL458750 SIH458750 SSD458750 TBZ458750 TLV458750 TVR458750 UFN458750 UPJ458750 UZF458750 VJB458750 VSX458750 WCT458750 WMP458750 WWL458750 Y524286 JZ524286 TV524286 ADR524286 ANN524286 AXJ524286 BHF524286 BRB524286 CAX524286 CKT524286 CUP524286 DEL524286 DOH524286 DYD524286 EHZ524286 ERV524286 FBR524286 FLN524286 FVJ524286 GFF524286 GPB524286 GYX524286 HIT524286 HSP524286 ICL524286 IMH524286 IWD524286 JFZ524286 JPV524286 JZR524286 KJN524286 KTJ524286 LDF524286 LNB524286 LWX524286 MGT524286 MQP524286 NAL524286 NKH524286 NUD524286 ODZ524286 ONV524286 OXR524286 PHN524286 PRJ524286 QBF524286 QLB524286 QUX524286 RET524286 ROP524286 RYL524286 SIH524286 SSD524286 TBZ524286 TLV524286 TVR524286 UFN524286 UPJ524286 UZF524286 VJB524286 VSX524286 WCT524286 WMP524286 WWL524286 Y589822 JZ589822 TV589822 ADR589822 ANN589822 AXJ589822 BHF589822 BRB589822 CAX589822 CKT589822 CUP589822 DEL589822 DOH589822 DYD589822 EHZ589822 ERV589822 FBR589822 FLN589822 FVJ589822 GFF589822 GPB589822 GYX589822 HIT589822 HSP589822 ICL589822 IMH589822 IWD589822 JFZ589822 JPV589822 JZR589822 KJN589822 KTJ589822 LDF589822 LNB589822 LWX589822 MGT589822 MQP589822 NAL589822 NKH589822 NUD589822 ODZ589822 ONV589822 OXR589822 PHN589822 PRJ589822 QBF589822 QLB589822 QUX589822 RET589822 ROP589822 RYL589822 SIH589822 SSD589822 TBZ589822 TLV589822 TVR589822 UFN589822 UPJ589822 UZF589822 VJB589822 VSX589822 WCT589822 WMP589822 WWL589822 Y655358 JZ655358 TV655358 ADR655358 ANN655358 AXJ655358 BHF655358 BRB655358 CAX655358 CKT655358 CUP655358 DEL655358 DOH655358 DYD655358 EHZ655358 ERV655358 FBR655358 FLN655358 FVJ655358 GFF655358 GPB655358 GYX655358 HIT655358 HSP655358 ICL655358 IMH655358 IWD655358 JFZ655358 JPV655358 JZR655358 KJN655358 KTJ655358 LDF655358 LNB655358 LWX655358 MGT655358 MQP655358 NAL655358 NKH655358 NUD655358 ODZ655358 ONV655358 OXR655358 PHN655358 PRJ655358 QBF655358 QLB655358 QUX655358 RET655358 ROP655358 RYL655358 SIH655358 SSD655358 TBZ655358 TLV655358 TVR655358 UFN655358 UPJ655358 UZF655358 VJB655358 VSX655358 WCT655358 WMP655358 WWL655358 Y720894 JZ720894 TV720894 ADR720894 ANN720894 AXJ720894 BHF720894 BRB720894 CAX720894 CKT720894 CUP720894 DEL720894 DOH720894 DYD720894 EHZ720894 ERV720894 FBR720894 FLN720894 FVJ720894 GFF720894 GPB720894 GYX720894 HIT720894 HSP720894 ICL720894 IMH720894 IWD720894 JFZ720894 JPV720894 JZR720894 KJN720894 KTJ720894 LDF720894 LNB720894 LWX720894 MGT720894 MQP720894 NAL720894 NKH720894 NUD720894 ODZ720894 ONV720894 OXR720894 PHN720894 PRJ720894 QBF720894 QLB720894 QUX720894 RET720894 ROP720894 RYL720894 SIH720894 SSD720894 TBZ720894 TLV720894 TVR720894 UFN720894 UPJ720894 UZF720894 VJB720894 VSX720894 WCT720894 WMP720894 WWL720894 Y786430 JZ786430 TV786430 ADR786430 ANN786430 AXJ786430 BHF786430 BRB786430 CAX786430 CKT786430 CUP786430 DEL786430 DOH786430 DYD786430 EHZ786430 ERV786430 FBR786430 FLN786430 FVJ786430 GFF786430 GPB786430 GYX786430 HIT786430 HSP786430 ICL786430 IMH786430 IWD786430 JFZ786430 JPV786430 JZR786430 KJN786430 KTJ786430 LDF786430 LNB786430 LWX786430 MGT786430 MQP786430 NAL786430 NKH786430 NUD786430 ODZ786430 ONV786430 OXR786430 PHN786430 PRJ786430 QBF786430 QLB786430 QUX786430 RET786430 ROP786430 RYL786430 SIH786430 SSD786430 TBZ786430 TLV786430 TVR786430 UFN786430 UPJ786430 UZF786430 VJB786430 VSX786430 WCT786430 WMP786430 WWL786430 Q2 AC2 L2 AX2" xr:uid="{8C615612-32DF-47F9-B7C7-58D7B4408DB5}"/>
    <dataValidation type="list" allowBlank="1" showInputMessage="1" showErrorMessage="1" sqref="JO8:JU8 TK8:TQ8 ADG8:ADM8 ANC8:ANI8 AWY8:AXE8 BGU8:BHA8 BQQ8:BQW8 CAM8:CAS8 CKI8:CKO8 CUE8:CUK8 DEA8:DEG8 DNW8:DOC8 DXS8:DXY8 EHO8:EHU8 ERK8:ERQ8 FBG8:FBM8 FLC8:FLI8 FUY8:FVE8 GEU8:GFA8 GOQ8:GOW8 GYM8:GYS8 HII8:HIO8 HSE8:HSK8 ICA8:ICG8 ILW8:IMC8 IVS8:IVY8 JFO8:JFU8 JPK8:JPQ8 JZG8:JZM8 KJC8:KJI8 KSY8:KTE8 LCU8:LDA8 LMQ8:LMW8 LWM8:LWS8 MGI8:MGO8 MQE8:MQK8 NAA8:NAG8 NJW8:NKC8 NTS8:NTY8 ODO8:ODU8 ONK8:ONQ8 OXG8:OXM8 PHC8:PHI8 PQY8:PRE8 QAU8:QBA8 QKQ8:QKW8 QUM8:QUS8 REI8:REO8 ROE8:ROK8 RYA8:RYG8 SHW8:SIC8 SRS8:SRY8 TBO8:TBU8 TLK8:TLQ8 TVG8:TVM8 UFC8:UFI8 UOY8:UPE8 UYU8:UZA8 VIQ8:VIW8 VSM8:VSS8 WCI8:WCO8 WME8:WMK8 WWA8:WWG8 JO65542:JU65542 TK65542:TQ65542 ADG65542:ADM65542 ANC65542:ANI65542 AWY65542:AXE65542 BGU65542:BHA65542 BQQ65542:BQW65542 CAM65542:CAS65542 CKI65542:CKO65542 CUE65542:CUK65542 DEA65542:DEG65542 DNW65542:DOC65542 DXS65542:DXY65542 EHO65542:EHU65542 ERK65542:ERQ65542 FBG65542:FBM65542 FLC65542:FLI65542 FUY65542:FVE65542 GEU65542:GFA65542 GOQ65542:GOW65542 GYM65542:GYS65542 HII65542:HIO65542 HSE65542:HSK65542 ICA65542:ICG65542 ILW65542:IMC65542 IVS65542:IVY65542 JFO65542:JFU65542 JPK65542:JPQ65542 JZG65542:JZM65542 KJC65542:KJI65542 KSY65542:KTE65542 LCU65542:LDA65542 LMQ65542:LMW65542 LWM65542:LWS65542 MGI65542:MGO65542 MQE65542:MQK65542 NAA65542:NAG65542 NJW65542:NKC65542 NTS65542:NTY65542 ODO65542:ODU65542 ONK65542:ONQ65542 OXG65542:OXM65542 PHC65542:PHI65542 PQY65542:PRE65542 QAU65542:QBA65542 QKQ65542:QKW65542 QUM65542:QUS65542 REI65542:REO65542 ROE65542:ROK65542 RYA65542:RYG65542 SHW65542:SIC65542 SRS65542:SRY65542 TBO65542:TBU65542 TLK65542:TLQ65542 TVG65542:TVM65542 UFC65542:UFI65542 UOY65542:UPE65542 UYU65542:UZA65542 VIQ65542:VIW65542 VSM65542:VSS65542 WCI65542:WCO65542 WME65542:WMK65542 WWA65542:WWG65542 JO131078:JU131078 TK131078:TQ131078 ADG131078:ADM131078 ANC131078:ANI131078 AWY131078:AXE131078 BGU131078:BHA131078 BQQ131078:BQW131078 CAM131078:CAS131078 CKI131078:CKO131078 CUE131078:CUK131078 DEA131078:DEG131078 DNW131078:DOC131078 DXS131078:DXY131078 EHO131078:EHU131078 ERK131078:ERQ131078 FBG131078:FBM131078 FLC131078:FLI131078 FUY131078:FVE131078 GEU131078:GFA131078 GOQ131078:GOW131078 GYM131078:GYS131078 HII131078:HIO131078 HSE131078:HSK131078 ICA131078:ICG131078 ILW131078:IMC131078 IVS131078:IVY131078 JFO131078:JFU131078 JPK131078:JPQ131078 JZG131078:JZM131078 KJC131078:KJI131078 KSY131078:KTE131078 LCU131078:LDA131078 LMQ131078:LMW131078 LWM131078:LWS131078 MGI131078:MGO131078 MQE131078:MQK131078 NAA131078:NAG131078 NJW131078:NKC131078 NTS131078:NTY131078 ODO131078:ODU131078 ONK131078:ONQ131078 OXG131078:OXM131078 PHC131078:PHI131078 PQY131078:PRE131078 QAU131078:QBA131078 QKQ131078:QKW131078 QUM131078:QUS131078 REI131078:REO131078 ROE131078:ROK131078 RYA131078:RYG131078 SHW131078:SIC131078 SRS131078:SRY131078 TBO131078:TBU131078 TLK131078:TLQ131078 TVG131078:TVM131078 UFC131078:UFI131078 UOY131078:UPE131078 UYU131078:UZA131078 VIQ131078:VIW131078 VSM131078:VSS131078 WCI131078:WCO131078 WME131078:WMK131078 WWA131078:WWG131078 JO196614:JU196614 TK196614:TQ196614 ADG196614:ADM196614 ANC196614:ANI196614 AWY196614:AXE196614 BGU196614:BHA196614 BQQ196614:BQW196614 CAM196614:CAS196614 CKI196614:CKO196614 CUE196614:CUK196614 DEA196614:DEG196614 DNW196614:DOC196614 DXS196614:DXY196614 EHO196614:EHU196614 ERK196614:ERQ196614 FBG196614:FBM196614 FLC196614:FLI196614 FUY196614:FVE196614 GEU196614:GFA196614 GOQ196614:GOW196614 GYM196614:GYS196614 HII196614:HIO196614 HSE196614:HSK196614 ICA196614:ICG196614 ILW196614:IMC196614 IVS196614:IVY196614 JFO196614:JFU196614 JPK196614:JPQ196614 JZG196614:JZM196614 KJC196614:KJI196614 KSY196614:KTE196614 LCU196614:LDA196614 LMQ196614:LMW196614 LWM196614:LWS196614 MGI196614:MGO196614 MQE196614:MQK196614 NAA196614:NAG196614 NJW196614:NKC196614 NTS196614:NTY196614 ODO196614:ODU196614 ONK196614:ONQ196614 OXG196614:OXM196614 PHC196614:PHI196614 PQY196614:PRE196614 QAU196614:QBA196614 QKQ196614:QKW196614 QUM196614:QUS196614 REI196614:REO196614 ROE196614:ROK196614 RYA196614:RYG196614 SHW196614:SIC196614 SRS196614:SRY196614 TBO196614:TBU196614 TLK196614:TLQ196614 TVG196614:TVM196614 UFC196614:UFI196614 UOY196614:UPE196614 UYU196614:UZA196614 VIQ196614:VIW196614 VSM196614:VSS196614 WCI196614:WCO196614 WME196614:WMK196614 WWA196614:WWG196614 JO262150:JU262150 TK262150:TQ262150 ADG262150:ADM262150 ANC262150:ANI262150 AWY262150:AXE262150 BGU262150:BHA262150 BQQ262150:BQW262150 CAM262150:CAS262150 CKI262150:CKO262150 CUE262150:CUK262150 DEA262150:DEG262150 DNW262150:DOC262150 DXS262150:DXY262150 EHO262150:EHU262150 ERK262150:ERQ262150 FBG262150:FBM262150 FLC262150:FLI262150 FUY262150:FVE262150 GEU262150:GFA262150 GOQ262150:GOW262150 GYM262150:GYS262150 HII262150:HIO262150 HSE262150:HSK262150 ICA262150:ICG262150 ILW262150:IMC262150 IVS262150:IVY262150 JFO262150:JFU262150 JPK262150:JPQ262150 JZG262150:JZM262150 KJC262150:KJI262150 KSY262150:KTE262150 LCU262150:LDA262150 LMQ262150:LMW262150 LWM262150:LWS262150 MGI262150:MGO262150 MQE262150:MQK262150 NAA262150:NAG262150 NJW262150:NKC262150 NTS262150:NTY262150 ODO262150:ODU262150 ONK262150:ONQ262150 OXG262150:OXM262150 PHC262150:PHI262150 PQY262150:PRE262150 QAU262150:QBA262150 QKQ262150:QKW262150 QUM262150:QUS262150 REI262150:REO262150 ROE262150:ROK262150 RYA262150:RYG262150 SHW262150:SIC262150 SRS262150:SRY262150 TBO262150:TBU262150 TLK262150:TLQ262150 TVG262150:TVM262150 UFC262150:UFI262150 UOY262150:UPE262150 UYU262150:UZA262150 VIQ262150:VIW262150 VSM262150:VSS262150 WCI262150:WCO262150 WME262150:WMK262150 WWA262150:WWG262150 JO327686:JU327686 TK327686:TQ327686 ADG327686:ADM327686 ANC327686:ANI327686 AWY327686:AXE327686 BGU327686:BHA327686 BQQ327686:BQW327686 CAM327686:CAS327686 CKI327686:CKO327686 CUE327686:CUK327686 DEA327686:DEG327686 DNW327686:DOC327686 DXS327686:DXY327686 EHO327686:EHU327686 ERK327686:ERQ327686 FBG327686:FBM327686 FLC327686:FLI327686 FUY327686:FVE327686 GEU327686:GFA327686 GOQ327686:GOW327686 GYM327686:GYS327686 HII327686:HIO327686 HSE327686:HSK327686 ICA327686:ICG327686 ILW327686:IMC327686 IVS327686:IVY327686 JFO327686:JFU327686 JPK327686:JPQ327686 JZG327686:JZM327686 KJC327686:KJI327686 KSY327686:KTE327686 LCU327686:LDA327686 LMQ327686:LMW327686 LWM327686:LWS327686 MGI327686:MGO327686 MQE327686:MQK327686 NAA327686:NAG327686 NJW327686:NKC327686 NTS327686:NTY327686 ODO327686:ODU327686 ONK327686:ONQ327686 OXG327686:OXM327686 PHC327686:PHI327686 PQY327686:PRE327686 QAU327686:QBA327686 QKQ327686:QKW327686 QUM327686:QUS327686 REI327686:REO327686 ROE327686:ROK327686 RYA327686:RYG327686 SHW327686:SIC327686 SRS327686:SRY327686 TBO327686:TBU327686 TLK327686:TLQ327686 TVG327686:TVM327686 UFC327686:UFI327686 UOY327686:UPE327686 UYU327686:UZA327686 VIQ327686:VIW327686 VSM327686:VSS327686 WCI327686:WCO327686 WME327686:WMK327686 WWA327686:WWG327686 JO393222:JU393222 TK393222:TQ393222 ADG393222:ADM393222 ANC393222:ANI393222 AWY393222:AXE393222 BGU393222:BHA393222 BQQ393222:BQW393222 CAM393222:CAS393222 CKI393222:CKO393222 CUE393222:CUK393222 DEA393222:DEG393222 DNW393222:DOC393222 DXS393222:DXY393222 EHO393222:EHU393222 ERK393222:ERQ393222 FBG393222:FBM393222 FLC393222:FLI393222 FUY393222:FVE393222 GEU393222:GFA393222 GOQ393222:GOW393222 GYM393222:GYS393222 HII393222:HIO393222 HSE393222:HSK393222 ICA393222:ICG393222 ILW393222:IMC393222 IVS393222:IVY393222 JFO393222:JFU393222 JPK393222:JPQ393222 JZG393222:JZM393222 KJC393222:KJI393222 KSY393222:KTE393222 LCU393222:LDA393222 LMQ393222:LMW393222 LWM393222:LWS393222 MGI393222:MGO393222 MQE393222:MQK393222 NAA393222:NAG393222 NJW393222:NKC393222 NTS393222:NTY393222 ODO393222:ODU393222 ONK393222:ONQ393222 OXG393222:OXM393222 PHC393222:PHI393222 PQY393222:PRE393222 QAU393222:QBA393222 QKQ393222:QKW393222 QUM393222:QUS393222 REI393222:REO393222 ROE393222:ROK393222 RYA393222:RYG393222 SHW393222:SIC393222 SRS393222:SRY393222 TBO393222:TBU393222 TLK393222:TLQ393222 TVG393222:TVM393222 UFC393222:UFI393222 UOY393222:UPE393222 UYU393222:UZA393222 VIQ393222:VIW393222 VSM393222:VSS393222 WCI393222:WCO393222 WME393222:WMK393222 WWA393222:WWG393222 JO458758:JU458758 TK458758:TQ458758 ADG458758:ADM458758 ANC458758:ANI458758 AWY458758:AXE458758 BGU458758:BHA458758 BQQ458758:BQW458758 CAM458758:CAS458758 CKI458758:CKO458758 CUE458758:CUK458758 DEA458758:DEG458758 DNW458758:DOC458758 DXS458758:DXY458758 EHO458758:EHU458758 ERK458758:ERQ458758 FBG458758:FBM458758 FLC458758:FLI458758 FUY458758:FVE458758 GEU458758:GFA458758 GOQ458758:GOW458758 GYM458758:GYS458758 HII458758:HIO458758 HSE458758:HSK458758 ICA458758:ICG458758 ILW458758:IMC458758 IVS458758:IVY458758 JFO458758:JFU458758 JPK458758:JPQ458758 JZG458758:JZM458758 KJC458758:KJI458758 KSY458758:KTE458758 LCU458758:LDA458758 LMQ458758:LMW458758 LWM458758:LWS458758 MGI458758:MGO458758 MQE458758:MQK458758 NAA458758:NAG458758 NJW458758:NKC458758 NTS458758:NTY458758 ODO458758:ODU458758 ONK458758:ONQ458758 OXG458758:OXM458758 PHC458758:PHI458758 PQY458758:PRE458758 QAU458758:QBA458758 QKQ458758:QKW458758 QUM458758:QUS458758 REI458758:REO458758 ROE458758:ROK458758 RYA458758:RYG458758 SHW458758:SIC458758 SRS458758:SRY458758 TBO458758:TBU458758 TLK458758:TLQ458758 TVG458758:TVM458758 UFC458758:UFI458758 UOY458758:UPE458758 UYU458758:UZA458758 VIQ458758:VIW458758 VSM458758:VSS458758 WCI458758:WCO458758 WME458758:WMK458758 WWA458758:WWG458758 JO524294:JU524294 TK524294:TQ524294 ADG524294:ADM524294 ANC524294:ANI524294 AWY524294:AXE524294 BGU524294:BHA524294 BQQ524294:BQW524294 CAM524294:CAS524294 CKI524294:CKO524294 CUE524294:CUK524294 DEA524294:DEG524294 DNW524294:DOC524294 DXS524294:DXY524294 EHO524294:EHU524294 ERK524294:ERQ524294 FBG524294:FBM524294 FLC524294:FLI524294 FUY524294:FVE524294 GEU524294:GFA524294 GOQ524294:GOW524294 GYM524294:GYS524294 HII524294:HIO524294 HSE524294:HSK524294 ICA524294:ICG524294 ILW524294:IMC524294 IVS524294:IVY524294 JFO524294:JFU524294 JPK524294:JPQ524294 JZG524294:JZM524294 KJC524294:KJI524294 KSY524294:KTE524294 LCU524294:LDA524294 LMQ524294:LMW524294 LWM524294:LWS524294 MGI524294:MGO524294 MQE524294:MQK524294 NAA524294:NAG524294 NJW524294:NKC524294 NTS524294:NTY524294 ODO524294:ODU524294 ONK524294:ONQ524294 OXG524294:OXM524294 PHC524294:PHI524294 PQY524294:PRE524294 QAU524294:QBA524294 QKQ524294:QKW524294 QUM524294:QUS524294 REI524294:REO524294 ROE524294:ROK524294 RYA524294:RYG524294 SHW524294:SIC524294 SRS524294:SRY524294 TBO524294:TBU524294 TLK524294:TLQ524294 TVG524294:TVM524294 UFC524294:UFI524294 UOY524294:UPE524294 UYU524294:UZA524294 VIQ524294:VIW524294 VSM524294:VSS524294 WCI524294:WCO524294 WME524294:WMK524294 WWA524294:WWG524294 JO589830:JU589830 TK589830:TQ589830 ADG589830:ADM589830 ANC589830:ANI589830 AWY589830:AXE589830 BGU589830:BHA589830 BQQ589830:BQW589830 CAM589830:CAS589830 CKI589830:CKO589830 CUE589830:CUK589830 DEA589830:DEG589830 DNW589830:DOC589830 DXS589830:DXY589830 EHO589830:EHU589830 ERK589830:ERQ589830 FBG589830:FBM589830 FLC589830:FLI589830 FUY589830:FVE589830 GEU589830:GFA589830 GOQ589830:GOW589830 GYM589830:GYS589830 HII589830:HIO589830 HSE589830:HSK589830 ICA589830:ICG589830 ILW589830:IMC589830 IVS589830:IVY589830 JFO589830:JFU589830 JPK589830:JPQ589830 JZG589830:JZM589830 KJC589830:KJI589830 KSY589830:KTE589830 LCU589830:LDA589830 LMQ589830:LMW589830 LWM589830:LWS589830 MGI589830:MGO589830 MQE589830:MQK589830 NAA589830:NAG589830 NJW589830:NKC589830 NTS589830:NTY589830 ODO589830:ODU589830 ONK589830:ONQ589830 OXG589830:OXM589830 PHC589830:PHI589830 PQY589830:PRE589830 QAU589830:QBA589830 QKQ589830:QKW589830 QUM589830:QUS589830 REI589830:REO589830 ROE589830:ROK589830 RYA589830:RYG589830 SHW589830:SIC589830 SRS589830:SRY589830 TBO589830:TBU589830 TLK589830:TLQ589830 TVG589830:TVM589830 UFC589830:UFI589830 UOY589830:UPE589830 UYU589830:UZA589830 VIQ589830:VIW589830 VSM589830:VSS589830 WCI589830:WCO589830 WME589830:WMK589830 WWA589830:WWG589830 JO655366:JU655366 TK655366:TQ655366 ADG655366:ADM655366 ANC655366:ANI655366 AWY655366:AXE655366 BGU655366:BHA655366 BQQ655366:BQW655366 CAM655366:CAS655366 CKI655366:CKO655366 CUE655366:CUK655366 DEA655366:DEG655366 DNW655366:DOC655366 DXS655366:DXY655366 EHO655366:EHU655366 ERK655366:ERQ655366 FBG655366:FBM655366 FLC655366:FLI655366 FUY655366:FVE655366 GEU655366:GFA655366 GOQ655366:GOW655366 GYM655366:GYS655366 HII655366:HIO655366 HSE655366:HSK655366 ICA655366:ICG655366 ILW655366:IMC655366 IVS655366:IVY655366 JFO655366:JFU655366 JPK655366:JPQ655366 JZG655366:JZM655366 KJC655366:KJI655366 KSY655366:KTE655366 LCU655366:LDA655366 LMQ655366:LMW655366 LWM655366:LWS655366 MGI655366:MGO655366 MQE655366:MQK655366 NAA655366:NAG655366 NJW655366:NKC655366 NTS655366:NTY655366 ODO655366:ODU655366 ONK655366:ONQ655366 OXG655366:OXM655366 PHC655366:PHI655366 PQY655366:PRE655366 QAU655366:QBA655366 QKQ655366:QKW655366 QUM655366:QUS655366 REI655366:REO655366 ROE655366:ROK655366 RYA655366:RYG655366 SHW655366:SIC655366 SRS655366:SRY655366 TBO655366:TBU655366 TLK655366:TLQ655366 TVG655366:TVM655366 UFC655366:UFI655366 UOY655366:UPE655366 UYU655366:UZA655366 VIQ655366:VIW655366 VSM655366:VSS655366 WCI655366:WCO655366 WME655366:WMK655366 WWA655366:WWG655366 JO720902:JU720902 TK720902:TQ720902 ADG720902:ADM720902 ANC720902:ANI720902 AWY720902:AXE720902 BGU720902:BHA720902 BQQ720902:BQW720902 CAM720902:CAS720902 CKI720902:CKO720902 CUE720902:CUK720902 DEA720902:DEG720902 DNW720902:DOC720902 DXS720902:DXY720902 EHO720902:EHU720902 ERK720902:ERQ720902 FBG720902:FBM720902 FLC720902:FLI720902 FUY720902:FVE720902 GEU720902:GFA720902 GOQ720902:GOW720902 GYM720902:GYS720902 HII720902:HIO720902 HSE720902:HSK720902 ICA720902:ICG720902 ILW720902:IMC720902 IVS720902:IVY720902 JFO720902:JFU720902 JPK720902:JPQ720902 JZG720902:JZM720902 KJC720902:KJI720902 KSY720902:KTE720902 LCU720902:LDA720902 LMQ720902:LMW720902 LWM720902:LWS720902 MGI720902:MGO720902 MQE720902:MQK720902 NAA720902:NAG720902 NJW720902:NKC720902 NTS720902:NTY720902 ODO720902:ODU720902 ONK720902:ONQ720902 OXG720902:OXM720902 PHC720902:PHI720902 PQY720902:PRE720902 QAU720902:QBA720902 QKQ720902:QKW720902 QUM720902:QUS720902 REI720902:REO720902 ROE720902:ROK720902 RYA720902:RYG720902 SHW720902:SIC720902 SRS720902:SRY720902 TBO720902:TBU720902 TLK720902:TLQ720902 TVG720902:TVM720902 UFC720902:UFI720902 UOY720902:UPE720902 UYU720902:UZA720902 VIQ720902:VIW720902 VSM720902:VSS720902 WCI720902:WCO720902 WME720902:WMK720902 WWA720902:WWG720902 JO786438:JU786438 TK786438:TQ786438 ADG786438:ADM786438 ANC786438:ANI786438 AWY786438:AXE786438 BGU786438:BHA786438 BQQ786438:BQW786438 CAM786438:CAS786438 CKI786438:CKO786438 CUE786438:CUK786438 DEA786438:DEG786438 DNW786438:DOC786438 DXS786438:DXY786438 EHO786438:EHU786438 ERK786438:ERQ786438 FBG786438:FBM786438 FLC786438:FLI786438 FUY786438:FVE786438 GEU786438:GFA786438 GOQ786438:GOW786438 GYM786438:GYS786438 HII786438:HIO786438 HSE786438:HSK786438 ICA786438:ICG786438 ILW786438:IMC786438 IVS786438:IVY786438 JFO786438:JFU786438 JPK786438:JPQ786438 JZG786438:JZM786438 KJC786438:KJI786438 KSY786438:KTE786438 LCU786438:LDA786438 LMQ786438:LMW786438 LWM786438:LWS786438 MGI786438:MGO786438 MQE786438:MQK786438 NAA786438:NAG786438 NJW786438:NKC786438 NTS786438:NTY786438 ODO786438:ODU786438 ONK786438:ONQ786438 OXG786438:OXM786438 PHC786438:PHI786438 PQY786438:PRE786438 QAU786438:QBA786438 QKQ786438:QKW786438 QUM786438:QUS786438 REI786438:REO786438 ROE786438:ROK786438 RYA786438:RYG786438 SHW786438:SIC786438 SRS786438:SRY786438 TBO786438:TBU786438 TLK786438:TLQ786438 TVG786438:TVM786438 UFC786438:UFI786438 UOY786438:UPE786438 UYU786438:UZA786438 VIQ786438:VIW786438 VSM786438:VSS786438 WCI786438:WCO786438 WME786438:WMK786438 WWA786438:WWG786438 JO851974:JU851974 TK851974:TQ851974 ADG851974:ADM851974 ANC851974:ANI851974 AWY851974:AXE851974 BGU851974:BHA851974 BQQ851974:BQW851974 CAM851974:CAS851974 CKI851974:CKO851974 CUE851974:CUK851974 DEA851974:DEG851974 DNW851974:DOC851974 DXS851974:DXY851974 EHO851974:EHU851974 ERK851974:ERQ851974 FBG851974:FBM851974 FLC851974:FLI851974 FUY851974:FVE851974 GEU851974:GFA851974 GOQ851974:GOW851974 GYM851974:GYS851974 HII851974:HIO851974 HSE851974:HSK851974 ICA851974:ICG851974 ILW851974:IMC851974 IVS851974:IVY851974 JFO851974:JFU851974 JPK851974:JPQ851974 JZG851974:JZM851974 KJC851974:KJI851974 KSY851974:KTE851974 LCU851974:LDA851974 LMQ851974:LMW851974 LWM851974:LWS851974 MGI851974:MGO851974 MQE851974:MQK851974 NAA851974:NAG851974 NJW851974:NKC851974 NTS851974:NTY851974 ODO851974:ODU851974 ONK851974:ONQ851974 OXG851974:OXM851974 PHC851974:PHI851974 PQY851974:PRE851974 QAU851974:QBA851974 QKQ851974:QKW851974 QUM851974:QUS851974 REI851974:REO851974 ROE851974:ROK851974 RYA851974:RYG851974 SHW851974:SIC851974 SRS851974:SRY851974 TBO851974:TBU851974 TLK851974:TLQ851974 TVG851974:TVM851974 UFC851974:UFI851974 UOY851974:UPE851974 UYU851974:UZA851974 VIQ851974:VIW851974 VSM851974:VSS851974 WCI851974:WCO851974 WME851974:WMK851974 WWA851974:WWG851974 JO917510:JU917510 TK917510:TQ917510 ADG917510:ADM917510 ANC917510:ANI917510 AWY917510:AXE917510 BGU917510:BHA917510 BQQ917510:BQW917510 CAM917510:CAS917510 CKI917510:CKO917510 CUE917510:CUK917510 DEA917510:DEG917510 DNW917510:DOC917510 DXS917510:DXY917510 EHO917510:EHU917510 ERK917510:ERQ917510 FBG917510:FBM917510 FLC917510:FLI917510 FUY917510:FVE917510 GEU917510:GFA917510 GOQ917510:GOW917510 GYM917510:GYS917510 HII917510:HIO917510 HSE917510:HSK917510 ICA917510:ICG917510 ILW917510:IMC917510 IVS917510:IVY917510 JFO917510:JFU917510 JPK917510:JPQ917510 JZG917510:JZM917510 KJC917510:KJI917510 KSY917510:KTE917510 LCU917510:LDA917510 LMQ917510:LMW917510 LWM917510:LWS917510 MGI917510:MGO917510 MQE917510:MQK917510 NAA917510:NAG917510 NJW917510:NKC917510 NTS917510:NTY917510 ODO917510:ODU917510 ONK917510:ONQ917510 OXG917510:OXM917510 PHC917510:PHI917510 PQY917510:PRE917510 QAU917510:QBA917510 QKQ917510:QKW917510 QUM917510:QUS917510 REI917510:REO917510 ROE917510:ROK917510 RYA917510:RYG917510 SHW917510:SIC917510 SRS917510:SRY917510 TBO917510:TBU917510 TLK917510:TLQ917510 TVG917510:TVM917510 UFC917510:UFI917510 UOY917510:UPE917510 UYU917510:UZA917510 VIQ917510:VIW917510 VSM917510:VSS917510 WCI917510:WCO917510 WME917510:WMK917510 WWA917510:WWG917510 JO983046:JU983046 TK983046:TQ983046 ADG983046:ADM983046 ANC983046:ANI983046 AWY983046:AXE983046 BGU983046:BHA983046 BQQ983046:BQW983046 CAM983046:CAS983046 CKI983046:CKO983046 CUE983046:CUK983046 DEA983046:DEG983046 DNW983046:DOC983046 DXS983046:DXY983046 EHO983046:EHU983046 ERK983046:ERQ983046 FBG983046:FBM983046 FLC983046:FLI983046 FUY983046:FVE983046 GEU983046:GFA983046 GOQ983046:GOW983046 GYM983046:GYS983046 HII983046:HIO983046 HSE983046:HSK983046 ICA983046:ICG983046 ILW983046:IMC983046 IVS983046:IVY983046 JFO983046:JFU983046 JPK983046:JPQ983046 JZG983046:JZM983046 KJC983046:KJI983046 KSY983046:KTE983046 LCU983046:LDA983046 LMQ983046:LMW983046 LWM983046:LWS983046 MGI983046:MGO983046 MQE983046:MQK983046 NAA983046:NAG983046 NJW983046:NKC983046 NTS983046:NTY983046 ODO983046:ODU983046 ONK983046:ONQ983046 OXG983046:OXM983046 PHC983046:PHI983046 PQY983046:PRE983046 QAU983046:QBA983046 QKQ983046:QKW983046 QUM983046:QUS983046 REI983046:REO983046 ROE983046:ROK983046 RYA983046:RYG983046 SHW983046:SIC983046 SRS983046:SRY983046 TBO983046:TBU983046 TLK983046:TLQ983046 TVG983046:TVM983046 UFC983046:UFI983046 UOY983046:UPE983046 UYU983046:UZA983046 VIQ983046:VIW983046 VSM983046:VSS983046 WCI983046:WCO983046 WME983046:WMK983046 WWA983046:WWG983046 O983046:R983046 O917510:R917510 O851974:R851974 O786438:R786438 O720902:R720902 O655366:R655366 O589830:R589830 O524294:R524294 O458758:R458758 O393222:R393222 O327686:R327686 O262150:R262150 O196614:R196614 O131078:R131078 O65542:R65542 O8:R8" xr:uid="{4CA0F404-DCB7-4F6D-AD8D-42701203D0E6}">
      <formula1>"20,10"</formula1>
    </dataValidation>
    <dataValidation type="list" imeMode="fullAlpha" allowBlank="1" showInputMessage="1" showErrorMessage="1" sqref="X9:AA10" xr:uid="{DECD079D-42D9-4912-89DD-BC08E8E1B918}">
      <formula1>"1,2,3"</formula1>
    </dataValidation>
    <dataValidation type="list" allowBlank="1" showInputMessage="1" showErrorMessage="1" sqref="N9:T10 AX9:BD10" xr:uid="{55DA554D-A3DC-408B-BF99-1791AAB9E004}">
      <formula1>"令和 3"</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colBreaks count="1" manualBreakCount="1">
    <brk id="7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840C-E084-4449-9270-4679E6DC5D91}">
  <sheetPr>
    <tabColor theme="4" tint="0.79998168889431442"/>
  </sheetPr>
  <dimension ref="A1:BW90"/>
  <sheetViews>
    <sheetView showGridLines="0" showZeros="0" view="pageBreakPreview" zoomScaleNormal="100" zoomScaleSheetLayoutView="100" workbookViewId="0">
      <selection activeCell="C11" sqref="C11"/>
    </sheetView>
  </sheetViews>
  <sheetFormatPr defaultColWidth="1.25" defaultRowHeight="9" customHeight="1"/>
  <cols>
    <col min="1" max="1" width="3.375" style="134" customWidth="1"/>
    <col min="2" max="54" width="1.25" style="134"/>
    <col min="55" max="55" width="1.25" style="134" customWidth="1"/>
    <col min="56" max="58" width="1.25" style="134"/>
    <col min="59" max="59" width="1.25" style="134" customWidth="1"/>
    <col min="60" max="16384" width="1.25" style="134"/>
  </cols>
  <sheetData>
    <row r="1" spans="1:75" ht="34.9" customHeight="1" thickBot="1"/>
    <row r="2" spans="1:75" ht="8.1" customHeight="1">
      <c r="A2" s="1375"/>
      <c r="B2" s="315"/>
      <c r="C2" s="315"/>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957">
        <f>'入力シート（実績）（長寿命型）'!$AC$23</f>
        <v>0</v>
      </c>
      <c r="Y2" s="1958"/>
      <c r="Z2" s="1958"/>
      <c r="AA2" s="1958"/>
      <c r="AB2" s="1959"/>
      <c r="AC2" s="1440" t="s">
        <v>551</v>
      </c>
      <c r="AD2" s="1440"/>
      <c r="AE2" s="1440"/>
      <c r="AF2" s="1440"/>
      <c r="AG2" s="1440"/>
      <c r="AH2" s="1440"/>
      <c r="AI2" s="1440"/>
      <c r="AJ2" s="1686">
        <f>'入力シート（実績）（長寿命型）'!$N$30</f>
        <v>0</v>
      </c>
      <c r="AK2" s="1687"/>
      <c r="AL2" s="1687"/>
      <c r="AM2" s="1687"/>
      <c r="AN2" s="1687"/>
      <c r="AO2" s="1687"/>
      <c r="AP2" s="1687"/>
      <c r="AQ2" s="1687"/>
      <c r="AR2" s="1687"/>
      <c r="AS2" s="1687"/>
      <c r="AT2" s="1687"/>
      <c r="AU2" s="1687"/>
      <c r="AV2" s="1687"/>
      <c r="AW2" s="1688"/>
      <c r="AX2" s="1622" t="s">
        <v>552</v>
      </c>
      <c r="AY2" s="1541"/>
      <c r="AZ2" s="1541"/>
      <c r="BA2" s="1541"/>
      <c r="BB2" s="1541"/>
      <c r="BC2" s="1541"/>
      <c r="BD2" s="1619"/>
      <c r="BE2" s="1686">
        <f>'入力シート（実績）（長寿命型）'!$N$32</f>
        <v>0</v>
      </c>
      <c r="BF2" s="1687"/>
      <c r="BG2" s="1687"/>
      <c r="BH2" s="1687"/>
      <c r="BI2" s="1687"/>
      <c r="BJ2" s="1687"/>
      <c r="BK2" s="1687"/>
      <c r="BL2" s="1687"/>
      <c r="BM2" s="1687"/>
      <c r="BN2" s="1687"/>
      <c r="BO2" s="1687"/>
      <c r="BP2" s="1687"/>
      <c r="BQ2" s="1687"/>
      <c r="BR2" s="1687"/>
      <c r="BS2" s="1963"/>
      <c r="BT2" s="315"/>
      <c r="BU2" s="315"/>
      <c r="BV2" s="315"/>
      <c r="BW2" s="315"/>
    </row>
    <row r="3" spans="1:75" ht="8.1" customHeight="1" thickBot="1">
      <c r="A3" s="1375"/>
      <c r="B3" s="315"/>
      <c r="C3" s="315"/>
      <c r="D3" s="1441"/>
      <c r="E3" s="1442"/>
      <c r="F3" s="1442"/>
      <c r="G3" s="1442"/>
      <c r="H3" s="1442"/>
      <c r="I3" s="1442"/>
      <c r="J3" s="1442"/>
      <c r="K3" s="1442"/>
      <c r="L3" s="1446"/>
      <c r="M3" s="1446"/>
      <c r="N3" s="1446"/>
      <c r="O3" s="1446"/>
      <c r="P3" s="1446"/>
      <c r="Q3" s="1444"/>
      <c r="R3" s="1444"/>
      <c r="S3" s="1444"/>
      <c r="T3" s="1444"/>
      <c r="U3" s="1444"/>
      <c r="V3" s="1444"/>
      <c r="W3" s="1444"/>
      <c r="X3" s="1960"/>
      <c r="Y3" s="1961"/>
      <c r="Z3" s="1961"/>
      <c r="AA3" s="1961"/>
      <c r="AB3" s="1962"/>
      <c r="AC3" s="1442"/>
      <c r="AD3" s="1442"/>
      <c r="AE3" s="1442"/>
      <c r="AF3" s="1442"/>
      <c r="AG3" s="1442"/>
      <c r="AH3" s="1442"/>
      <c r="AI3" s="1442"/>
      <c r="AJ3" s="1689"/>
      <c r="AK3" s="1690"/>
      <c r="AL3" s="1690"/>
      <c r="AM3" s="1690"/>
      <c r="AN3" s="1690"/>
      <c r="AO3" s="1690"/>
      <c r="AP3" s="1690"/>
      <c r="AQ3" s="1690"/>
      <c r="AR3" s="1690"/>
      <c r="AS3" s="1690"/>
      <c r="AT3" s="1690"/>
      <c r="AU3" s="1690"/>
      <c r="AV3" s="1690"/>
      <c r="AW3" s="1691"/>
      <c r="AX3" s="1623"/>
      <c r="AY3" s="1543"/>
      <c r="AZ3" s="1543"/>
      <c r="BA3" s="1543"/>
      <c r="BB3" s="1543"/>
      <c r="BC3" s="1543"/>
      <c r="BD3" s="1621"/>
      <c r="BE3" s="1689"/>
      <c r="BF3" s="1690"/>
      <c r="BG3" s="1690"/>
      <c r="BH3" s="1690"/>
      <c r="BI3" s="1690"/>
      <c r="BJ3" s="1690"/>
      <c r="BK3" s="1690"/>
      <c r="BL3" s="1690"/>
      <c r="BM3" s="1690"/>
      <c r="BN3" s="1690"/>
      <c r="BO3" s="1690"/>
      <c r="BP3" s="1690"/>
      <c r="BQ3" s="1690"/>
      <c r="BR3" s="1690"/>
      <c r="BS3" s="1695"/>
      <c r="BT3" s="315"/>
      <c r="BU3" s="315"/>
      <c r="BV3" s="315"/>
      <c r="BW3" s="315"/>
    </row>
    <row r="4" spans="1:75" ht="6" customHeight="1">
      <c r="A4" s="1375"/>
    </row>
    <row r="5" spans="1:75" ht="9" customHeight="1">
      <c r="A5" s="1375"/>
      <c r="D5" s="789"/>
      <c r="E5" s="789"/>
      <c r="F5" s="789"/>
      <c r="G5" s="789"/>
      <c r="H5" s="789"/>
      <c r="I5" s="789"/>
      <c r="J5" s="789"/>
      <c r="K5" s="789"/>
      <c r="L5" s="789"/>
      <c r="M5" s="789"/>
      <c r="N5" s="789"/>
      <c r="O5" s="789"/>
      <c r="P5" s="2284" t="s">
        <v>286</v>
      </c>
      <c r="Q5" s="2284"/>
      <c r="R5" s="2284"/>
      <c r="S5" s="2284"/>
      <c r="T5" s="2284"/>
      <c r="U5" s="2284"/>
      <c r="V5" s="2284"/>
      <c r="W5" s="2284"/>
      <c r="X5" s="2284"/>
      <c r="Y5" s="2284"/>
      <c r="Z5" s="2284"/>
      <c r="AA5" s="2284"/>
      <c r="AB5" s="2284"/>
      <c r="AC5" s="2284"/>
      <c r="AD5" s="2284"/>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4"/>
      <c r="BC5" s="2284"/>
      <c r="BD5" s="2284"/>
      <c r="BE5" s="2284"/>
      <c r="BF5" s="2284"/>
      <c r="BG5" s="2284"/>
      <c r="BH5" s="789"/>
      <c r="BI5" s="789"/>
      <c r="BJ5" s="789"/>
      <c r="BK5" s="789"/>
      <c r="BL5" s="789"/>
      <c r="BM5" s="1455" t="s">
        <v>645</v>
      </c>
      <c r="BN5" s="1455"/>
      <c r="BO5" s="1455"/>
      <c r="BP5" s="1455"/>
      <c r="BQ5" s="1455"/>
      <c r="BR5" s="1455"/>
      <c r="BS5" s="1455"/>
      <c r="BT5" s="789"/>
      <c r="BU5" s="789"/>
    </row>
    <row r="6" spans="1:75" ht="9" customHeight="1">
      <c r="C6" s="789"/>
      <c r="D6" s="789"/>
      <c r="E6" s="789"/>
      <c r="F6" s="789"/>
      <c r="G6" s="789"/>
      <c r="H6" s="789"/>
      <c r="I6" s="789"/>
      <c r="J6" s="789"/>
      <c r="K6" s="789"/>
      <c r="L6" s="789"/>
      <c r="M6" s="789"/>
      <c r="N6" s="789"/>
      <c r="O6" s="789"/>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789"/>
      <c r="BI6" s="789"/>
      <c r="BJ6" s="789"/>
      <c r="BK6" s="789"/>
      <c r="BL6" s="789"/>
      <c r="BM6" s="1455"/>
      <c r="BN6" s="1455"/>
      <c r="BO6" s="1455"/>
      <c r="BP6" s="1455"/>
      <c r="BQ6" s="1455"/>
      <c r="BR6" s="1455"/>
      <c r="BS6" s="1455"/>
      <c r="BT6" s="789"/>
      <c r="BU6" s="789"/>
    </row>
    <row r="7" spans="1:75" s="203" customFormat="1" ht="12.75" customHeight="1" thickBot="1">
      <c r="L7" s="405"/>
      <c r="M7" s="405"/>
      <c r="N7" s="405"/>
      <c r="O7" s="613"/>
      <c r="P7" s="613"/>
      <c r="Q7" s="613"/>
      <c r="R7" s="613"/>
      <c r="S7" s="613"/>
      <c r="T7" s="613"/>
      <c r="U7" s="613"/>
      <c r="V7" s="614"/>
      <c r="W7" s="614"/>
      <c r="X7" s="614"/>
      <c r="Y7" s="614"/>
      <c r="AA7" s="615"/>
      <c r="AB7" s="615"/>
      <c r="AC7" s="615"/>
      <c r="AD7" s="615"/>
      <c r="AE7" s="615"/>
      <c r="AF7" s="615"/>
      <c r="AG7" s="615"/>
      <c r="AH7" s="615"/>
      <c r="AI7" s="615"/>
      <c r="AJ7" s="615"/>
      <c r="AK7" s="615"/>
      <c r="AL7" s="615"/>
      <c r="AM7" s="615"/>
      <c r="AN7" s="615"/>
      <c r="AO7" s="615"/>
      <c r="AP7" s="615"/>
      <c r="AQ7" s="615"/>
      <c r="AR7" s="615"/>
      <c r="AS7" s="615"/>
      <c r="AT7" s="615"/>
      <c r="AU7" s="615"/>
      <c r="AV7" s="615"/>
      <c r="AW7" s="615"/>
      <c r="AX7" s="615"/>
      <c r="AY7" s="615"/>
      <c r="AZ7" s="615"/>
      <c r="BA7" s="615"/>
      <c r="BB7" s="615"/>
      <c r="BC7" s="615"/>
      <c r="BD7" s="615"/>
      <c r="BE7" s="615"/>
      <c r="BL7" s="615"/>
      <c r="BM7" s="615"/>
      <c r="BN7" s="615"/>
      <c r="BO7" s="615"/>
      <c r="BP7" s="615"/>
      <c r="BQ7" s="615"/>
      <c r="BR7" s="615"/>
      <c r="BS7" s="615"/>
      <c r="BT7" s="615"/>
      <c r="BU7" s="615"/>
      <c r="BV7" s="615"/>
    </row>
    <row r="8" spans="1:75" s="203" customFormat="1" ht="9" customHeight="1">
      <c r="C8" s="616" t="s">
        <v>575</v>
      </c>
      <c r="D8" s="2281" t="s">
        <v>498</v>
      </c>
      <c r="E8" s="2281"/>
      <c r="F8" s="2281"/>
      <c r="G8" s="2281"/>
      <c r="H8" s="2281"/>
      <c r="I8" s="2281"/>
      <c r="J8" s="2281"/>
      <c r="K8" s="2281"/>
      <c r="L8" s="2281"/>
      <c r="M8" s="2281"/>
      <c r="N8" s="2281"/>
      <c r="O8" s="2281"/>
      <c r="P8" s="2281"/>
      <c r="Q8" s="2281"/>
      <c r="R8" s="2281"/>
      <c r="S8" s="2281"/>
      <c r="T8" s="2281"/>
      <c r="U8" s="2281"/>
      <c r="V8" s="2281"/>
      <c r="W8" s="2281"/>
      <c r="X8" s="2281"/>
      <c r="Y8" s="2281"/>
      <c r="Z8" s="2281"/>
      <c r="AA8" s="2281"/>
      <c r="AB8" s="2281"/>
      <c r="AC8" s="2281"/>
      <c r="AD8" s="2281"/>
      <c r="AE8" s="2281"/>
      <c r="AF8" s="2281"/>
      <c r="AG8" s="2281"/>
      <c r="AH8" s="2281"/>
      <c r="AI8" s="2281"/>
      <c r="AJ8" s="2281"/>
      <c r="AK8" s="2281"/>
      <c r="AL8" s="2281"/>
      <c r="AM8" s="2281"/>
      <c r="AN8" s="2281"/>
      <c r="AO8" s="2281"/>
      <c r="AP8" s="2281"/>
      <c r="AQ8" s="2281"/>
      <c r="AR8" s="2281"/>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c r="BP8" s="2281"/>
      <c r="BQ8" s="2281"/>
      <c r="BR8" s="2281"/>
      <c r="BS8" s="2281"/>
      <c r="BT8" s="2281"/>
      <c r="BU8" s="617"/>
      <c r="BV8" s="615"/>
    </row>
    <row r="9" spans="1:75" s="203" customFormat="1" ht="9" customHeight="1">
      <c r="C9" s="618"/>
      <c r="D9" s="2282"/>
      <c r="E9" s="2282"/>
      <c r="F9" s="2282"/>
      <c r="G9" s="2282"/>
      <c r="H9" s="2282"/>
      <c r="I9" s="2282"/>
      <c r="J9" s="2282"/>
      <c r="K9" s="2282"/>
      <c r="L9" s="2282"/>
      <c r="M9" s="2282"/>
      <c r="N9" s="2282"/>
      <c r="O9" s="2282"/>
      <c r="P9" s="2282"/>
      <c r="Q9" s="2282"/>
      <c r="R9" s="2282"/>
      <c r="S9" s="2282"/>
      <c r="T9" s="2282"/>
      <c r="U9" s="2282"/>
      <c r="V9" s="2282"/>
      <c r="W9" s="2282"/>
      <c r="X9" s="2282"/>
      <c r="Y9" s="2282"/>
      <c r="Z9" s="2282"/>
      <c r="AA9" s="2282"/>
      <c r="AB9" s="2282"/>
      <c r="AC9" s="2282"/>
      <c r="AD9" s="2282"/>
      <c r="AE9" s="2282"/>
      <c r="AF9" s="2282"/>
      <c r="AG9" s="2282"/>
      <c r="AH9" s="2282"/>
      <c r="AI9" s="2282"/>
      <c r="AJ9" s="2282"/>
      <c r="AK9" s="2282"/>
      <c r="AL9" s="2282"/>
      <c r="AM9" s="2282"/>
      <c r="AN9" s="2282"/>
      <c r="AO9" s="2282"/>
      <c r="AP9" s="2282"/>
      <c r="AQ9" s="2282"/>
      <c r="AR9" s="2282"/>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c r="BP9" s="2282"/>
      <c r="BQ9" s="2282"/>
      <c r="BR9" s="2282"/>
      <c r="BS9" s="2282"/>
      <c r="BT9" s="2282"/>
      <c r="BU9" s="619"/>
      <c r="BV9" s="615"/>
    </row>
    <row r="10" spans="1:75" s="203" customFormat="1" ht="9" customHeight="1" thickBot="1">
      <c r="C10" s="620"/>
      <c r="D10" s="2283"/>
      <c r="E10" s="2283"/>
      <c r="F10" s="2283"/>
      <c r="G10" s="2283"/>
      <c r="H10" s="2283"/>
      <c r="I10" s="2283"/>
      <c r="J10" s="2283"/>
      <c r="K10" s="2283"/>
      <c r="L10" s="2283"/>
      <c r="M10" s="2283"/>
      <c r="N10" s="2283"/>
      <c r="O10" s="2283"/>
      <c r="P10" s="2283"/>
      <c r="Q10" s="2283"/>
      <c r="R10" s="2283"/>
      <c r="S10" s="2283"/>
      <c r="T10" s="2283"/>
      <c r="U10" s="2283"/>
      <c r="V10" s="2283"/>
      <c r="W10" s="2283"/>
      <c r="X10" s="2283"/>
      <c r="Y10" s="2283"/>
      <c r="Z10" s="2283"/>
      <c r="AA10" s="2283"/>
      <c r="AB10" s="2283"/>
      <c r="AC10" s="2283"/>
      <c r="AD10" s="2283"/>
      <c r="AE10" s="2283"/>
      <c r="AF10" s="2283"/>
      <c r="AG10" s="2283"/>
      <c r="AH10" s="2283"/>
      <c r="AI10" s="2283"/>
      <c r="AJ10" s="2283"/>
      <c r="AK10" s="2283"/>
      <c r="AL10" s="2283"/>
      <c r="AM10" s="2283"/>
      <c r="AN10" s="2283"/>
      <c r="AO10" s="2283"/>
      <c r="AP10" s="2283"/>
      <c r="AQ10" s="2283"/>
      <c r="AR10" s="2283"/>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c r="BP10" s="2283"/>
      <c r="BQ10" s="2283"/>
      <c r="BR10" s="2283"/>
      <c r="BS10" s="2283"/>
      <c r="BT10" s="2283"/>
      <c r="BU10" s="621"/>
      <c r="BV10" s="615"/>
    </row>
    <row r="11" spans="1:75" s="203" customFormat="1" ht="9" customHeight="1">
      <c r="C11" s="628"/>
      <c r="D11" s="629"/>
      <c r="E11" s="629"/>
      <c r="F11" s="629"/>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0"/>
      <c r="BV11" s="615"/>
    </row>
    <row r="12" spans="1:75" s="203" customFormat="1" ht="9" customHeight="1">
      <c r="C12" s="628"/>
      <c r="D12" s="629"/>
      <c r="E12" s="629"/>
      <c r="F12" s="629"/>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0"/>
      <c r="BV12" s="615"/>
    </row>
    <row r="13" spans="1:75" s="203" customFormat="1" ht="9" customHeight="1">
      <c r="C13" s="628"/>
      <c r="D13" s="629"/>
      <c r="E13" s="629"/>
      <c r="F13" s="629"/>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0"/>
      <c r="BV13" s="615"/>
    </row>
    <row r="14" spans="1:75" s="203" customFormat="1" ht="9" customHeight="1">
      <c r="C14" s="628"/>
      <c r="D14" s="629"/>
      <c r="E14" s="629"/>
      <c r="F14" s="629"/>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0"/>
      <c r="BV14" s="615"/>
    </row>
    <row r="15" spans="1:75" s="203" customFormat="1" ht="9" customHeight="1">
      <c r="C15" s="628"/>
      <c r="D15" s="629"/>
      <c r="E15" s="629"/>
      <c r="F15" s="629"/>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0"/>
      <c r="BV15" s="615"/>
    </row>
    <row r="16" spans="1:75" s="203" customFormat="1" ht="9" customHeight="1">
      <c r="C16" s="628"/>
      <c r="D16" s="629"/>
      <c r="E16" s="629"/>
      <c r="F16" s="629"/>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0"/>
      <c r="BV16" s="615"/>
    </row>
    <row r="17" spans="3:74" s="203" customFormat="1" ht="9" customHeight="1">
      <c r="C17" s="628"/>
      <c r="D17" s="629"/>
      <c r="E17" s="629"/>
      <c r="F17" s="629"/>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0"/>
      <c r="BV17" s="615"/>
    </row>
    <row r="18" spans="3:74" s="203" customFormat="1" ht="9" customHeight="1">
      <c r="C18" s="628"/>
      <c r="D18" s="629"/>
      <c r="E18" s="629"/>
      <c r="F18" s="629"/>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0"/>
      <c r="BV18" s="615"/>
    </row>
    <row r="19" spans="3:74" s="203" customFormat="1" ht="9" customHeight="1">
      <c r="C19" s="628"/>
      <c r="D19" s="629"/>
      <c r="E19" s="629"/>
      <c r="F19" s="629"/>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0"/>
      <c r="BV19" s="615"/>
    </row>
    <row r="20" spans="3:74" s="203" customFormat="1" ht="9" customHeight="1">
      <c r="C20" s="628"/>
      <c r="D20" s="629"/>
      <c r="E20" s="629"/>
      <c r="F20" s="629"/>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0"/>
      <c r="BV20" s="615"/>
    </row>
    <row r="21" spans="3:74" s="203" customFormat="1" ht="9" customHeight="1">
      <c r="C21" s="628"/>
      <c r="D21" s="629"/>
      <c r="E21" s="629"/>
      <c r="F21" s="629"/>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0"/>
    </row>
    <row r="22" spans="3:74" s="203" customFormat="1" ht="9" customHeight="1">
      <c r="C22" s="628"/>
      <c r="D22" s="629"/>
      <c r="E22" s="629"/>
      <c r="F22" s="629"/>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0"/>
    </row>
    <row r="23" spans="3:74" s="203" customFormat="1" ht="9" customHeight="1">
      <c r="C23" s="628"/>
      <c r="D23" s="629"/>
      <c r="E23" s="629"/>
      <c r="F23" s="629"/>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0"/>
    </row>
    <row r="24" spans="3:74" s="203" customFormat="1" ht="9" customHeight="1">
      <c r="C24" s="628"/>
      <c r="D24" s="629"/>
      <c r="E24" s="629"/>
      <c r="F24" s="629"/>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0"/>
    </row>
    <row r="25" spans="3:74" s="203" customFormat="1" ht="9" customHeight="1">
      <c r="C25" s="628"/>
      <c r="D25" s="629"/>
      <c r="E25" s="629"/>
      <c r="F25" s="629"/>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0"/>
    </row>
    <row r="26" spans="3:74" s="203" customFormat="1" ht="9" customHeight="1">
      <c r="C26" s="628"/>
      <c r="D26" s="629"/>
      <c r="E26" s="629"/>
      <c r="F26" s="629"/>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0"/>
      <c r="BV26" s="623"/>
    </row>
    <row r="27" spans="3:74" s="203" customFormat="1" ht="9" customHeight="1">
      <c r="C27" s="628"/>
      <c r="D27" s="629"/>
      <c r="E27" s="629"/>
      <c r="F27" s="629"/>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0"/>
      <c r="BV27" s="623"/>
    </row>
    <row r="28" spans="3:74" s="203" customFormat="1" ht="9" customHeight="1">
      <c r="C28" s="628"/>
      <c r="D28" s="629"/>
      <c r="E28" s="629"/>
      <c r="F28" s="629"/>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0"/>
    </row>
    <row r="29" spans="3:74" s="203" customFormat="1" ht="19.5" customHeight="1">
      <c r="C29" s="628"/>
      <c r="D29" s="629"/>
      <c r="E29" s="629"/>
      <c r="F29" s="629"/>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0"/>
    </row>
    <row r="30" spans="3:74" s="203" customFormat="1" ht="9" customHeight="1">
      <c r="C30" s="628"/>
      <c r="D30" s="629"/>
      <c r="E30" s="629"/>
      <c r="F30" s="629"/>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0"/>
    </row>
    <row r="31" spans="3:74" s="203" customFormat="1" ht="9" customHeight="1">
      <c r="C31" s="628"/>
      <c r="D31" s="629"/>
      <c r="E31" s="629"/>
      <c r="F31" s="629"/>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c r="BS31" s="191"/>
      <c r="BT31" s="191"/>
      <c r="BU31" s="190"/>
    </row>
    <row r="32" spans="3:74" s="203" customFormat="1" ht="12.75" customHeight="1">
      <c r="C32" s="628"/>
      <c r="D32" s="629"/>
      <c r="E32" s="629"/>
      <c r="F32" s="629"/>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0"/>
    </row>
    <row r="33" spans="3:74" s="203" customFormat="1" ht="12.75" customHeight="1">
      <c r="C33" s="628"/>
      <c r="D33" s="629"/>
      <c r="E33" s="629"/>
      <c r="F33" s="629"/>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0"/>
      <c r="BV33" s="623"/>
    </row>
    <row r="34" spans="3:74" s="203" customFormat="1" ht="9" customHeight="1">
      <c r="C34" s="628"/>
      <c r="D34" s="629"/>
      <c r="E34" s="629"/>
      <c r="F34" s="629"/>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c r="BS34" s="191"/>
      <c r="BT34" s="191"/>
      <c r="BU34" s="190"/>
      <c r="BV34" s="623"/>
    </row>
    <row r="35" spans="3:74" s="203" customFormat="1" ht="9" customHeight="1">
      <c r="C35" s="628"/>
      <c r="D35" s="629"/>
      <c r="E35" s="629"/>
      <c r="F35" s="629"/>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c r="BS35" s="191"/>
      <c r="BT35" s="191"/>
      <c r="BU35" s="190"/>
    </row>
    <row r="36" spans="3:74" s="203" customFormat="1" ht="9" customHeight="1">
      <c r="C36" s="628"/>
      <c r="D36" s="629"/>
      <c r="E36" s="629"/>
      <c r="F36" s="629"/>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0"/>
    </row>
    <row r="37" spans="3:74" s="203" customFormat="1" ht="9" customHeight="1">
      <c r="C37" s="628"/>
      <c r="D37" s="629"/>
      <c r="E37" s="629"/>
      <c r="F37" s="629"/>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191"/>
      <c r="BU37" s="190"/>
    </row>
    <row r="38" spans="3:74" s="203" customFormat="1" ht="9" customHeight="1">
      <c r="C38" s="628"/>
      <c r="D38" s="629"/>
      <c r="E38" s="629"/>
      <c r="F38" s="629"/>
      <c r="G38" s="191"/>
      <c r="H38" s="191"/>
      <c r="I38" s="191"/>
      <c r="J38" s="191"/>
      <c r="K38" s="191"/>
      <c r="L38" s="191"/>
      <c r="M38" s="191"/>
      <c r="N38" s="191"/>
      <c r="O38" s="191"/>
      <c r="P38" s="191"/>
      <c r="Q38" s="191"/>
      <c r="R38" s="2277" t="s">
        <v>496</v>
      </c>
      <c r="S38" s="2278"/>
      <c r="T38" s="2278"/>
      <c r="U38" s="2278"/>
      <c r="V38" s="2278"/>
      <c r="W38" s="2278"/>
      <c r="X38" s="2278"/>
      <c r="Y38" s="2278"/>
      <c r="Z38" s="2278"/>
      <c r="AA38" s="2278"/>
      <c r="AB38" s="2278"/>
      <c r="AC38" s="2278"/>
      <c r="AD38" s="2278"/>
      <c r="AE38" s="2278"/>
      <c r="AF38" s="2278"/>
      <c r="AG38" s="2278"/>
      <c r="AH38" s="2278"/>
      <c r="AI38" s="2278"/>
      <c r="AJ38" s="2278"/>
      <c r="AK38" s="2278"/>
      <c r="AL38" s="2278"/>
      <c r="AM38" s="2278"/>
      <c r="AN38" s="2278"/>
      <c r="AO38" s="2278"/>
      <c r="AP38" s="2278"/>
      <c r="AQ38" s="2278"/>
      <c r="AR38" s="2278"/>
      <c r="AS38" s="2278"/>
      <c r="AT38" s="2278"/>
      <c r="AU38" s="2278"/>
      <c r="AV38" s="2278"/>
      <c r="AW38" s="2278"/>
      <c r="AX38" s="2278"/>
      <c r="AY38" s="2278"/>
      <c r="AZ38" s="2278"/>
      <c r="BA38" s="2278"/>
      <c r="BB38" s="2278"/>
      <c r="BC38" s="2278"/>
      <c r="BD38" s="2278"/>
      <c r="BE38" s="2278"/>
      <c r="BF38" s="2278"/>
      <c r="BG38" s="2278"/>
      <c r="BH38" s="2278"/>
      <c r="BI38" s="2278"/>
      <c r="BJ38" s="2278"/>
      <c r="BK38" s="191"/>
      <c r="BL38" s="191"/>
      <c r="BM38" s="191"/>
      <c r="BN38" s="191"/>
      <c r="BO38" s="191"/>
      <c r="BP38" s="191"/>
      <c r="BQ38" s="191"/>
      <c r="BR38" s="191"/>
      <c r="BS38" s="191"/>
      <c r="BT38" s="191"/>
      <c r="BU38" s="190"/>
    </row>
    <row r="39" spans="3:74" s="203" customFormat="1" ht="9" customHeight="1">
      <c r="C39" s="628"/>
      <c r="D39" s="629"/>
      <c r="E39" s="629"/>
      <c r="F39" s="629"/>
      <c r="G39" s="191"/>
      <c r="H39" s="191"/>
      <c r="I39" s="191"/>
      <c r="J39" s="191"/>
      <c r="K39" s="191"/>
      <c r="L39" s="191"/>
      <c r="M39" s="191"/>
      <c r="N39" s="191"/>
      <c r="O39" s="191"/>
      <c r="P39" s="191"/>
      <c r="Q39" s="191"/>
      <c r="R39" s="2278"/>
      <c r="S39" s="2278"/>
      <c r="T39" s="2278"/>
      <c r="U39" s="2278"/>
      <c r="V39" s="2278"/>
      <c r="W39" s="2278"/>
      <c r="X39" s="2278"/>
      <c r="Y39" s="2278"/>
      <c r="Z39" s="2278"/>
      <c r="AA39" s="2278"/>
      <c r="AB39" s="2278"/>
      <c r="AC39" s="2278"/>
      <c r="AD39" s="2278"/>
      <c r="AE39" s="2278"/>
      <c r="AF39" s="2278"/>
      <c r="AG39" s="2278"/>
      <c r="AH39" s="2278"/>
      <c r="AI39" s="2278"/>
      <c r="AJ39" s="2278"/>
      <c r="AK39" s="2278"/>
      <c r="AL39" s="2278"/>
      <c r="AM39" s="2278"/>
      <c r="AN39" s="2278"/>
      <c r="AO39" s="2278"/>
      <c r="AP39" s="2278"/>
      <c r="AQ39" s="2278"/>
      <c r="AR39" s="2278"/>
      <c r="AS39" s="2278"/>
      <c r="AT39" s="2278"/>
      <c r="AU39" s="2278"/>
      <c r="AV39" s="2278"/>
      <c r="AW39" s="2278"/>
      <c r="AX39" s="2278"/>
      <c r="AY39" s="2278"/>
      <c r="AZ39" s="2278"/>
      <c r="BA39" s="2278"/>
      <c r="BB39" s="2278"/>
      <c r="BC39" s="2278"/>
      <c r="BD39" s="2278"/>
      <c r="BE39" s="2278"/>
      <c r="BF39" s="2278"/>
      <c r="BG39" s="2278"/>
      <c r="BH39" s="2278"/>
      <c r="BI39" s="2278"/>
      <c r="BJ39" s="2278"/>
      <c r="BK39" s="191"/>
      <c r="BL39" s="191"/>
      <c r="BM39" s="191"/>
      <c r="BN39" s="191"/>
      <c r="BO39" s="191"/>
      <c r="BP39" s="191"/>
      <c r="BQ39" s="191"/>
      <c r="BR39" s="191"/>
      <c r="BS39" s="191"/>
      <c r="BT39" s="191"/>
      <c r="BU39" s="190"/>
    </row>
    <row r="40" spans="3:74" s="203" customFormat="1" ht="9" customHeight="1">
      <c r="C40" s="628"/>
      <c r="D40" s="629"/>
      <c r="E40" s="629"/>
      <c r="F40" s="629"/>
      <c r="G40" s="191"/>
      <c r="H40" s="191"/>
      <c r="I40" s="191"/>
      <c r="J40" s="191"/>
      <c r="K40" s="191"/>
      <c r="L40" s="191"/>
      <c r="M40" s="191"/>
      <c r="N40" s="191"/>
      <c r="O40" s="191"/>
      <c r="P40" s="191"/>
      <c r="Q40" s="191"/>
      <c r="R40" s="2278"/>
      <c r="S40" s="2278"/>
      <c r="T40" s="2278"/>
      <c r="U40" s="2278"/>
      <c r="V40" s="2278"/>
      <c r="W40" s="2278"/>
      <c r="X40" s="2278"/>
      <c r="Y40" s="2278"/>
      <c r="Z40" s="2278"/>
      <c r="AA40" s="2278"/>
      <c r="AB40" s="2278"/>
      <c r="AC40" s="2278"/>
      <c r="AD40" s="2278"/>
      <c r="AE40" s="2278"/>
      <c r="AF40" s="2278"/>
      <c r="AG40" s="2278"/>
      <c r="AH40" s="2278"/>
      <c r="AI40" s="2278"/>
      <c r="AJ40" s="2278"/>
      <c r="AK40" s="2278"/>
      <c r="AL40" s="2278"/>
      <c r="AM40" s="2278"/>
      <c r="AN40" s="2278"/>
      <c r="AO40" s="2278"/>
      <c r="AP40" s="2278"/>
      <c r="AQ40" s="2278"/>
      <c r="AR40" s="2278"/>
      <c r="AS40" s="2278"/>
      <c r="AT40" s="2278"/>
      <c r="AU40" s="2278"/>
      <c r="AV40" s="2278"/>
      <c r="AW40" s="2278"/>
      <c r="AX40" s="2278"/>
      <c r="AY40" s="2278"/>
      <c r="AZ40" s="2278"/>
      <c r="BA40" s="2278"/>
      <c r="BB40" s="2278"/>
      <c r="BC40" s="2278"/>
      <c r="BD40" s="2278"/>
      <c r="BE40" s="2278"/>
      <c r="BF40" s="2278"/>
      <c r="BG40" s="2278"/>
      <c r="BH40" s="2278"/>
      <c r="BI40" s="2278"/>
      <c r="BJ40" s="2278"/>
      <c r="BK40" s="191"/>
      <c r="BL40" s="191"/>
      <c r="BM40" s="191"/>
      <c r="BN40" s="191"/>
      <c r="BO40" s="191"/>
      <c r="BP40" s="191"/>
      <c r="BQ40" s="191"/>
      <c r="BR40" s="191"/>
      <c r="BS40" s="191"/>
      <c r="BT40" s="191"/>
      <c r="BU40" s="190"/>
    </row>
    <row r="41" spans="3:74" s="203" customFormat="1" ht="9" customHeight="1">
      <c r="C41" s="628"/>
      <c r="D41" s="629"/>
      <c r="E41" s="629"/>
      <c r="F41" s="629"/>
      <c r="G41" s="191"/>
      <c r="H41" s="191"/>
      <c r="I41" s="191"/>
      <c r="J41" s="191"/>
      <c r="K41" s="191"/>
      <c r="L41" s="191"/>
      <c r="M41" s="191"/>
      <c r="N41" s="191"/>
      <c r="O41" s="191"/>
      <c r="P41" s="191"/>
      <c r="Q41" s="191"/>
      <c r="R41" s="2278"/>
      <c r="S41" s="2278"/>
      <c r="T41" s="2278"/>
      <c r="U41" s="2278"/>
      <c r="V41" s="2278"/>
      <c r="W41" s="2278"/>
      <c r="X41" s="2278"/>
      <c r="Y41" s="2278"/>
      <c r="Z41" s="2278"/>
      <c r="AA41" s="2278"/>
      <c r="AB41" s="2278"/>
      <c r="AC41" s="2278"/>
      <c r="AD41" s="2278"/>
      <c r="AE41" s="2278"/>
      <c r="AF41" s="2278"/>
      <c r="AG41" s="2278"/>
      <c r="AH41" s="2278"/>
      <c r="AI41" s="2278"/>
      <c r="AJ41" s="2278"/>
      <c r="AK41" s="2278"/>
      <c r="AL41" s="2278"/>
      <c r="AM41" s="2278"/>
      <c r="AN41" s="2278"/>
      <c r="AO41" s="2278"/>
      <c r="AP41" s="2278"/>
      <c r="AQ41" s="2278"/>
      <c r="AR41" s="2278"/>
      <c r="AS41" s="2278"/>
      <c r="AT41" s="2278"/>
      <c r="AU41" s="2278"/>
      <c r="AV41" s="2278"/>
      <c r="AW41" s="2278"/>
      <c r="AX41" s="2278"/>
      <c r="AY41" s="2278"/>
      <c r="AZ41" s="2278"/>
      <c r="BA41" s="2278"/>
      <c r="BB41" s="2278"/>
      <c r="BC41" s="2278"/>
      <c r="BD41" s="2278"/>
      <c r="BE41" s="2278"/>
      <c r="BF41" s="2278"/>
      <c r="BG41" s="2278"/>
      <c r="BH41" s="2278"/>
      <c r="BI41" s="2278"/>
      <c r="BJ41" s="2278"/>
      <c r="BK41" s="191"/>
      <c r="BL41" s="191"/>
      <c r="BM41" s="191"/>
      <c r="BN41" s="191"/>
      <c r="BO41" s="191"/>
      <c r="BP41" s="191"/>
      <c r="BQ41" s="191"/>
      <c r="BR41" s="191"/>
      <c r="BS41" s="191"/>
      <c r="BT41" s="191"/>
      <c r="BU41" s="190"/>
    </row>
    <row r="42" spans="3:74" s="203" customFormat="1" ht="9" customHeight="1">
      <c r="C42" s="628"/>
      <c r="D42" s="629"/>
      <c r="E42" s="629"/>
      <c r="F42" s="629"/>
      <c r="G42" s="191"/>
      <c r="H42" s="191"/>
      <c r="I42" s="191"/>
      <c r="J42" s="191"/>
      <c r="K42" s="191"/>
      <c r="L42" s="191"/>
      <c r="M42" s="191"/>
      <c r="N42" s="191"/>
      <c r="O42" s="191"/>
      <c r="P42" s="191"/>
      <c r="Q42" s="191"/>
      <c r="R42" s="2278"/>
      <c r="S42" s="2278"/>
      <c r="T42" s="2278"/>
      <c r="U42" s="2278"/>
      <c r="V42" s="2278"/>
      <c r="W42" s="2278"/>
      <c r="X42" s="2278"/>
      <c r="Y42" s="2278"/>
      <c r="Z42" s="2278"/>
      <c r="AA42" s="2278"/>
      <c r="AB42" s="2278"/>
      <c r="AC42" s="2278"/>
      <c r="AD42" s="2278"/>
      <c r="AE42" s="2278"/>
      <c r="AF42" s="2278"/>
      <c r="AG42" s="2278"/>
      <c r="AH42" s="2278"/>
      <c r="AI42" s="2278"/>
      <c r="AJ42" s="2278"/>
      <c r="AK42" s="2278"/>
      <c r="AL42" s="2278"/>
      <c r="AM42" s="2278"/>
      <c r="AN42" s="2278"/>
      <c r="AO42" s="2278"/>
      <c r="AP42" s="2278"/>
      <c r="AQ42" s="2278"/>
      <c r="AR42" s="2278"/>
      <c r="AS42" s="2278"/>
      <c r="AT42" s="2278"/>
      <c r="AU42" s="2278"/>
      <c r="AV42" s="2278"/>
      <c r="AW42" s="2278"/>
      <c r="AX42" s="2278"/>
      <c r="AY42" s="2278"/>
      <c r="AZ42" s="2278"/>
      <c r="BA42" s="2278"/>
      <c r="BB42" s="2278"/>
      <c r="BC42" s="2278"/>
      <c r="BD42" s="2278"/>
      <c r="BE42" s="2278"/>
      <c r="BF42" s="2278"/>
      <c r="BG42" s="2278"/>
      <c r="BH42" s="2278"/>
      <c r="BI42" s="2278"/>
      <c r="BJ42" s="2278"/>
      <c r="BK42" s="191"/>
      <c r="BL42" s="191"/>
      <c r="BM42" s="191"/>
      <c r="BN42" s="191"/>
      <c r="BO42" s="191"/>
      <c r="BP42" s="191"/>
      <c r="BQ42" s="191"/>
      <c r="BR42" s="191"/>
      <c r="BS42" s="191"/>
      <c r="BT42" s="191"/>
      <c r="BU42" s="190"/>
    </row>
    <row r="43" spans="3:74" s="203" customFormat="1" ht="9" customHeight="1">
      <c r="C43" s="628"/>
      <c r="D43" s="629"/>
      <c r="E43" s="629"/>
      <c r="F43" s="629"/>
      <c r="G43" s="191"/>
      <c r="H43" s="191"/>
      <c r="I43" s="191"/>
      <c r="J43" s="191"/>
      <c r="K43" s="191"/>
      <c r="L43" s="191"/>
      <c r="M43" s="191"/>
      <c r="N43" s="191"/>
      <c r="O43" s="191"/>
      <c r="P43" s="191"/>
      <c r="Q43" s="191"/>
      <c r="R43" s="2278"/>
      <c r="S43" s="2278"/>
      <c r="T43" s="2278"/>
      <c r="U43" s="2278"/>
      <c r="V43" s="2278"/>
      <c r="W43" s="2278"/>
      <c r="X43" s="2278"/>
      <c r="Y43" s="2278"/>
      <c r="Z43" s="2278"/>
      <c r="AA43" s="2278"/>
      <c r="AB43" s="2278"/>
      <c r="AC43" s="2278"/>
      <c r="AD43" s="2278"/>
      <c r="AE43" s="2278"/>
      <c r="AF43" s="2278"/>
      <c r="AG43" s="2278"/>
      <c r="AH43" s="2278"/>
      <c r="AI43" s="2278"/>
      <c r="AJ43" s="2278"/>
      <c r="AK43" s="2278"/>
      <c r="AL43" s="2278"/>
      <c r="AM43" s="2278"/>
      <c r="AN43" s="2278"/>
      <c r="AO43" s="2278"/>
      <c r="AP43" s="2278"/>
      <c r="AQ43" s="2278"/>
      <c r="AR43" s="2278"/>
      <c r="AS43" s="2278"/>
      <c r="AT43" s="2278"/>
      <c r="AU43" s="2278"/>
      <c r="AV43" s="2278"/>
      <c r="AW43" s="2278"/>
      <c r="AX43" s="2278"/>
      <c r="AY43" s="2278"/>
      <c r="AZ43" s="2278"/>
      <c r="BA43" s="2278"/>
      <c r="BB43" s="2278"/>
      <c r="BC43" s="2278"/>
      <c r="BD43" s="2278"/>
      <c r="BE43" s="2278"/>
      <c r="BF43" s="2278"/>
      <c r="BG43" s="2278"/>
      <c r="BH43" s="2278"/>
      <c r="BI43" s="2278"/>
      <c r="BJ43" s="2278"/>
      <c r="BK43" s="191"/>
      <c r="BL43" s="191"/>
      <c r="BM43" s="191"/>
      <c r="BN43" s="191"/>
      <c r="BO43" s="191"/>
      <c r="BP43" s="191"/>
      <c r="BQ43" s="191"/>
      <c r="BR43" s="191"/>
      <c r="BS43" s="191"/>
      <c r="BT43" s="191"/>
      <c r="BU43" s="190"/>
    </row>
    <row r="44" spans="3:74" s="203" customFormat="1" ht="9" customHeight="1">
      <c r="C44" s="628"/>
      <c r="D44" s="629"/>
      <c r="E44" s="629"/>
      <c r="F44" s="629"/>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c r="BR44" s="191"/>
      <c r="BS44" s="191"/>
      <c r="BT44" s="191"/>
      <c r="BU44" s="190"/>
    </row>
    <row r="45" spans="3:74" s="203" customFormat="1" ht="9" customHeight="1">
      <c r="C45" s="628"/>
      <c r="D45" s="629"/>
      <c r="E45" s="629"/>
      <c r="F45" s="629"/>
      <c r="G45" s="191"/>
      <c r="H45" s="191"/>
      <c r="I45" s="191"/>
      <c r="J45" s="2279" t="s">
        <v>497</v>
      </c>
      <c r="K45" s="2280"/>
      <c r="L45" s="2280"/>
      <c r="M45" s="2280"/>
      <c r="N45" s="2280"/>
      <c r="O45" s="2280"/>
      <c r="P45" s="2280"/>
      <c r="Q45" s="2280"/>
      <c r="R45" s="2280"/>
      <c r="S45" s="2280"/>
      <c r="T45" s="2280"/>
      <c r="U45" s="2280"/>
      <c r="V45" s="2280"/>
      <c r="W45" s="2280"/>
      <c r="X45" s="2280"/>
      <c r="Y45" s="2280"/>
      <c r="Z45" s="2280"/>
      <c r="AA45" s="2280"/>
      <c r="AB45" s="2280"/>
      <c r="AC45" s="2280"/>
      <c r="AD45" s="2280"/>
      <c r="AE45" s="2280"/>
      <c r="AF45" s="2280"/>
      <c r="AG45" s="2280"/>
      <c r="AH45" s="2280"/>
      <c r="AI45" s="2280"/>
      <c r="AJ45" s="2280"/>
      <c r="AK45" s="2280"/>
      <c r="AL45" s="2280"/>
      <c r="AM45" s="2280"/>
      <c r="AN45" s="2280"/>
      <c r="AO45" s="2280"/>
      <c r="AP45" s="2280"/>
      <c r="AQ45" s="2280"/>
      <c r="AR45" s="2280"/>
      <c r="AS45" s="2280"/>
      <c r="AT45" s="2280"/>
      <c r="AU45" s="2280"/>
      <c r="AV45" s="2280"/>
      <c r="AW45" s="2280"/>
      <c r="AX45" s="2280"/>
      <c r="AY45" s="2280"/>
      <c r="AZ45" s="2280"/>
      <c r="BA45" s="2280"/>
      <c r="BB45" s="2280"/>
      <c r="BC45" s="2280"/>
      <c r="BD45" s="2280"/>
      <c r="BE45" s="2280"/>
      <c r="BF45" s="2280"/>
      <c r="BG45" s="2280"/>
      <c r="BH45" s="2280"/>
      <c r="BI45" s="2280"/>
      <c r="BJ45" s="2280"/>
      <c r="BK45" s="2280"/>
      <c r="BL45" s="2280"/>
      <c r="BM45" s="2280"/>
      <c r="BN45" s="2280"/>
      <c r="BO45" s="2280"/>
      <c r="BP45" s="2280"/>
      <c r="BQ45" s="2280"/>
      <c r="BR45" s="2280"/>
      <c r="BS45" s="2280"/>
      <c r="BT45" s="191"/>
      <c r="BU45" s="190"/>
    </row>
    <row r="46" spans="3:74" s="203" customFormat="1" ht="9" customHeight="1">
      <c r="C46" s="628"/>
      <c r="D46" s="629"/>
      <c r="E46" s="629"/>
      <c r="F46" s="629"/>
      <c r="G46" s="191"/>
      <c r="H46" s="191"/>
      <c r="I46" s="191"/>
      <c r="J46" s="2280"/>
      <c r="K46" s="2280"/>
      <c r="L46" s="2280"/>
      <c r="M46" s="2280"/>
      <c r="N46" s="2280"/>
      <c r="O46" s="2280"/>
      <c r="P46" s="2280"/>
      <c r="Q46" s="2280"/>
      <c r="R46" s="2280"/>
      <c r="S46" s="2280"/>
      <c r="T46" s="2280"/>
      <c r="U46" s="2280"/>
      <c r="V46" s="2280"/>
      <c r="W46" s="2280"/>
      <c r="X46" s="2280"/>
      <c r="Y46" s="2280"/>
      <c r="Z46" s="2280"/>
      <c r="AA46" s="2280"/>
      <c r="AB46" s="2280"/>
      <c r="AC46" s="2280"/>
      <c r="AD46" s="2280"/>
      <c r="AE46" s="2280"/>
      <c r="AF46" s="2280"/>
      <c r="AG46" s="2280"/>
      <c r="AH46" s="2280"/>
      <c r="AI46" s="2280"/>
      <c r="AJ46" s="2280"/>
      <c r="AK46" s="2280"/>
      <c r="AL46" s="2280"/>
      <c r="AM46" s="2280"/>
      <c r="AN46" s="2280"/>
      <c r="AO46" s="2280"/>
      <c r="AP46" s="2280"/>
      <c r="AQ46" s="2280"/>
      <c r="AR46" s="2280"/>
      <c r="AS46" s="2280"/>
      <c r="AT46" s="2280"/>
      <c r="AU46" s="2280"/>
      <c r="AV46" s="2280"/>
      <c r="AW46" s="2280"/>
      <c r="AX46" s="2280"/>
      <c r="AY46" s="2280"/>
      <c r="AZ46" s="2280"/>
      <c r="BA46" s="2280"/>
      <c r="BB46" s="2280"/>
      <c r="BC46" s="2280"/>
      <c r="BD46" s="2280"/>
      <c r="BE46" s="2280"/>
      <c r="BF46" s="2280"/>
      <c r="BG46" s="2280"/>
      <c r="BH46" s="2280"/>
      <c r="BI46" s="2280"/>
      <c r="BJ46" s="2280"/>
      <c r="BK46" s="2280"/>
      <c r="BL46" s="2280"/>
      <c r="BM46" s="2280"/>
      <c r="BN46" s="2280"/>
      <c r="BO46" s="2280"/>
      <c r="BP46" s="2280"/>
      <c r="BQ46" s="2280"/>
      <c r="BR46" s="2280"/>
      <c r="BS46" s="2280"/>
      <c r="BT46" s="191"/>
      <c r="BU46" s="190"/>
    </row>
    <row r="47" spans="3:74" s="203" customFormat="1" ht="9" customHeight="1">
      <c r="C47" s="628"/>
      <c r="D47" s="629"/>
      <c r="E47" s="629"/>
      <c r="F47" s="629"/>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0"/>
    </row>
    <row r="48" spans="3:74" s="203" customFormat="1" ht="9" customHeight="1">
      <c r="C48" s="628"/>
      <c r="D48" s="629"/>
      <c r="E48" s="629"/>
      <c r="F48" s="629"/>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190"/>
    </row>
    <row r="49" spans="3:74" s="203" customFormat="1" ht="9" customHeight="1">
      <c r="C49" s="628"/>
      <c r="D49" s="629"/>
      <c r="E49" s="629"/>
      <c r="F49" s="629"/>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1"/>
      <c r="BQ49" s="191"/>
      <c r="BR49" s="191"/>
      <c r="BS49" s="191"/>
      <c r="BT49" s="191"/>
      <c r="BU49" s="190"/>
    </row>
    <row r="50" spans="3:74" s="203" customFormat="1" ht="9" customHeight="1">
      <c r="C50" s="628"/>
      <c r="D50" s="629"/>
      <c r="E50" s="629"/>
      <c r="F50" s="629"/>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0"/>
      <c r="BV50" s="615"/>
    </row>
    <row r="51" spans="3:74" s="203" customFormat="1" ht="9" customHeight="1">
      <c r="C51" s="628"/>
      <c r="D51" s="629"/>
      <c r="E51" s="629"/>
      <c r="F51" s="629"/>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0"/>
      <c r="BV51" s="615"/>
    </row>
    <row r="52" spans="3:74" s="203" customFormat="1" ht="9" customHeight="1">
      <c r="C52" s="628"/>
      <c r="D52" s="629"/>
      <c r="E52" s="629"/>
      <c r="F52" s="629"/>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1"/>
      <c r="BR52" s="191"/>
      <c r="BS52" s="191"/>
      <c r="BT52" s="191"/>
      <c r="BU52" s="190"/>
      <c r="BV52" s="615"/>
    </row>
    <row r="53" spans="3:74" s="203" customFormat="1" ht="9" customHeight="1">
      <c r="C53" s="628"/>
      <c r="D53" s="629"/>
      <c r="E53" s="629"/>
      <c r="F53" s="629"/>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1"/>
      <c r="BR53" s="191"/>
      <c r="BS53" s="191"/>
      <c r="BT53" s="191"/>
      <c r="BU53" s="190"/>
      <c r="BV53" s="615"/>
    </row>
    <row r="54" spans="3:74" s="203" customFormat="1" ht="9" customHeight="1">
      <c r="C54" s="628"/>
      <c r="D54" s="629"/>
      <c r="E54" s="629"/>
      <c r="F54" s="629"/>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1"/>
      <c r="BB54" s="191"/>
      <c r="BC54" s="191"/>
      <c r="BD54" s="191"/>
      <c r="BE54" s="191"/>
      <c r="BF54" s="191"/>
      <c r="BG54" s="191"/>
      <c r="BH54" s="191"/>
      <c r="BI54" s="191"/>
      <c r="BJ54" s="191"/>
      <c r="BK54" s="191"/>
      <c r="BL54" s="191"/>
      <c r="BM54" s="191"/>
      <c r="BN54" s="191"/>
      <c r="BO54" s="191"/>
      <c r="BP54" s="191"/>
      <c r="BQ54" s="191"/>
      <c r="BR54" s="191"/>
      <c r="BS54" s="191"/>
      <c r="BT54" s="191"/>
      <c r="BU54" s="190"/>
      <c r="BV54" s="615"/>
    </row>
    <row r="55" spans="3:74" s="203" customFormat="1" ht="9" customHeight="1">
      <c r="C55" s="628"/>
      <c r="D55" s="629"/>
      <c r="E55" s="629"/>
      <c r="F55" s="629"/>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190"/>
      <c r="BV55" s="615"/>
    </row>
    <row r="56" spans="3:74" s="203" customFormat="1" ht="9" customHeight="1">
      <c r="C56" s="628"/>
      <c r="D56" s="629"/>
      <c r="E56" s="629"/>
      <c r="F56" s="629"/>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1"/>
      <c r="BR56" s="191"/>
      <c r="BS56" s="191"/>
      <c r="BT56" s="191"/>
      <c r="BU56" s="190"/>
      <c r="BV56" s="615"/>
    </row>
    <row r="57" spans="3:74" s="203" customFormat="1" ht="9" customHeight="1">
      <c r="C57" s="628"/>
      <c r="D57" s="629"/>
      <c r="E57" s="629"/>
      <c r="F57" s="629"/>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191"/>
      <c r="BU57" s="190"/>
      <c r="BV57" s="615"/>
    </row>
    <row r="58" spans="3:74" s="203" customFormat="1" ht="9" customHeight="1">
      <c r="C58" s="628"/>
      <c r="D58" s="629"/>
      <c r="E58" s="629"/>
      <c r="F58" s="629"/>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190"/>
      <c r="BV58" s="615"/>
    </row>
    <row r="59" spans="3:74" s="203" customFormat="1" ht="9" customHeight="1">
      <c r="C59" s="628"/>
      <c r="D59" s="629"/>
      <c r="E59" s="629"/>
      <c r="F59" s="629"/>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0"/>
      <c r="BV59" s="615"/>
    </row>
    <row r="60" spans="3:74" s="203" customFormat="1" ht="9" customHeight="1">
      <c r="C60" s="628"/>
      <c r="D60" s="629"/>
      <c r="E60" s="629"/>
      <c r="F60" s="629"/>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c r="BB60" s="191"/>
      <c r="BC60" s="191"/>
      <c r="BD60" s="191"/>
      <c r="BE60" s="191"/>
      <c r="BF60" s="191"/>
      <c r="BG60" s="191"/>
      <c r="BH60" s="191"/>
      <c r="BI60" s="191"/>
      <c r="BJ60" s="191"/>
      <c r="BK60" s="191"/>
      <c r="BL60" s="191"/>
      <c r="BM60" s="191"/>
      <c r="BN60" s="191"/>
      <c r="BO60" s="191"/>
      <c r="BP60" s="191"/>
      <c r="BQ60" s="191"/>
      <c r="BR60" s="191"/>
      <c r="BS60" s="191"/>
      <c r="BT60" s="191"/>
      <c r="BU60" s="190"/>
    </row>
    <row r="61" spans="3:74" s="203" customFormat="1" ht="9" customHeight="1">
      <c r="C61" s="628"/>
      <c r="D61" s="629"/>
      <c r="E61" s="629"/>
      <c r="F61" s="629"/>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190"/>
    </row>
    <row r="62" spans="3:74" s="203" customFormat="1" ht="9" customHeight="1">
      <c r="C62" s="628"/>
      <c r="D62" s="629"/>
      <c r="E62" s="629"/>
      <c r="F62" s="629"/>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1"/>
      <c r="BR62" s="191"/>
      <c r="BS62" s="191"/>
      <c r="BT62" s="191"/>
      <c r="BU62" s="190"/>
    </row>
    <row r="63" spans="3:74" s="203" customFormat="1" ht="9" customHeight="1">
      <c r="C63" s="628"/>
      <c r="D63" s="629"/>
      <c r="E63" s="629"/>
      <c r="F63" s="629"/>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0"/>
    </row>
    <row r="64" spans="3:74" s="203" customFormat="1" ht="9" customHeight="1">
      <c r="C64" s="628"/>
      <c r="D64" s="629"/>
      <c r="E64" s="629"/>
      <c r="F64" s="629"/>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1"/>
      <c r="BR64" s="191"/>
      <c r="BS64" s="191"/>
      <c r="BT64" s="191"/>
      <c r="BU64" s="190"/>
    </row>
    <row r="65" spans="3:74" s="203" customFormat="1" ht="9" customHeight="1">
      <c r="C65" s="628"/>
      <c r="D65" s="629"/>
      <c r="E65" s="629"/>
      <c r="F65" s="629"/>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190"/>
      <c r="BV65" s="623"/>
    </row>
    <row r="66" spans="3:74" s="203" customFormat="1" ht="9" customHeight="1">
      <c r="C66" s="628"/>
      <c r="D66" s="629"/>
      <c r="E66" s="629"/>
      <c r="F66" s="629"/>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1"/>
      <c r="BR66" s="191"/>
      <c r="BS66" s="191"/>
      <c r="BT66" s="191"/>
      <c r="BU66" s="190"/>
      <c r="BV66" s="623"/>
    </row>
    <row r="67" spans="3:74" s="203" customFormat="1" ht="9" customHeight="1">
      <c r="C67" s="628"/>
      <c r="D67" s="629"/>
      <c r="E67" s="629"/>
      <c r="F67" s="629"/>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191"/>
      <c r="BU67" s="190"/>
    </row>
    <row r="68" spans="3:74" s="203" customFormat="1" ht="19.5" customHeight="1">
      <c r="C68" s="628"/>
      <c r="D68" s="629"/>
      <c r="E68" s="629"/>
      <c r="F68" s="629"/>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190"/>
    </row>
    <row r="69" spans="3:74" s="203" customFormat="1" ht="9" customHeight="1">
      <c r="C69" s="628"/>
      <c r="D69" s="629"/>
      <c r="E69" s="629"/>
      <c r="F69" s="629"/>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P69" s="191"/>
      <c r="BQ69" s="191"/>
      <c r="BR69" s="191"/>
      <c r="BS69" s="191"/>
      <c r="BT69" s="191"/>
      <c r="BU69" s="190"/>
    </row>
    <row r="70" spans="3:74" s="203" customFormat="1" ht="9" customHeight="1">
      <c r="C70" s="628"/>
      <c r="D70" s="629"/>
      <c r="E70" s="629"/>
      <c r="F70" s="629"/>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0"/>
    </row>
    <row r="71" spans="3:74" s="203" customFormat="1" ht="12.75" customHeight="1">
      <c r="C71" s="628"/>
      <c r="D71" s="629"/>
      <c r="E71" s="629"/>
      <c r="F71" s="629"/>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0"/>
    </row>
    <row r="72" spans="3:74" s="203" customFormat="1" ht="12.75" customHeight="1">
      <c r="C72" s="628"/>
      <c r="D72" s="629"/>
      <c r="E72" s="629"/>
      <c r="F72" s="629"/>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0"/>
      <c r="BV72" s="623"/>
    </row>
    <row r="73" spans="3:74" s="203" customFormat="1" ht="9" customHeight="1">
      <c r="C73" s="628"/>
      <c r="D73" s="629"/>
      <c r="E73" s="629"/>
      <c r="F73" s="629"/>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0"/>
      <c r="BV73" s="623"/>
    </row>
    <row r="74" spans="3:74" s="203" customFormat="1" ht="9" customHeight="1">
      <c r="C74" s="628"/>
      <c r="D74" s="629"/>
      <c r="E74" s="629"/>
      <c r="F74" s="629"/>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0"/>
    </row>
    <row r="75" spans="3:74" s="203" customFormat="1" ht="9" customHeight="1">
      <c r="C75" s="628"/>
      <c r="D75" s="629"/>
      <c r="E75" s="629"/>
      <c r="F75" s="629"/>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0"/>
    </row>
    <row r="76" spans="3:74" s="203" customFormat="1" ht="9" customHeight="1">
      <c r="C76" s="628"/>
      <c r="D76" s="629"/>
      <c r="E76" s="629"/>
      <c r="F76" s="629"/>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0"/>
    </row>
    <row r="77" spans="3:74" s="203" customFormat="1" ht="9" customHeight="1">
      <c r="C77" s="628"/>
      <c r="D77" s="629"/>
      <c r="E77" s="629"/>
      <c r="F77" s="629"/>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0"/>
    </row>
    <row r="78" spans="3:74" s="203" customFormat="1" ht="9" customHeight="1">
      <c r="C78" s="628"/>
      <c r="D78" s="629"/>
      <c r="E78" s="629"/>
      <c r="F78" s="629"/>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1"/>
      <c r="BB78" s="191"/>
      <c r="BC78" s="191"/>
      <c r="BD78" s="191"/>
      <c r="BE78" s="191"/>
      <c r="BF78" s="191"/>
      <c r="BG78" s="191"/>
      <c r="BH78" s="191"/>
      <c r="BI78" s="191"/>
      <c r="BJ78" s="191"/>
      <c r="BK78" s="191"/>
      <c r="BL78" s="191"/>
      <c r="BM78" s="191"/>
      <c r="BN78" s="191"/>
      <c r="BO78" s="191"/>
      <c r="BP78" s="191"/>
      <c r="BQ78" s="191"/>
      <c r="BR78" s="191"/>
      <c r="BS78" s="191"/>
      <c r="BT78" s="191"/>
      <c r="BU78" s="190"/>
    </row>
    <row r="79" spans="3:74" s="203" customFormat="1" ht="9" customHeight="1">
      <c r="C79" s="628"/>
      <c r="D79" s="629"/>
      <c r="E79" s="629"/>
      <c r="F79" s="629"/>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0"/>
    </row>
    <row r="80" spans="3:74" s="203" customFormat="1" ht="9" customHeight="1">
      <c r="C80" s="628"/>
      <c r="D80" s="629"/>
      <c r="E80" s="629"/>
      <c r="F80" s="629"/>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c r="BC80" s="191"/>
      <c r="BD80" s="191"/>
      <c r="BE80" s="191"/>
      <c r="BF80" s="191"/>
      <c r="BG80" s="191"/>
      <c r="BH80" s="191"/>
      <c r="BI80" s="191"/>
      <c r="BJ80" s="191"/>
      <c r="BK80" s="191"/>
      <c r="BL80" s="191"/>
      <c r="BM80" s="191"/>
      <c r="BN80" s="191"/>
      <c r="BO80" s="191"/>
      <c r="BP80" s="191"/>
      <c r="BQ80" s="191"/>
      <c r="BR80" s="191"/>
      <c r="BS80" s="191"/>
      <c r="BT80" s="191"/>
      <c r="BU80" s="190"/>
    </row>
    <row r="81" spans="3:73" s="203" customFormat="1" ht="9" customHeight="1">
      <c r="C81" s="628"/>
      <c r="D81" s="629"/>
      <c r="E81" s="629"/>
      <c r="F81" s="629"/>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1"/>
      <c r="BR81" s="191"/>
      <c r="BS81" s="191"/>
      <c r="BT81" s="191"/>
      <c r="BU81" s="190"/>
    </row>
    <row r="82" spans="3:73" s="203" customFormat="1" ht="9" customHeight="1">
      <c r="C82" s="628"/>
      <c r="D82" s="629"/>
      <c r="E82" s="629"/>
      <c r="F82" s="629"/>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0"/>
    </row>
    <row r="83" spans="3:73" s="203" customFormat="1" ht="9" customHeight="1">
      <c r="C83" s="628"/>
      <c r="D83" s="629"/>
      <c r="E83" s="629"/>
      <c r="F83" s="629"/>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1"/>
      <c r="BR83" s="191"/>
      <c r="BS83" s="191"/>
      <c r="BT83" s="191"/>
      <c r="BU83" s="190"/>
    </row>
    <row r="84" spans="3:73" s="203" customFormat="1" ht="9" customHeight="1">
      <c r="C84" s="628"/>
      <c r="D84" s="629"/>
      <c r="E84" s="629"/>
      <c r="F84" s="629"/>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1"/>
      <c r="BR84" s="191"/>
      <c r="BS84" s="191"/>
      <c r="BT84" s="191"/>
      <c r="BU84" s="190"/>
    </row>
    <row r="85" spans="3:73" s="203" customFormat="1" ht="7.5" customHeight="1">
      <c r="C85" s="628"/>
      <c r="D85" s="629"/>
      <c r="E85" s="629"/>
      <c r="F85" s="629"/>
      <c r="G85" s="2285"/>
      <c r="H85" s="2285"/>
      <c r="I85" s="2285"/>
      <c r="J85" s="2285"/>
      <c r="K85" s="2285"/>
      <c r="L85" s="2285"/>
      <c r="M85" s="2285"/>
      <c r="N85" s="2285"/>
      <c r="O85" s="2285"/>
      <c r="P85" s="2285"/>
      <c r="Q85" s="2285"/>
      <c r="R85" s="2285"/>
      <c r="S85" s="2285"/>
      <c r="T85" s="2285"/>
      <c r="U85" s="2285"/>
      <c r="V85" s="2285"/>
      <c r="W85" s="2285"/>
      <c r="X85" s="2285"/>
      <c r="Y85" s="2285"/>
      <c r="Z85" s="2285"/>
      <c r="AA85" s="2285"/>
      <c r="AB85" s="2285"/>
      <c r="AC85" s="2285"/>
      <c r="AD85" s="2285"/>
      <c r="AE85" s="2285"/>
      <c r="AF85" s="2285"/>
      <c r="AG85" s="2285"/>
      <c r="AH85" s="2285"/>
      <c r="AI85" s="2285"/>
      <c r="AJ85" s="2285"/>
      <c r="AK85" s="2285"/>
      <c r="AL85" s="2285"/>
      <c r="AM85" s="2285"/>
      <c r="AN85" s="2285"/>
      <c r="AO85" s="2285"/>
      <c r="AP85" s="2285"/>
      <c r="AQ85" s="2285"/>
      <c r="AR85" s="2285"/>
      <c r="AS85" s="2285"/>
      <c r="AT85" s="2285"/>
      <c r="AU85" s="2285"/>
      <c r="AV85" s="2285"/>
      <c r="AW85" s="2285"/>
      <c r="AX85" s="2285"/>
      <c r="AY85" s="2285"/>
      <c r="AZ85" s="2285"/>
      <c r="BA85" s="2285"/>
      <c r="BB85" s="2285"/>
      <c r="BC85" s="2285"/>
      <c r="BD85" s="2285"/>
      <c r="BE85" s="2285"/>
      <c r="BF85" s="2285"/>
      <c r="BG85" s="2285"/>
      <c r="BH85" s="2285"/>
      <c r="BI85" s="2285"/>
      <c r="BJ85" s="2285"/>
      <c r="BK85" s="2285"/>
      <c r="BL85" s="2285"/>
      <c r="BM85" s="2285"/>
      <c r="BN85" s="2285"/>
      <c r="BO85" s="2285"/>
      <c r="BP85" s="2285"/>
      <c r="BQ85" s="2285"/>
      <c r="BR85" s="2285"/>
      <c r="BS85" s="2285"/>
      <c r="BT85" s="2285"/>
      <c r="BU85" s="2286"/>
    </row>
    <row r="86" spans="3:73" s="203" customFormat="1" ht="7.5" customHeight="1">
      <c r="C86" s="630"/>
      <c r="D86" s="631"/>
      <c r="E86" s="631"/>
      <c r="F86" s="631"/>
      <c r="G86" s="2287"/>
      <c r="H86" s="2287"/>
      <c r="I86" s="2287"/>
      <c r="J86" s="2287"/>
      <c r="K86" s="2287"/>
      <c r="L86" s="2287"/>
      <c r="M86" s="2287"/>
      <c r="N86" s="2287"/>
      <c r="O86" s="2287"/>
      <c r="P86" s="2287"/>
      <c r="Q86" s="2287"/>
      <c r="R86" s="2287"/>
      <c r="S86" s="2287"/>
      <c r="T86" s="2287"/>
      <c r="U86" s="2287"/>
      <c r="V86" s="2287"/>
      <c r="W86" s="2287"/>
      <c r="X86" s="2287"/>
      <c r="Y86" s="2287"/>
      <c r="Z86" s="2287"/>
      <c r="AA86" s="2287"/>
      <c r="AB86" s="2287"/>
      <c r="AC86" s="2287"/>
      <c r="AD86" s="2287"/>
      <c r="AE86" s="2287"/>
      <c r="AF86" s="2287"/>
      <c r="AG86" s="2287"/>
      <c r="AH86" s="2287"/>
      <c r="AI86" s="2287"/>
      <c r="AJ86" s="2287"/>
      <c r="AK86" s="2287"/>
      <c r="AL86" s="2287"/>
      <c r="AM86" s="2287"/>
      <c r="AN86" s="2287"/>
      <c r="AO86" s="2287"/>
      <c r="AP86" s="2287"/>
      <c r="AQ86" s="2287"/>
      <c r="AR86" s="2287"/>
      <c r="AS86" s="2287"/>
      <c r="AT86" s="2287"/>
      <c r="AU86" s="2287"/>
      <c r="AV86" s="2287"/>
      <c r="AW86" s="2287"/>
      <c r="AX86" s="2287"/>
      <c r="AY86" s="2287"/>
      <c r="AZ86" s="2287"/>
      <c r="BA86" s="2287"/>
      <c r="BB86" s="2287"/>
      <c r="BC86" s="2287"/>
      <c r="BD86" s="2287"/>
      <c r="BE86" s="2287"/>
      <c r="BF86" s="2287"/>
      <c r="BG86" s="2287"/>
      <c r="BH86" s="2287"/>
      <c r="BI86" s="2287"/>
      <c r="BJ86" s="2287"/>
      <c r="BK86" s="2287"/>
      <c r="BL86" s="2287"/>
      <c r="BM86" s="2287"/>
      <c r="BN86" s="2287"/>
      <c r="BO86" s="2287"/>
      <c r="BP86" s="2287"/>
      <c r="BQ86" s="2287"/>
      <c r="BR86" s="2287"/>
      <c r="BS86" s="2287"/>
      <c r="BT86" s="2287"/>
      <c r="BU86" s="2288"/>
    </row>
    <row r="87" spans="3:73" s="203" customFormat="1" ht="9" customHeight="1">
      <c r="C87" s="622"/>
      <c r="D87" s="1403" t="s">
        <v>494</v>
      </c>
      <c r="E87" s="1403"/>
      <c r="F87" s="1403"/>
      <c r="G87" s="1403"/>
      <c r="H87" s="1403"/>
      <c r="I87" s="1403"/>
      <c r="J87" s="1403"/>
      <c r="K87" s="1403"/>
      <c r="L87" s="1403"/>
      <c r="M87" s="1403"/>
      <c r="N87" s="1403"/>
      <c r="P87" s="2289"/>
      <c r="Q87" s="2290"/>
      <c r="R87" s="2290"/>
      <c r="S87" s="2290"/>
      <c r="T87" s="2290"/>
      <c r="U87" s="2290"/>
      <c r="V87" s="2290"/>
      <c r="W87" s="2290"/>
      <c r="X87" s="2290"/>
      <c r="Y87" s="2290"/>
      <c r="Z87" s="2290"/>
      <c r="AA87" s="2290"/>
      <c r="AB87" s="2290"/>
      <c r="AC87" s="2290"/>
      <c r="AD87" s="2290"/>
      <c r="AE87" s="2290"/>
      <c r="AF87" s="2290"/>
      <c r="AG87" s="2290"/>
      <c r="AH87" s="2290"/>
      <c r="AI87" s="2290"/>
      <c r="AJ87" s="2290"/>
      <c r="AK87" s="2290"/>
      <c r="AL87" s="2290"/>
      <c r="AM87" s="2290"/>
      <c r="AN87" s="2290"/>
      <c r="AO87" s="2290"/>
      <c r="AP87" s="2290"/>
      <c r="AQ87" s="2290"/>
      <c r="AR87" s="2290"/>
      <c r="AS87" s="2291"/>
      <c r="AT87" s="209"/>
      <c r="AU87" s="1403" t="s">
        <v>495</v>
      </c>
      <c r="AV87" s="1403"/>
      <c r="AW87" s="1403"/>
      <c r="AX87" s="1403"/>
      <c r="AY87" s="1403"/>
      <c r="AZ87" s="1403"/>
      <c r="BA87" s="1403"/>
      <c r="BB87" s="1403"/>
      <c r="BC87" s="1403"/>
      <c r="BD87" s="1403"/>
      <c r="BE87" s="1403"/>
      <c r="BF87" s="1403"/>
      <c r="BG87" s="624"/>
      <c r="BH87" s="2289"/>
      <c r="BI87" s="2290"/>
      <c r="BJ87" s="2290"/>
      <c r="BK87" s="2290"/>
      <c r="BL87" s="2290"/>
      <c r="BM87" s="2290"/>
      <c r="BN87" s="2290"/>
      <c r="BO87" s="2290"/>
      <c r="BP87" s="2290"/>
      <c r="BQ87" s="2290"/>
      <c r="BR87" s="2290"/>
      <c r="BS87" s="2290"/>
      <c r="BT87" s="2290"/>
      <c r="BU87" s="2296"/>
    </row>
    <row r="88" spans="3:73" s="203" customFormat="1" ht="9" customHeight="1" thickBot="1">
      <c r="C88" s="625"/>
      <c r="D88" s="2295"/>
      <c r="E88" s="2295"/>
      <c r="F88" s="2295"/>
      <c r="G88" s="2295"/>
      <c r="H88" s="2295"/>
      <c r="I88" s="2295"/>
      <c r="J88" s="2295"/>
      <c r="K88" s="2295"/>
      <c r="L88" s="2295"/>
      <c r="M88" s="2295"/>
      <c r="N88" s="2295"/>
      <c r="O88" s="593"/>
      <c r="P88" s="2292"/>
      <c r="Q88" s="2293"/>
      <c r="R88" s="2293"/>
      <c r="S88" s="2293"/>
      <c r="T88" s="2293"/>
      <c r="U88" s="2293"/>
      <c r="V88" s="2293"/>
      <c r="W88" s="2293"/>
      <c r="X88" s="2293"/>
      <c r="Y88" s="2293"/>
      <c r="Z88" s="2293"/>
      <c r="AA88" s="2293"/>
      <c r="AB88" s="2293"/>
      <c r="AC88" s="2293"/>
      <c r="AD88" s="2293"/>
      <c r="AE88" s="2293"/>
      <c r="AF88" s="2293"/>
      <c r="AG88" s="2293"/>
      <c r="AH88" s="2293"/>
      <c r="AI88" s="2293"/>
      <c r="AJ88" s="2293"/>
      <c r="AK88" s="2293"/>
      <c r="AL88" s="2293"/>
      <c r="AM88" s="2293"/>
      <c r="AN88" s="2293"/>
      <c r="AO88" s="2293"/>
      <c r="AP88" s="2293"/>
      <c r="AQ88" s="2293"/>
      <c r="AR88" s="2293"/>
      <c r="AS88" s="2294"/>
      <c r="AT88" s="593"/>
      <c r="AU88" s="2295"/>
      <c r="AV88" s="2295"/>
      <c r="AW88" s="2295"/>
      <c r="AX88" s="2295"/>
      <c r="AY88" s="2295"/>
      <c r="AZ88" s="2295"/>
      <c r="BA88" s="2295"/>
      <c r="BB88" s="2295"/>
      <c r="BC88" s="2295"/>
      <c r="BD88" s="2295"/>
      <c r="BE88" s="2295"/>
      <c r="BF88" s="2295"/>
      <c r="BG88" s="626"/>
      <c r="BH88" s="2292"/>
      <c r="BI88" s="2293"/>
      <c r="BJ88" s="2293"/>
      <c r="BK88" s="2293"/>
      <c r="BL88" s="2293"/>
      <c r="BM88" s="2293"/>
      <c r="BN88" s="2293"/>
      <c r="BO88" s="2293"/>
      <c r="BP88" s="2293"/>
      <c r="BQ88" s="2293"/>
      <c r="BR88" s="2293"/>
      <c r="BS88" s="2293"/>
      <c r="BT88" s="2293"/>
      <c r="BU88" s="2297"/>
    </row>
    <row r="89" spans="3:73" s="203" customFormat="1" ht="12" customHeight="1">
      <c r="C89" s="627"/>
      <c r="G89" s="203" t="s">
        <v>493</v>
      </c>
    </row>
    <row r="90" spans="3:73" ht="12" customHeight="1"/>
  </sheetData>
  <sheetProtection algorithmName="SHA-512" hashValue="mdZ15+3sv0BwX8e0w+4YHbi6A3frK0oyO9UOVvzpzGLh0kpqVjo8v7tvvtweRR24175AmWPWLwak0FLacHnu7w==" saltValue="764p7UFBLp9Flo1SSMnWOQ==" spinCount="100000" sheet="1" selectLockedCells="1"/>
  <mergeCells count="19">
    <mergeCell ref="G85:BU86"/>
    <mergeCell ref="P87:AS88"/>
    <mergeCell ref="AU87:BF88"/>
    <mergeCell ref="BH87:BU88"/>
    <mergeCell ref="D87:N88"/>
    <mergeCell ref="A2:A5"/>
    <mergeCell ref="D2:K3"/>
    <mergeCell ref="L2:P3"/>
    <mergeCell ref="Q2:W3"/>
    <mergeCell ref="X2:AB3"/>
    <mergeCell ref="P5:BG6"/>
    <mergeCell ref="AC2:AI3"/>
    <mergeCell ref="R38:BJ43"/>
    <mergeCell ref="J45:BS46"/>
    <mergeCell ref="D8:BT10"/>
    <mergeCell ref="AJ2:AW3"/>
    <mergeCell ref="AX2:BD3"/>
    <mergeCell ref="BE2:BS3"/>
    <mergeCell ref="BM5:BS6"/>
  </mergeCells>
  <phoneticPr fontId="1"/>
  <dataValidations count="2">
    <dataValidation type="list" allowBlank="1" showInputMessage="1" showErrorMessage="1" sqref="O7:U7" xr:uid="{196018C3-CE8C-4AC9-BD23-901E91CE03C4}">
      <formula1>"110,105,100,95,90,85,80,75,70,65,60,55,50"</formula1>
    </dataValidation>
    <dataValidation imeMode="halfAlpha" allowBlank="1" showInputMessage="1" showErrorMessage="1" sqref="Q2 AC2 L2 AX2" xr:uid="{F40066CC-BA90-4E9A-A0A7-D16DAE2C6FEC}"/>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BW910"/>
  <sheetViews>
    <sheetView showGridLines="0" showZeros="0" view="pageBreakPreview" zoomScaleNormal="100" zoomScaleSheetLayoutView="100" workbookViewId="0">
      <selection activeCell="AY13" sqref="AY13:BE14"/>
    </sheetView>
  </sheetViews>
  <sheetFormatPr defaultColWidth="1.25" defaultRowHeight="9" customHeight="1"/>
  <cols>
    <col min="1" max="1" width="4.125" style="198" customWidth="1"/>
    <col min="2" max="50" width="1.25" style="198"/>
    <col min="51" max="51" width="2.375" style="198" bestFit="1" customWidth="1"/>
    <col min="52" max="74" width="1.25" style="198"/>
    <col min="75" max="131" width="2.75" style="198" customWidth="1"/>
    <col min="132" max="256" width="1.25" style="198"/>
    <col min="257" max="257" width="6" style="198" customWidth="1"/>
    <col min="258" max="306" width="1.25" style="198"/>
    <col min="307" max="307" width="2.375" style="198" bestFit="1" customWidth="1"/>
    <col min="308" max="512" width="1.25" style="198"/>
    <col min="513" max="513" width="6" style="198" customWidth="1"/>
    <col min="514" max="562" width="1.25" style="198"/>
    <col min="563" max="563" width="2.375" style="198" bestFit="1" customWidth="1"/>
    <col min="564" max="768" width="1.25" style="198"/>
    <col min="769" max="769" width="6" style="198" customWidth="1"/>
    <col min="770" max="818" width="1.25" style="198"/>
    <col min="819" max="819" width="2.375" style="198" bestFit="1" customWidth="1"/>
    <col min="820" max="1024" width="1.25" style="198"/>
    <col min="1025" max="1025" width="6" style="198" customWidth="1"/>
    <col min="1026" max="1074" width="1.25" style="198"/>
    <col min="1075" max="1075" width="2.375" style="198" bestFit="1" customWidth="1"/>
    <col min="1076" max="1280" width="1.25" style="198"/>
    <col min="1281" max="1281" width="6" style="198" customWidth="1"/>
    <col min="1282" max="1330" width="1.25" style="198"/>
    <col min="1331" max="1331" width="2.375" style="198" bestFit="1" customWidth="1"/>
    <col min="1332" max="1536" width="1.25" style="198"/>
    <col min="1537" max="1537" width="6" style="198" customWidth="1"/>
    <col min="1538" max="1586" width="1.25" style="198"/>
    <col min="1587" max="1587" width="2.375" style="198" bestFit="1" customWidth="1"/>
    <col min="1588" max="1792" width="1.25" style="198"/>
    <col min="1793" max="1793" width="6" style="198" customWidth="1"/>
    <col min="1794" max="1842" width="1.25" style="198"/>
    <col min="1843" max="1843" width="2.375" style="198" bestFit="1" customWidth="1"/>
    <col min="1844" max="2048" width="1.25" style="198"/>
    <col min="2049" max="2049" width="6" style="198" customWidth="1"/>
    <col min="2050" max="2098" width="1.25" style="198"/>
    <col min="2099" max="2099" width="2.375" style="198" bestFit="1" customWidth="1"/>
    <col min="2100" max="2304" width="1.25" style="198"/>
    <col min="2305" max="2305" width="6" style="198" customWidth="1"/>
    <col min="2306" max="2354" width="1.25" style="198"/>
    <col min="2355" max="2355" width="2.375" style="198" bestFit="1" customWidth="1"/>
    <col min="2356" max="2560" width="1.25" style="198"/>
    <col min="2561" max="2561" width="6" style="198" customWidth="1"/>
    <col min="2562" max="2610" width="1.25" style="198"/>
    <col min="2611" max="2611" width="2.375" style="198" bestFit="1" customWidth="1"/>
    <col min="2612" max="2816" width="1.25" style="198"/>
    <col min="2817" max="2817" width="6" style="198" customWidth="1"/>
    <col min="2818" max="2866" width="1.25" style="198"/>
    <col min="2867" max="2867" width="2.375" style="198" bestFit="1" customWidth="1"/>
    <col min="2868" max="3072" width="1.25" style="198"/>
    <col min="3073" max="3073" width="6" style="198" customWidth="1"/>
    <col min="3074" max="3122" width="1.25" style="198"/>
    <col min="3123" max="3123" width="2.375" style="198" bestFit="1" customWidth="1"/>
    <col min="3124" max="3328" width="1.25" style="198"/>
    <col min="3329" max="3329" width="6" style="198" customWidth="1"/>
    <col min="3330" max="3378" width="1.25" style="198"/>
    <col min="3379" max="3379" width="2.375" style="198" bestFit="1" customWidth="1"/>
    <col min="3380" max="3584" width="1.25" style="198"/>
    <col min="3585" max="3585" width="6" style="198" customWidth="1"/>
    <col min="3586" max="3634" width="1.25" style="198"/>
    <col min="3635" max="3635" width="2.375" style="198" bestFit="1" customWidth="1"/>
    <col min="3636" max="3840" width="1.25" style="198"/>
    <col min="3841" max="3841" width="6" style="198" customWidth="1"/>
    <col min="3842" max="3890" width="1.25" style="198"/>
    <col min="3891" max="3891" width="2.375" style="198" bestFit="1" customWidth="1"/>
    <col min="3892" max="4096" width="1.25" style="198"/>
    <col min="4097" max="4097" width="6" style="198" customWidth="1"/>
    <col min="4098" max="4146" width="1.25" style="198"/>
    <col min="4147" max="4147" width="2.375" style="198" bestFit="1" customWidth="1"/>
    <col min="4148" max="4352" width="1.25" style="198"/>
    <col min="4353" max="4353" width="6" style="198" customWidth="1"/>
    <col min="4354" max="4402" width="1.25" style="198"/>
    <col min="4403" max="4403" width="2.375" style="198" bestFit="1" customWidth="1"/>
    <col min="4404" max="4608" width="1.25" style="198"/>
    <col min="4609" max="4609" width="6" style="198" customWidth="1"/>
    <col min="4610" max="4658" width="1.25" style="198"/>
    <col min="4659" max="4659" width="2.375" style="198" bestFit="1" customWidth="1"/>
    <col min="4660" max="4864" width="1.25" style="198"/>
    <col min="4865" max="4865" width="6" style="198" customWidth="1"/>
    <col min="4866" max="4914" width="1.25" style="198"/>
    <col min="4915" max="4915" width="2.375" style="198" bestFit="1" customWidth="1"/>
    <col min="4916" max="5120" width="1.25" style="198"/>
    <col min="5121" max="5121" width="6" style="198" customWidth="1"/>
    <col min="5122" max="5170" width="1.25" style="198"/>
    <col min="5171" max="5171" width="2.375" style="198" bestFit="1" customWidth="1"/>
    <col min="5172" max="5376" width="1.25" style="198"/>
    <col min="5377" max="5377" width="6" style="198" customWidth="1"/>
    <col min="5378" max="5426" width="1.25" style="198"/>
    <col min="5427" max="5427" width="2.375" style="198" bestFit="1" customWidth="1"/>
    <col min="5428" max="5632" width="1.25" style="198"/>
    <col min="5633" max="5633" width="6" style="198" customWidth="1"/>
    <col min="5634" max="5682" width="1.25" style="198"/>
    <col min="5683" max="5683" width="2.375" style="198" bestFit="1" customWidth="1"/>
    <col min="5684" max="5888" width="1.25" style="198"/>
    <col min="5889" max="5889" width="6" style="198" customWidth="1"/>
    <col min="5890" max="5938" width="1.25" style="198"/>
    <col min="5939" max="5939" width="2.375" style="198" bestFit="1" customWidth="1"/>
    <col min="5940" max="6144" width="1.25" style="198"/>
    <col min="6145" max="6145" width="6" style="198" customWidth="1"/>
    <col min="6146" max="6194" width="1.25" style="198"/>
    <col min="6195" max="6195" width="2.375" style="198" bestFit="1" customWidth="1"/>
    <col min="6196" max="6400" width="1.25" style="198"/>
    <col min="6401" max="6401" width="6" style="198" customWidth="1"/>
    <col min="6402" max="6450" width="1.25" style="198"/>
    <col min="6451" max="6451" width="2.375" style="198" bestFit="1" customWidth="1"/>
    <col min="6452" max="6656" width="1.25" style="198"/>
    <col min="6657" max="6657" width="6" style="198" customWidth="1"/>
    <col min="6658" max="6706" width="1.25" style="198"/>
    <col min="6707" max="6707" width="2.375" style="198" bestFit="1" customWidth="1"/>
    <col min="6708" max="6912" width="1.25" style="198"/>
    <col min="6913" max="6913" width="6" style="198" customWidth="1"/>
    <col min="6914" max="6962" width="1.25" style="198"/>
    <col min="6963" max="6963" width="2.375" style="198" bestFit="1" customWidth="1"/>
    <col min="6964" max="7168" width="1.25" style="198"/>
    <col min="7169" max="7169" width="6" style="198" customWidth="1"/>
    <col min="7170" max="7218" width="1.25" style="198"/>
    <col min="7219" max="7219" width="2.375" style="198" bestFit="1" customWidth="1"/>
    <col min="7220" max="7424" width="1.25" style="198"/>
    <col min="7425" max="7425" width="6" style="198" customWidth="1"/>
    <col min="7426" max="7474" width="1.25" style="198"/>
    <col min="7475" max="7475" width="2.375" style="198" bestFit="1" customWidth="1"/>
    <col min="7476" max="7680" width="1.25" style="198"/>
    <col min="7681" max="7681" width="6" style="198" customWidth="1"/>
    <col min="7682" max="7730" width="1.25" style="198"/>
    <col min="7731" max="7731" width="2.375" style="198" bestFit="1" customWidth="1"/>
    <col min="7732" max="7936" width="1.25" style="198"/>
    <col min="7937" max="7937" width="6" style="198" customWidth="1"/>
    <col min="7938" max="7986" width="1.25" style="198"/>
    <col min="7987" max="7987" width="2.375" style="198" bestFit="1" customWidth="1"/>
    <col min="7988" max="8192" width="1.25" style="198"/>
    <col min="8193" max="8193" width="6" style="198" customWidth="1"/>
    <col min="8194" max="8242" width="1.25" style="198"/>
    <col min="8243" max="8243" width="2.375" style="198" bestFit="1" customWidth="1"/>
    <col min="8244" max="8448" width="1.25" style="198"/>
    <col min="8449" max="8449" width="6" style="198" customWidth="1"/>
    <col min="8450" max="8498" width="1.25" style="198"/>
    <col min="8499" max="8499" width="2.375" style="198" bestFit="1" customWidth="1"/>
    <col min="8500" max="8704" width="1.25" style="198"/>
    <col min="8705" max="8705" width="6" style="198" customWidth="1"/>
    <col min="8706" max="8754" width="1.25" style="198"/>
    <col min="8755" max="8755" width="2.375" style="198" bestFit="1" customWidth="1"/>
    <col min="8756" max="8960" width="1.25" style="198"/>
    <col min="8961" max="8961" width="6" style="198" customWidth="1"/>
    <col min="8962" max="9010" width="1.25" style="198"/>
    <col min="9011" max="9011" width="2.375" style="198" bestFit="1" customWidth="1"/>
    <col min="9012" max="9216" width="1.25" style="198"/>
    <col min="9217" max="9217" width="6" style="198" customWidth="1"/>
    <col min="9218" max="9266" width="1.25" style="198"/>
    <col min="9267" max="9267" width="2.375" style="198" bestFit="1" customWidth="1"/>
    <col min="9268" max="9472" width="1.25" style="198"/>
    <col min="9473" max="9473" width="6" style="198" customWidth="1"/>
    <col min="9474" max="9522" width="1.25" style="198"/>
    <col min="9523" max="9523" width="2.375" style="198" bestFit="1" customWidth="1"/>
    <col min="9524" max="9728" width="1.25" style="198"/>
    <col min="9729" max="9729" width="6" style="198" customWidth="1"/>
    <col min="9730" max="9778" width="1.25" style="198"/>
    <col min="9779" max="9779" width="2.375" style="198" bestFit="1" customWidth="1"/>
    <col min="9780" max="9984" width="1.25" style="198"/>
    <col min="9985" max="9985" width="6" style="198" customWidth="1"/>
    <col min="9986" max="10034" width="1.25" style="198"/>
    <col min="10035" max="10035" width="2.375" style="198" bestFit="1" customWidth="1"/>
    <col min="10036" max="10240" width="1.25" style="198"/>
    <col min="10241" max="10241" width="6" style="198" customWidth="1"/>
    <col min="10242" max="10290" width="1.25" style="198"/>
    <col min="10291" max="10291" width="2.375" style="198" bestFit="1" customWidth="1"/>
    <col min="10292" max="10496" width="1.25" style="198"/>
    <col min="10497" max="10497" width="6" style="198" customWidth="1"/>
    <col min="10498" max="10546" width="1.25" style="198"/>
    <col min="10547" max="10547" width="2.375" style="198" bestFit="1" customWidth="1"/>
    <col min="10548" max="10752" width="1.25" style="198"/>
    <col min="10753" max="10753" width="6" style="198" customWidth="1"/>
    <col min="10754" max="10802" width="1.25" style="198"/>
    <col min="10803" max="10803" width="2.375" style="198" bestFit="1" customWidth="1"/>
    <col min="10804" max="11008" width="1.25" style="198"/>
    <col min="11009" max="11009" width="6" style="198" customWidth="1"/>
    <col min="11010" max="11058" width="1.25" style="198"/>
    <col min="11059" max="11059" width="2.375" style="198" bestFit="1" customWidth="1"/>
    <col min="11060" max="11264" width="1.25" style="198"/>
    <col min="11265" max="11265" width="6" style="198" customWidth="1"/>
    <col min="11266" max="11314" width="1.25" style="198"/>
    <col min="11315" max="11315" width="2.375" style="198" bestFit="1" customWidth="1"/>
    <col min="11316" max="11520" width="1.25" style="198"/>
    <col min="11521" max="11521" width="6" style="198" customWidth="1"/>
    <col min="11522" max="11570" width="1.25" style="198"/>
    <col min="11571" max="11571" width="2.375" style="198" bestFit="1" customWidth="1"/>
    <col min="11572" max="11776" width="1.25" style="198"/>
    <col min="11777" max="11777" width="6" style="198" customWidth="1"/>
    <col min="11778" max="11826" width="1.25" style="198"/>
    <col min="11827" max="11827" width="2.375" style="198" bestFit="1" customWidth="1"/>
    <col min="11828" max="12032" width="1.25" style="198"/>
    <col min="12033" max="12033" width="6" style="198" customWidth="1"/>
    <col min="12034" max="12082" width="1.25" style="198"/>
    <col min="12083" max="12083" width="2.375" style="198" bestFit="1" customWidth="1"/>
    <col min="12084" max="12288" width="1.25" style="198"/>
    <col min="12289" max="12289" width="6" style="198" customWidth="1"/>
    <col min="12290" max="12338" width="1.25" style="198"/>
    <col min="12339" max="12339" width="2.375" style="198" bestFit="1" customWidth="1"/>
    <col min="12340" max="12544" width="1.25" style="198"/>
    <col min="12545" max="12545" width="6" style="198" customWidth="1"/>
    <col min="12546" max="12594" width="1.25" style="198"/>
    <col min="12595" max="12595" width="2.375" style="198" bestFit="1" customWidth="1"/>
    <col min="12596" max="12800" width="1.25" style="198"/>
    <col min="12801" max="12801" width="6" style="198" customWidth="1"/>
    <col min="12802" max="12850" width="1.25" style="198"/>
    <col min="12851" max="12851" width="2.375" style="198" bestFit="1" customWidth="1"/>
    <col min="12852" max="13056" width="1.25" style="198"/>
    <col min="13057" max="13057" width="6" style="198" customWidth="1"/>
    <col min="13058" max="13106" width="1.25" style="198"/>
    <col min="13107" max="13107" width="2.375" style="198" bestFit="1" customWidth="1"/>
    <col min="13108" max="13312" width="1.25" style="198"/>
    <col min="13313" max="13313" width="6" style="198" customWidth="1"/>
    <col min="13314" max="13362" width="1.25" style="198"/>
    <col min="13363" max="13363" width="2.375" style="198" bestFit="1" customWidth="1"/>
    <col min="13364" max="13568" width="1.25" style="198"/>
    <col min="13569" max="13569" width="6" style="198" customWidth="1"/>
    <col min="13570" max="13618" width="1.25" style="198"/>
    <col min="13619" max="13619" width="2.375" style="198" bestFit="1" customWidth="1"/>
    <col min="13620" max="13824" width="1.25" style="198"/>
    <col min="13825" max="13825" width="6" style="198" customWidth="1"/>
    <col min="13826" max="13874" width="1.25" style="198"/>
    <col min="13875" max="13875" width="2.375" style="198" bestFit="1" customWidth="1"/>
    <col min="13876" max="14080" width="1.25" style="198"/>
    <col min="14081" max="14081" width="6" style="198" customWidth="1"/>
    <col min="14082" max="14130" width="1.25" style="198"/>
    <col min="14131" max="14131" width="2.375" style="198" bestFit="1" customWidth="1"/>
    <col min="14132" max="14336" width="1.25" style="198"/>
    <col min="14337" max="14337" width="6" style="198" customWidth="1"/>
    <col min="14338" max="14386" width="1.25" style="198"/>
    <col min="14387" max="14387" width="2.375" style="198" bestFit="1" customWidth="1"/>
    <col min="14388" max="14592" width="1.25" style="198"/>
    <col min="14593" max="14593" width="6" style="198" customWidth="1"/>
    <col min="14594" max="14642" width="1.25" style="198"/>
    <col min="14643" max="14643" width="2.375" style="198" bestFit="1" customWidth="1"/>
    <col min="14644" max="14848" width="1.25" style="198"/>
    <col min="14849" max="14849" width="6" style="198" customWidth="1"/>
    <col min="14850" max="14898" width="1.25" style="198"/>
    <col min="14899" max="14899" width="2.375" style="198" bestFit="1" customWidth="1"/>
    <col min="14900" max="15104" width="1.25" style="198"/>
    <col min="15105" max="15105" width="6" style="198" customWidth="1"/>
    <col min="15106" max="15154" width="1.25" style="198"/>
    <col min="15155" max="15155" width="2.375" style="198" bestFit="1" customWidth="1"/>
    <col min="15156" max="15360" width="1.25" style="198"/>
    <col min="15361" max="15361" width="6" style="198" customWidth="1"/>
    <col min="15362" max="15410" width="1.25" style="198"/>
    <col min="15411" max="15411" width="2.375" style="198" bestFit="1" customWidth="1"/>
    <col min="15412" max="15616" width="1.25" style="198"/>
    <col min="15617" max="15617" width="6" style="198" customWidth="1"/>
    <col min="15618" max="15666" width="1.25" style="198"/>
    <col min="15667" max="15667" width="2.375" style="198" bestFit="1" customWidth="1"/>
    <col min="15668" max="15872" width="1.25" style="198"/>
    <col min="15873" max="15873" width="6" style="198" customWidth="1"/>
    <col min="15874" max="15922" width="1.25" style="198"/>
    <col min="15923" max="15923" width="2.375" style="198" bestFit="1" customWidth="1"/>
    <col min="15924" max="16128" width="1.25" style="198"/>
    <col min="16129" max="16129" width="6" style="198" customWidth="1"/>
    <col min="16130" max="16178" width="1.25" style="198"/>
    <col min="16179" max="16179" width="2.375" style="198" bestFit="1" customWidth="1"/>
    <col min="16180" max="16384" width="1.25" style="198"/>
  </cols>
  <sheetData>
    <row r="1" spans="1:75" ht="34.9" customHeight="1" thickBot="1"/>
    <row r="2" spans="1:75" s="134" customFormat="1" ht="8.1" customHeight="1">
      <c r="A2" s="1375"/>
      <c r="B2" s="497"/>
      <c r="C2" s="497"/>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957">
        <f>'入力シート（実績）（長寿命型）'!$AC$23</f>
        <v>0</v>
      </c>
      <c r="Y2" s="1958"/>
      <c r="Z2" s="1958"/>
      <c r="AA2" s="1958"/>
      <c r="AB2" s="1959"/>
      <c r="AC2" s="1440" t="s">
        <v>551</v>
      </c>
      <c r="AD2" s="1440"/>
      <c r="AE2" s="1440"/>
      <c r="AF2" s="1440"/>
      <c r="AG2" s="1440"/>
      <c r="AH2" s="1440"/>
      <c r="AI2" s="1440"/>
      <c r="AJ2" s="1686">
        <f>'入力シート（実績）（長寿命型）'!$N$30</f>
        <v>0</v>
      </c>
      <c r="AK2" s="1687"/>
      <c r="AL2" s="1687"/>
      <c r="AM2" s="1687"/>
      <c r="AN2" s="1687"/>
      <c r="AO2" s="1687"/>
      <c r="AP2" s="1687"/>
      <c r="AQ2" s="1687"/>
      <c r="AR2" s="1687"/>
      <c r="AS2" s="1687"/>
      <c r="AT2" s="1687"/>
      <c r="AU2" s="1687"/>
      <c r="AV2" s="1687"/>
      <c r="AW2" s="1688"/>
      <c r="AX2" s="1622" t="s">
        <v>552</v>
      </c>
      <c r="AY2" s="1541"/>
      <c r="AZ2" s="1541"/>
      <c r="BA2" s="1541"/>
      <c r="BB2" s="1541"/>
      <c r="BC2" s="1541"/>
      <c r="BD2" s="1619"/>
      <c r="BE2" s="1686">
        <f>'入力シート（実績）（長寿命型）'!$N$32</f>
        <v>0</v>
      </c>
      <c r="BF2" s="1687"/>
      <c r="BG2" s="1687"/>
      <c r="BH2" s="1687"/>
      <c r="BI2" s="1687"/>
      <c r="BJ2" s="1687"/>
      <c r="BK2" s="1687"/>
      <c r="BL2" s="1687"/>
      <c r="BM2" s="1687"/>
      <c r="BN2" s="1687"/>
      <c r="BO2" s="1687"/>
      <c r="BP2" s="1687"/>
      <c r="BQ2" s="1687"/>
      <c r="BR2" s="1687"/>
      <c r="BS2" s="1963"/>
      <c r="BT2" s="497"/>
      <c r="BU2" s="497"/>
      <c r="BV2" s="315"/>
      <c r="BW2" s="315"/>
    </row>
    <row r="3" spans="1:75" s="134" customFormat="1" ht="8.1" customHeight="1" thickBot="1">
      <c r="A3" s="1375"/>
      <c r="B3" s="497"/>
      <c r="C3" s="497"/>
      <c r="D3" s="1441"/>
      <c r="E3" s="1442"/>
      <c r="F3" s="1442"/>
      <c r="G3" s="1442"/>
      <c r="H3" s="1442"/>
      <c r="I3" s="1442"/>
      <c r="J3" s="1442"/>
      <c r="K3" s="1442"/>
      <c r="L3" s="1446"/>
      <c r="M3" s="1446"/>
      <c r="N3" s="1446"/>
      <c r="O3" s="1446"/>
      <c r="P3" s="1446"/>
      <c r="Q3" s="1444"/>
      <c r="R3" s="1444"/>
      <c r="S3" s="1444"/>
      <c r="T3" s="1444"/>
      <c r="U3" s="1444"/>
      <c r="V3" s="1444"/>
      <c r="W3" s="1444"/>
      <c r="X3" s="1960"/>
      <c r="Y3" s="1961"/>
      <c r="Z3" s="1961"/>
      <c r="AA3" s="1961"/>
      <c r="AB3" s="1962"/>
      <c r="AC3" s="1442"/>
      <c r="AD3" s="1442"/>
      <c r="AE3" s="1442"/>
      <c r="AF3" s="1442"/>
      <c r="AG3" s="1442"/>
      <c r="AH3" s="1442"/>
      <c r="AI3" s="1442"/>
      <c r="AJ3" s="1689"/>
      <c r="AK3" s="1690"/>
      <c r="AL3" s="1690"/>
      <c r="AM3" s="1690"/>
      <c r="AN3" s="1690"/>
      <c r="AO3" s="1690"/>
      <c r="AP3" s="1690"/>
      <c r="AQ3" s="1690"/>
      <c r="AR3" s="1690"/>
      <c r="AS3" s="1690"/>
      <c r="AT3" s="1690"/>
      <c r="AU3" s="1690"/>
      <c r="AV3" s="1690"/>
      <c r="AW3" s="1691"/>
      <c r="AX3" s="1623"/>
      <c r="AY3" s="1543"/>
      <c r="AZ3" s="1543"/>
      <c r="BA3" s="1543"/>
      <c r="BB3" s="1543"/>
      <c r="BC3" s="1543"/>
      <c r="BD3" s="1621"/>
      <c r="BE3" s="1689"/>
      <c r="BF3" s="1690"/>
      <c r="BG3" s="1690"/>
      <c r="BH3" s="1690"/>
      <c r="BI3" s="1690"/>
      <c r="BJ3" s="1690"/>
      <c r="BK3" s="1690"/>
      <c r="BL3" s="1690"/>
      <c r="BM3" s="1690"/>
      <c r="BN3" s="1690"/>
      <c r="BO3" s="1690"/>
      <c r="BP3" s="1690"/>
      <c r="BQ3" s="1690"/>
      <c r="BR3" s="1690"/>
      <c r="BS3" s="1695"/>
      <c r="BT3" s="497"/>
      <c r="BU3" s="497"/>
      <c r="BV3" s="315"/>
      <c r="BW3" s="315"/>
    </row>
    <row r="4" spans="1:75" s="134" customFormat="1" ht="3.75" customHeight="1">
      <c r="A4" s="1375"/>
      <c r="B4" s="497"/>
      <c r="C4" s="497"/>
      <c r="D4" s="498"/>
      <c r="E4" s="498"/>
      <c r="F4" s="498"/>
      <c r="G4" s="498"/>
      <c r="H4" s="498"/>
      <c r="I4" s="498"/>
      <c r="J4" s="498"/>
      <c r="K4" s="498"/>
      <c r="L4" s="499"/>
      <c r="M4" s="499"/>
      <c r="N4" s="499"/>
      <c r="O4" s="499"/>
      <c r="P4" s="499"/>
      <c r="Q4" s="500"/>
      <c r="R4" s="500"/>
      <c r="S4" s="500"/>
      <c r="T4" s="500"/>
      <c r="U4" s="500"/>
      <c r="V4" s="500"/>
      <c r="W4" s="500"/>
      <c r="X4" s="500"/>
      <c r="Y4" s="500"/>
      <c r="Z4" s="500"/>
      <c r="AA4" s="500"/>
      <c r="AB4" s="500"/>
      <c r="AC4" s="498"/>
      <c r="AD4" s="498"/>
      <c r="AE4" s="498"/>
      <c r="AF4" s="498"/>
      <c r="AG4" s="498"/>
      <c r="AH4" s="498"/>
      <c r="AI4" s="498"/>
      <c r="AJ4" s="790"/>
      <c r="AK4" s="790"/>
      <c r="AL4" s="790"/>
      <c r="AM4" s="790"/>
      <c r="AN4" s="790"/>
      <c r="AO4" s="790"/>
      <c r="AP4" s="790"/>
      <c r="AQ4" s="790"/>
      <c r="AR4" s="790"/>
      <c r="AS4" s="790"/>
      <c r="AT4" s="790"/>
      <c r="AU4" s="790"/>
      <c r="AV4" s="790"/>
      <c r="AW4" s="790"/>
      <c r="AX4" s="498"/>
      <c r="AY4" s="498"/>
      <c r="AZ4" s="498"/>
      <c r="BA4" s="498"/>
      <c r="BB4" s="498"/>
      <c r="BC4" s="498"/>
      <c r="BD4" s="498"/>
      <c r="BE4" s="790"/>
      <c r="BF4" s="790"/>
      <c r="BG4" s="790"/>
      <c r="BH4" s="790"/>
      <c r="BI4" s="790"/>
      <c r="BJ4" s="790"/>
      <c r="BK4" s="790"/>
      <c r="BL4" s="790"/>
      <c r="BM4" s="790"/>
      <c r="BN4" s="790"/>
      <c r="BO4" s="790"/>
      <c r="BP4" s="790"/>
      <c r="BQ4" s="790"/>
      <c r="BR4" s="790"/>
      <c r="BS4" s="790"/>
      <c r="BT4" s="497"/>
      <c r="BU4" s="497"/>
      <c r="BV4" s="315"/>
      <c r="BW4" s="315"/>
    </row>
    <row r="5" spans="1:75" ht="9" customHeight="1">
      <c r="A5" s="1375"/>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2243" t="s">
        <v>645</v>
      </c>
      <c r="BM5" s="1649"/>
      <c r="BN5" s="1649"/>
      <c r="BO5" s="1649"/>
      <c r="BP5" s="1649"/>
      <c r="BQ5" s="1649"/>
      <c r="BR5" s="1649"/>
      <c r="BS5" s="1649"/>
      <c r="BT5" s="497"/>
      <c r="BU5" s="497"/>
    </row>
    <row r="6" spans="1:75" ht="6" customHeight="1">
      <c r="A6" s="1375"/>
      <c r="BL6" s="1649"/>
      <c r="BM6" s="1649"/>
      <c r="BN6" s="1649"/>
      <c r="BO6" s="1649"/>
      <c r="BP6" s="1649"/>
      <c r="BQ6" s="1649"/>
      <c r="BR6" s="1649"/>
      <c r="BS6" s="1649"/>
    </row>
    <row r="7" spans="1:75" ht="9" customHeight="1">
      <c r="D7" s="791"/>
      <c r="E7" s="791"/>
      <c r="F7" s="791"/>
      <c r="G7" s="791"/>
      <c r="H7" s="791"/>
      <c r="I7" s="791"/>
      <c r="J7" s="791"/>
      <c r="K7" s="791"/>
      <c r="L7" s="791"/>
      <c r="M7" s="791"/>
      <c r="N7" s="2309" t="s">
        <v>287</v>
      </c>
      <c r="O7" s="2309"/>
      <c r="P7" s="2309"/>
      <c r="Q7" s="2309"/>
      <c r="R7" s="2309"/>
      <c r="S7" s="2309"/>
      <c r="T7" s="2309"/>
      <c r="U7" s="2309"/>
      <c r="V7" s="2309"/>
      <c r="W7" s="2309"/>
      <c r="X7" s="2309"/>
      <c r="Y7" s="2309"/>
      <c r="Z7" s="2309"/>
      <c r="AA7" s="2309"/>
      <c r="AB7" s="2309"/>
      <c r="AC7" s="2309"/>
      <c r="AD7" s="2309"/>
      <c r="AE7" s="2309"/>
      <c r="AF7" s="2309"/>
      <c r="AG7" s="2309"/>
      <c r="AH7" s="2309"/>
      <c r="AI7" s="2309"/>
      <c r="AJ7" s="2309"/>
      <c r="AK7" s="2309"/>
      <c r="AL7" s="2309"/>
      <c r="AM7" s="2309"/>
      <c r="AN7" s="2309"/>
      <c r="AO7" s="2309"/>
      <c r="AP7" s="2309"/>
      <c r="AQ7" s="2309"/>
      <c r="AR7" s="2309"/>
      <c r="AS7" s="2309"/>
      <c r="AT7" s="2309"/>
      <c r="AU7" s="2309"/>
      <c r="AV7" s="2309"/>
      <c r="AW7" s="2309"/>
      <c r="AX7" s="2309"/>
      <c r="AY7" s="2309"/>
      <c r="AZ7" s="2309"/>
      <c r="BA7" s="2309"/>
      <c r="BB7" s="2309"/>
      <c r="BC7" s="2309"/>
      <c r="BD7" s="2309"/>
      <c r="BE7" s="2309"/>
      <c r="BF7" s="2309"/>
      <c r="BG7" s="2309"/>
      <c r="BH7" s="791"/>
      <c r="BI7" s="791"/>
      <c r="BJ7" s="791"/>
      <c r="BK7" s="791"/>
      <c r="BL7" s="1649"/>
      <c r="BM7" s="1649"/>
      <c r="BN7" s="1649"/>
      <c r="BO7" s="1649"/>
      <c r="BP7" s="1649"/>
      <c r="BQ7" s="1649"/>
      <c r="BR7" s="1649"/>
      <c r="BS7" s="1649"/>
      <c r="BT7" s="791"/>
      <c r="BU7" s="791"/>
    </row>
    <row r="8" spans="1:75" ht="9" customHeight="1">
      <c r="C8" s="791"/>
      <c r="D8" s="791"/>
      <c r="E8" s="791"/>
      <c r="F8" s="791"/>
      <c r="G8" s="791"/>
      <c r="H8" s="791"/>
      <c r="I8" s="791"/>
      <c r="J8" s="791"/>
      <c r="K8" s="791"/>
      <c r="L8" s="791"/>
      <c r="M8" s="791"/>
      <c r="N8" s="2309"/>
      <c r="O8" s="2309"/>
      <c r="P8" s="2309"/>
      <c r="Q8" s="2309"/>
      <c r="R8" s="2309"/>
      <c r="S8" s="2309"/>
      <c r="T8" s="2309"/>
      <c r="U8" s="2309"/>
      <c r="V8" s="2309"/>
      <c r="W8" s="2309"/>
      <c r="X8" s="2309"/>
      <c r="Y8" s="2309"/>
      <c r="Z8" s="2309"/>
      <c r="AA8" s="2309"/>
      <c r="AB8" s="2309"/>
      <c r="AC8" s="2309"/>
      <c r="AD8" s="2309"/>
      <c r="AE8" s="2309"/>
      <c r="AF8" s="2309"/>
      <c r="AG8" s="2309"/>
      <c r="AH8" s="2309"/>
      <c r="AI8" s="2309"/>
      <c r="AJ8" s="2309"/>
      <c r="AK8" s="2309"/>
      <c r="AL8" s="2309"/>
      <c r="AM8" s="2309"/>
      <c r="AN8" s="2309"/>
      <c r="AO8" s="2309"/>
      <c r="AP8" s="2309"/>
      <c r="AQ8" s="2309"/>
      <c r="AR8" s="2309"/>
      <c r="AS8" s="2309"/>
      <c r="AT8" s="2309"/>
      <c r="AU8" s="2309"/>
      <c r="AV8" s="2309"/>
      <c r="AW8" s="2309"/>
      <c r="AX8" s="2309"/>
      <c r="AY8" s="2309"/>
      <c r="AZ8" s="2309"/>
      <c r="BA8" s="2309"/>
      <c r="BB8" s="2309"/>
      <c r="BC8" s="2309"/>
      <c r="BD8" s="2309"/>
      <c r="BE8" s="2309"/>
      <c r="BF8" s="2309"/>
      <c r="BG8" s="2309"/>
      <c r="BH8" s="791"/>
      <c r="BI8" s="791"/>
      <c r="BJ8" s="791"/>
      <c r="BK8" s="791"/>
      <c r="BL8" s="791"/>
      <c r="BM8" s="791"/>
      <c r="BN8" s="791"/>
      <c r="BO8" s="791"/>
      <c r="BP8" s="791"/>
      <c r="BQ8" s="791"/>
      <c r="BR8" s="791"/>
      <c r="BS8" s="791"/>
      <c r="BT8" s="791"/>
      <c r="BU8" s="791"/>
    </row>
    <row r="9" spans="1:75" s="196" customFormat="1" ht="9" customHeight="1"/>
    <row r="10" spans="1:75" s="196" customFormat="1" ht="9" customHeight="1"/>
    <row r="11" spans="1:75" s="196" customFormat="1" ht="9" customHeight="1"/>
    <row r="12" spans="1:75" s="196" customFormat="1" ht="9" customHeight="1"/>
    <row r="13" spans="1:75" s="196" customFormat="1" ht="9" customHeight="1">
      <c r="AK13" s="2306" t="s">
        <v>245</v>
      </c>
      <c r="AL13" s="2306"/>
      <c r="AM13" s="2306"/>
      <c r="AN13" s="2306"/>
      <c r="AO13" s="2306"/>
      <c r="AP13" s="2306"/>
      <c r="AQ13" s="2306"/>
      <c r="AR13" s="2306"/>
      <c r="AS13" s="2306"/>
      <c r="AT13" s="2306"/>
      <c r="AU13" s="2306"/>
      <c r="AV13" s="2306"/>
      <c r="AW13" s="2306"/>
      <c r="AX13" s="2307"/>
      <c r="AY13" s="2300"/>
      <c r="AZ13" s="2300"/>
      <c r="BA13" s="2300"/>
      <c r="BB13" s="2300"/>
      <c r="BC13" s="2300"/>
      <c r="BD13" s="2300"/>
      <c r="BE13" s="2300"/>
      <c r="BF13" s="2308" t="s">
        <v>109</v>
      </c>
      <c r="BG13" s="2308"/>
      <c r="BH13" s="2300"/>
      <c r="BI13" s="2300"/>
      <c r="BJ13" s="2300"/>
      <c r="BK13" s="2308" t="s">
        <v>110</v>
      </c>
      <c r="BL13" s="2308"/>
      <c r="BM13" s="2300"/>
      <c r="BN13" s="2300"/>
      <c r="BO13" s="2300"/>
      <c r="BP13" s="2308" t="s">
        <v>111</v>
      </c>
      <c r="BQ13" s="2308"/>
      <c r="BR13" s="639"/>
    </row>
    <row r="14" spans="1:75" s="196" customFormat="1" ht="9" customHeight="1">
      <c r="AK14" s="2306"/>
      <c r="AL14" s="2306"/>
      <c r="AM14" s="2306"/>
      <c r="AN14" s="2306"/>
      <c r="AO14" s="2306"/>
      <c r="AP14" s="2306"/>
      <c r="AQ14" s="2306"/>
      <c r="AR14" s="2306"/>
      <c r="AS14" s="2306"/>
      <c r="AT14" s="2306"/>
      <c r="AU14" s="2306"/>
      <c r="AV14" s="2306"/>
      <c r="AW14" s="2306"/>
      <c r="AX14" s="2307"/>
      <c r="AY14" s="2300"/>
      <c r="AZ14" s="2300"/>
      <c r="BA14" s="2300"/>
      <c r="BB14" s="2300"/>
      <c r="BC14" s="2300"/>
      <c r="BD14" s="2300"/>
      <c r="BE14" s="2300"/>
      <c r="BF14" s="2308"/>
      <c r="BG14" s="2308"/>
      <c r="BH14" s="2300"/>
      <c r="BI14" s="2300"/>
      <c r="BJ14" s="2300"/>
      <c r="BK14" s="2308"/>
      <c r="BL14" s="2308"/>
      <c r="BM14" s="2300"/>
      <c r="BN14" s="2300"/>
      <c r="BO14" s="2300"/>
      <c r="BP14" s="2308"/>
      <c r="BQ14" s="2308"/>
      <c r="BR14" s="639"/>
    </row>
    <row r="15" spans="1:75" s="196" customFormat="1" ht="9" customHeight="1"/>
    <row r="16" spans="1:75" s="196" customFormat="1" ht="9" customHeight="1">
      <c r="C16" s="2305" t="s">
        <v>360</v>
      </c>
      <c r="D16" s="2305"/>
      <c r="E16" s="2305"/>
      <c r="F16" s="2305"/>
      <c r="G16" s="2305"/>
      <c r="H16" s="2305"/>
      <c r="I16" s="2305"/>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5"/>
      <c r="AJ16" s="2305"/>
      <c r="AK16" s="2305"/>
      <c r="AL16" s="2305"/>
      <c r="AM16" s="2305"/>
      <c r="AN16" s="2305"/>
      <c r="AO16" s="2305"/>
      <c r="AP16" s="2305"/>
      <c r="AQ16" s="2305"/>
      <c r="AR16" s="2305"/>
      <c r="AS16" s="2305"/>
      <c r="AT16" s="2305"/>
      <c r="AU16" s="2305"/>
      <c r="AV16" s="2305"/>
      <c r="AW16" s="2305"/>
      <c r="AX16" s="2305"/>
      <c r="AY16" s="2305"/>
      <c r="AZ16" s="2305"/>
      <c r="BA16" s="2305"/>
      <c r="BB16" s="2305"/>
      <c r="BC16" s="2305"/>
      <c r="BD16" s="2305"/>
      <c r="BE16" s="2305"/>
      <c r="BF16" s="2305"/>
      <c r="BG16" s="2305"/>
      <c r="BH16" s="2305"/>
      <c r="BI16" s="2305"/>
      <c r="BJ16" s="2305"/>
      <c r="BK16" s="2305"/>
      <c r="BL16" s="2305"/>
      <c r="BM16" s="2305"/>
      <c r="BN16" s="2305"/>
      <c r="BO16" s="2305"/>
      <c r="BP16" s="2305"/>
      <c r="BQ16" s="2305"/>
      <c r="BR16" s="2305"/>
      <c r="BS16" s="2305"/>
      <c r="BT16" s="2305"/>
      <c r="BU16" s="2305"/>
    </row>
    <row r="17" spans="2:73" s="196" customFormat="1" ht="9" customHeight="1">
      <c r="C17" s="2305"/>
      <c r="D17" s="2305"/>
      <c r="E17" s="2305"/>
      <c r="F17" s="2305"/>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5"/>
      <c r="AZ17" s="2305"/>
      <c r="BA17" s="2305"/>
      <c r="BB17" s="2305"/>
      <c r="BC17" s="2305"/>
      <c r="BD17" s="2305"/>
      <c r="BE17" s="2305"/>
      <c r="BF17" s="2305"/>
      <c r="BG17" s="2305"/>
      <c r="BH17" s="2305"/>
      <c r="BI17" s="2305"/>
      <c r="BJ17" s="2305"/>
      <c r="BK17" s="2305"/>
      <c r="BL17" s="2305"/>
      <c r="BM17" s="2305"/>
      <c r="BN17" s="2305"/>
      <c r="BO17" s="2305"/>
      <c r="BP17" s="2305"/>
      <c r="BQ17" s="2305"/>
      <c r="BR17" s="2305"/>
      <c r="BS17" s="2305"/>
      <c r="BT17" s="2305"/>
      <c r="BU17" s="2305"/>
    </row>
    <row r="18" spans="2:73" s="196" customFormat="1" ht="9" customHeight="1">
      <c r="C18" s="2305"/>
      <c r="D18" s="2305"/>
      <c r="E18" s="2305"/>
      <c r="F18" s="2305"/>
      <c r="G18" s="2305"/>
      <c r="H18" s="2305"/>
      <c r="I18" s="2305"/>
      <c r="J18" s="2305"/>
      <c r="K18" s="2305"/>
      <c r="L18" s="2305"/>
      <c r="M18" s="2305"/>
      <c r="N18" s="2305"/>
      <c r="O18" s="2305"/>
      <c r="P18" s="2305"/>
      <c r="Q18" s="2305"/>
      <c r="R18" s="2305"/>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305"/>
      <c r="AS18" s="2305"/>
      <c r="AT18" s="2305"/>
      <c r="AU18" s="2305"/>
      <c r="AV18" s="2305"/>
      <c r="AW18" s="2305"/>
      <c r="AX18" s="2305"/>
      <c r="AY18" s="2305"/>
      <c r="AZ18" s="2305"/>
      <c r="BA18" s="2305"/>
      <c r="BB18" s="2305"/>
      <c r="BC18" s="2305"/>
      <c r="BD18" s="2305"/>
      <c r="BE18" s="2305"/>
      <c r="BF18" s="2305"/>
      <c r="BG18" s="2305"/>
      <c r="BH18" s="2305"/>
      <c r="BI18" s="2305"/>
      <c r="BJ18" s="2305"/>
      <c r="BK18" s="2305"/>
      <c r="BL18" s="2305"/>
      <c r="BM18" s="2305"/>
      <c r="BN18" s="2305"/>
      <c r="BO18" s="2305"/>
      <c r="BP18" s="2305"/>
      <c r="BQ18" s="2305"/>
      <c r="BR18" s="2305"/>
      <c r="BS18" s="2305"/>
      <c r="BT18" s="2305"/>
      <c r="BU18" s="2305"/>
    </row>
    <row r="19" spans="2:73" s="196" customFormat="1" ht="9" customHeight="1">
      <c r="C19" s="2305"/>
      <c r="D19" s="2305"/>
      <c r="E19" s="2305"/>
      <c r="F19" s="2305"/>
      <c r="G19" s="2305"/>
      <c r="H19" s="2305"/>
      <c r="I19" s="2305"/>
      <c r="J19" s="2305"/>
      <c r="K19" s="2305"/>
      <c r="L19" s="2305"/>
      <c r="M19" s="2305"/>
      <c r="N19" s="2305"/>
      <c r="O19" s="2305"/>
      <c r="P19" s="2305"/>
      <c r="Q19" s="2305"/>
      <c r="R19" s="2305"/>
      <c r="S19" s="2305"/>
      <c r="T19" s="2305"/>
      <c r="U19" s="2305"/>
      <c r="V19" s="2305"/>
      <c r="W19" s="2305"/>
      <c r="X19" s="2305"/>
      <c r="Y19" s="2305"/>
      <c r="Z19" s="2305"/>
      <c r="AA19" s="2305"/>
      <c r="AB19" s="2305"/>
      <c r="AC19" s="2305"/>
      <c r="AD19" s="2305"/>
      <c r="AE19" s="2305"/>
      <c r="AF19" s="2305"/>
      <c r="AG19" s="2305"/>
      <c r="AH19" s="2305"/>
      <c r="AI19" s="2305"/>
      <c r="AJ19" s="2305"/>
      <c r="AK19" s="2305"/>
      <c r="AL19" s="2305"/>
      <c r="AM19" s="2305"/>
      <c r="AN19" s="2305"/>
      <c r="AO19" s="2305"/>
      <c r="AP19" s="2305"/>
      <c r="AQ19" s="2305"/>
      <c r="AR19" s="2305"/>
      <c r="AS19" s="2305"/>
      <c r="AT19" s="2305"/>
      <c r="AU19" s="2305"/>
      <c r="AV19" s="2305"/>
      <c r="AW19" s="2305"/>
      <c r="AX19" s="2305"/>
      <c r="AY19" s="2305"/>
      <c r="AZ19" s="2305"/>
      <c r="BA19" s="2305"/>
      <c r="BB19" s="2305"/>
      <c r="BC19" s="2305"/>
      <c r="BD19" s="2305"/>
      <c r="BE19" s="2305"/>
      <c r="BF19" s="2305"/>
      <c r="BG19" s="2305"/>
      <c r="BH19" s="2305"/>
      <c r="BI19" s="2305"/>
      <c r="BJ19" s="2305"/>
      <c r="BK19" s="2305"/>
      <c r="BL19" s="2305"/>
      <c r="BM19" s="2305"/>
      <c r="BN19" s="2305"/>
      <c r="BO19" s="2305"/>
      <c r="BP19" s="2305"/>
      <c r="BQ19" s="2305"/>
      <c r="BR19" s="2305"/>
      <c r="BS19" s="2305"/>
      <c r="BT19" s="2305"/>
      <c r="BU19" s="2305"/>
    </row>
    <row r="20" spans="2:73" s="196" customFormat="1" ht="9" customHeight="1">
      <c r="C20" s="640"/>
      <c r="D20" s="640"/>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row>
    <row r="21" spans="2:73" s="196" customFormat="1" ht="9" customHeight="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row>
    <row r="22" spans="2:73" s="196" customFormat="1" ht="9" customHeight="1"/>
    <row r="23" spans="2:73" s="196" customFormat="1" ht="12" customHeight="1">
      <c r="C23" s="2303" t="s">
        <v>102</v>
      </c>
      <c r="D23" s="2303"/>
      <c r="E23" s="2303"/>
      <c r="F23" s="2303"/>
      <c r="G23" s="2327"/>
      <c r="H23" s="2327"/>
      <c r="I23" s="2327"/>
      <c r="J23" s="2327"/>
      <c r="K23" s="2311" t="s">
        <v>103</v>
      </c>
      <c r="L23" s="2311"/>
      <c r="M23" s="2311"/>
      <c r="N23" s="2311"/>
      <c r="O23" s="2311"/>
      <c r="P23" s="2313" t="s">
        <v>104</v>
      </c>
      <c r="Q23" s="2315"/>
      <c r="R23" s="2315"/>
      <c r="S23" s="2315"/>
      <c r="T23" s="2315"/>
      <c r="U23" s="2315"/>
      <c r="V23" s="2315"/>
      <c r="W23" s="2315"/>
      <c r="X23" s="2315"/>
      <c r="Y23" s="2315"/>
      <c r="Z23" s="2315"/>
      <c r="AA23" s="2303" t="s">
        <v>181</v>
      </c>
      <c r="AC23" s="2334" t="s">
        <v>182</v>
      </c>
      <c r="AD23" s="2334"/>
      <c r="AE23" s="2334"/>
      <c r="AF23" s="2327"/>
      <c r="AG23" s="2327"/>
      <c r="AH23" s="2327"/>
      <c r="AI23" s="2327"/>
      <c r="AJ23" s="2303" t="s">
        <v>105</v>
      </c>
      <c r="AK23" s="2303"/>
      <c r="AL23" s="2301"/>
      <c r="AM23" s="2301"/>
      <c r="AN23" s="2301"/>
      <c r="AO23" s="2301"/>
      <c r="AP23" s="2301"/>
      <c r="AQ23" s="2301"/>
      <c r="AR23" s="2301"/>
      <c r="AS23" s="2301"/>
      <c r="AT23" s="2301"/>
      <c r="AU23" s="2301"/>
      <c r="AV23" s="2303" t="s">
        <v>106</v>
      </c>
      <c r="AW23" s="2303"/>
      <c r="AX23" s="642"/>
      <c r="AY23" s="2298" t="s">
        <v>107</v>
      </c>
      <c r="AZ23" s="2298"/>
      <c r="BA23" s="2298"/>
      <c r="BB23" s="2331"/>
      <c r="BC23" s="2331"/>
      <c r="BD23" s="2331"/>
      <c r="BE23" s="2331"/>
      <c r="BF23" s="2331"/>
      <c r="BG23" s="2331"/>
      <c r="BH23" s="2331"/>
      <c r="BI23" s="2331"/>
      <c r="BJ23" s="2331"/>
      <c r="BK23" s="2331"/>
      <c r="BL23" s="2331"/>
      <c r="BM23" s="2331"/>
      <c r="BN23" s="2331"/>
      <c r="BO23" s="2331"/>
      <c r="BP23" s="2331"/>
      <c r="BQ23" s="2329" t="s">
        <v>108</v>
      </c>
      <c r="BR23" s="2329"/>
      <c r="BS23" s="2329"/>
      <c r="BT23" s="2329"/>
    </row>
    <row r="24" spans="2:73" s="196" customFormat="1" ht="12" customHeight="1">
      <c r="C24" s="2304"/>
      <c r="D24" s="2304"/>
      <c r="E24" s="2304"/>
      <c r="F24" s="2304"/>
      <c r="G24" s="2328"/>
      <c r="H24" s="2328"/>
      <c r="I24" s="2328"/>
      <c r="J24" s="2328"/>
      <c r="K24" s="2312"/>
      <c r="L24" s="2312"/>
      <c r="M24" s="2312"/>
      <c r="N24" s="2312"/>
      <c r="O24" s="2312"/>
      <c r="P24" s="2314"/>
      <c r="Q24" s="2316"/>
      <c r="R24" s="2316"/>
      <c r="S24" s="2316"/>
      <c r="T24" s="2316"/>
      <c r="U24" s="2316"/>
      <c r="V24" s="2316"/>
      <c r="W24" s="2316"/>
      <c r="X24" s="2316"/>
      <c r="Y24" s="2316"/>
      <c r="Z24" s="2316"/>
      <c r="AA24" s="2304"/>
      <c r="AB24" s="643"/>
      <c r="AC24" s="2335"/>
      <c r="AD24" s="2335"/>
      <c r="AE24" s="2335"/>
      <c r="AF24" s="2328"/>
      <c r="AG24" s="2328"/>
      <c r="AH24" s="2328"/>
      <c r="AI24" s="2328"/>
      <c r="AJ24" s="2304"/>
      <c r="AK24" s="2304"/>
      <c r="AL24" s="2302"/>
      <c r="AM24" s="2302"/>
      <c r="AN24" s="2302"/>
      <c r="AO24" s="2302"/>
      <c r="AP24" s="2302"/>
      <c r="AQ24" s="2302"/>
      <c r="AR24" s="2302"/>
      <c r="AS24" s="2302"/>
      <c r="AT24" s="2302"/>
      <c r="AU24" s="2302"/>
      <c r="AV24" s="2304"/>
      <c r="AW24" s="2304"/>
      <c r="AX24" s="644"/>
      <c r="AY24" s="2299"/>
      <c r="AZ24" s="2299"/>
      <c r="BA24" s="2299"/>
      <c r="BB24" s="2332"/>
      <c r="BC24" s="2332"/>
      <c r="BD24" s="2332"/>
      <c r="BE24" s="2332"/>
      <c r="BF24" s="2332"/>
      <c r="BG24" s="2332"/>
      <c r="BH24" s="2332"/>
      <c r="BI24" s="2332"/>
      <c r="BJ24" s="2332"/>
      <c r="BK24" s="2332"/>
      <c r="BL24" s="2332"/>
      <c r="BM24" s="2332"/>
      <c r="BN24" s="2332"/>
      <c r="BO24" s="2332"/>
      <c r="BP24" s="2332"/>
      <c r="BQ24" s="2330"/>
      <c r="BR24" s="2330"/>
      <c r="BS24" s="2330"/>
      <c r="BT24" s="2330"/>
    </row>
    <row r="25" spans="2:73" s="196" customFormat="1" ht="9" customHeight="1"/>
    <row r="26" spans="2:73" s="196" customFormat="1" ht="5.25" customHeight="1"/>
    <row r="27" spans="2:73" s="196" customFormat="1" ht="5.25" customHeight="1"/>
    <row r="28" spans="2:73" s="196" customFormat="1" ht="5.25" customHeight="1"/>
    <row r="29" spans="2:73" s="196" customFormat="1" ht="5.25" customHeight="1"/>
    <row r="30" spans="2:73" s="196" customFormat="1" ht="9" customHeight="1"/>
    <row r="31" spans="2:73" s="196" customFormat="1" ht="9" customHeight="1">
      <c r="B31" s="2310" t="s">
        <v>576</v>
      </c>
      <c r="C31" s="2310"/>
      <c r="D31" s="2310"/>
      <c r="E31" s="2310"/>
      <c r="F31" s="2310"/>
      <c r="G31" s="2310"/>
      <c r="H31" s="2310"/>
      <c r="I31" s="2310"/>
      <c r="J31" s="2310"/>
      <c r="K31" s="2310"/>
      <c r="L31" s="2310"/>
      <c r="M31" s="2310"/>
      <c r="N31" s="2310"/>
      <c r="O31" s="2310"/>
      <c r="P31" s="2310"/>
      <c r="Q31" s="2310"/>
      <c r="R31" s="2310"/>
      <c r="S31" s="2310"/>
      <c r="T31" s="2310"/>
      <c r="U31" s="2310"/>
      <c r="V31" s="2310"/>
      <c r="W31" s="2310"/>
      <c r="X31" s="2310"/>
      <c r="Y31" s="2310"/>
      <c r="Z31" s="2310"/>
      <c r="AA31" s="2310"/>
      <c r="AB31" s="2310"/>
      <c r="AC31" s="2310"/>
      <c r="AD31" s="2310"/>
      <c r="AE31" s="2310"/>
      <c r="AF31" s="2310"/>
      <c r="AG31" s="2310"/>
      <c r="AH31" s="2310"/>
      <c r="AI31" s="2310"/>
      <c r="AJ31" s="2310"/>
      <c r="AK31" s="2310"/>
      <c r="AL31" s="2310"/>
      <c r="AM31" s="2310"/>
      <c r="AN31" s="2310"/>
      <c r="AO31" s="2310"/>
      <c r="AP31" s="2310"/>
      <c r="AQ31" s="2310"/>
      <c r="AR31" s="2310"/>
      <c r="AS31" s="2310"/>
      <c r="AT31" s="2310"/>
      <c r="AU31" s="2310"/>
      <c r="AV31" s="2310"/>
      <c r="AW31" s="2310"/>
      <c r="AX31" s="2310"/>
      <c r="AY31" s="2310"/>
      <c r="AZ31" s="2310"/>
      <c r="BA31" s="2310"/>
      <c r="BB31" s="2310"/>
      <c r="BC31" s="2310"/>
      <c r="BD31" s="2310"/>
      <c r="BE31" s="2310"/>
      <c r="BF31" s="2310"/>
      <c r="BG31" s="2310"/>
      <c r="BH31" s="2310"/>
      <c r="BI31" s="2310"/>
      <c r="BJ31" s="2310"/>
      <c r="BK31" s="2310"/>
      <c r="BL31" s="2310"/>
      <c r="BM31" s="2310"/>
      <c r="BN31" s="2310"/>
      <c r="BO31" s="2310"/>
      <c r="BP31" s="2310"/>
      <c r="BQ31" s="2310"/>
      <c r="BR31" s="2310"/>
      <c r="BS31" s="2310"/>
      <c r="BT31" s="2310"/>
      <c r="BU31" s="2310"/>
    </row>
    <row r="32" spans="2:73" s="196" customFormat="1" ht="9" customHeight="1" thickBot="1">
      <c r="B32" s="2310"/>
      <c r="C32" s="2310"/>
      <c r="D32" s="2310"/>
      <c r="E32" s="2310"/>
      <c r="F32" s="2310"/>
      <c r="G32" s="2310"/>
      <c r="H32" s="2310"/>
      <c r="I32" s="2310"/>
      <c r="J32" s="2310"/>
      <c r="K32" s="2310"/>
      <c r="L32" s="2310"/>
      <c r="M32" s="2310"/>
      <c r="N32" s="2310"/>
      <c r="O32" s="2310"/>
      <c r="P32" s="2310"/>
      <c r="Q32" s="2310"/>
      <c r="R32" s="2310"/>
      <c r="S32" s="2310"/>
      <c r="T32" s="2310"/>
      <c r="U32" s="2310"/>
      <c r="V32" s="2310"/>
      <c r="W32" s="2310"/>
      <c r="X32" s="2310"/>
      <c r="Y32" s="2310"/>
      <c r="Z32" s="2310"/>
      <c r="AA32" s="2310"/>
      <c r="AB32" s="2310"/>
      <c r="AC32" s="2310"/>
      <c r="AD32" s="2310"/>
      <c r="AE32" s="2310"/>
      <c r="AF32" s="2310"/>
      <c r="AG32" s="2310"/>
      <c r="AH32" s="2310"/>
      <c r="AI32" s="2310"/>
      <c r="AJ32" s="2310"/>
      <c r="AK32" s="2310"/>
      <c r="AL32" s="2310"/>
      <c r="AM32" s="2310"/>
      <c r="AN32" s="2310"/>
      <c r="AO32" s="2310"/>
      <c r="AP32" s="2310"/>
      <c r="AQ32" s="2310"/>
      <c r="AR32" s="2310"/>
      <c r="AS32" s="2310"/>
      <c r="AT32" s="2310"/>
      <c r="AU32" s="2310"/>
      <c r="AV32" s="2310"/>
      <c r="AW32" s="2310"/>
      <c r="AX32" s="2310"/>
      <c r="AY32" s="2310"/>
      <c r="AZ32" s="2310"/>
      <c r="BA32" s="2310"/>
      <c r="BB32" s="2310"/>
      <c r="BC32" s="2310"/>
      <c r="BD32" s="2310"/>
      <c r="BE32" s="2310"/>
      <c r="BF32" s="2310"/>
      <c r="BG32" s="2310"/>
      <c r="BH32" s="2310"/>
      <c r="BI32" s="2310"/>
      <c r="BJ32" s="2310"/>
      <c r="BK32" s="2310"/>
      <c r="BL32" s="2310"/>
      <c r="BM32" s="2310"/>
      <c r="BN32" s="2310"/>
      <c r="BO32" s="2310"/>
      <c r="BP32" s="2310"/>
      <c r="BQ32" s="2310"/>
      <c r="BR32" s="2310"/>
      <c r="BS32" s="2310"/>
      <c r="BT32" s="2310"/>
      <c r="BU32" s="2310"/>
    </row>
    <row r="33" spans="2:73" s="196" customFormat="1" ht="15" customHeight="1">
      <c r="C33" s="2347" t="s">
        <v>183</v>
      </c>
      <c r="D33" s="2324"/>
      <c r="E33" s="2324"/>
      <c r="F33" s="2324"/>
      <c r="G33" s="2324"/>
      <c r="H33" s="2324"/>
      <c r="I33" s="2324"/>
      <c r="J33" s="2324"/>
      <c r="K33" s="2324"/>
      <c r="L33" s="2324"/>
      <c r="M33" s="2348"/>
      <c r="N33" s="2347" t="s">
        <v>184</v>
      </c>
      <c r="O33" s="2324"/>
      <c r="P33" s="2324"/>
      <c r="Q33" s="2324"/>
      <c r="R33" s="2324"/>
      <c r="S33" s="2324"/>
      <c r="T33" s="2324"/>
      <c r="U33" s="2324"/>
      <c r="V33" s="2324"/>
      <c r="W33" s="2324"/>
      <c r="X33" s="2324"/>
      <c r="Y33" s="2317"/>
      <c r="Z33" s="2318"/>
      <c r="AA33" s="2318"/>
      <c r="AB33" s="2319"/>
      <c r="AC33" s="2323" t="s">
        <v>185</v>
      </c>
      <c r="AD33" s="2324"/>
      <c r="AE33" s="2324"/>
      <c r="AF33" s="2324"/>
      <c r="AG33" s="2324"/>
      <c r="AH33" s="2324"/>
      <c r="AI33" s="2324"/>
      <c r="AJ33" s="2324"/>
      <c r="AK33" s="2324"/>
      <c r="AL33" s="2324"/>
      <c r="AM33" s="2324"/>
      <c r="AN33" s="2317"/>
      <c r="AO33" s="2318"/>
      <c r="AP33" s="2318"/>
      <c r="AQ33" s="2319"/>
      <c r="AR33" s="2323" t="s">
        <v>186</v>
      </c>
      <c r="AS33" s="2324"/>
      <c r="AT33" s="2324"/>
      <c r="AU33" s="2324"/>
      <c r="AV33" s="2324"/>
      <c r="AW33" s="2324"/>
      <c r="AX33" s="2324"/>
      <c r="AY33" s="2324"/>
      <c r="AZ33" s="2324"/>
      <c r="BA33" s="2324"/>
      <c r="BB33" s="2317"/>
      <c r="BC33" s="2318"/>
      <c r="BD33" s="2318"/>
      <c r="BE33" s="2319"/>
      <c r="BF33" s="2323" t="s">
        <v>187</v>
      </c>
      <c r="BG33" s="2324"/>
      <c r="BH33" s="2324"/>
      <c r="BI33" s="2324"/>
      <c r="BJ33" s="2324"/>
      <c r="BK33" s="2324"/>
      <c r="BL33" s="2324"/>
      <c r="BM33" s="2324"/>
      <c r="BN33" s="2324"/>
      <c r="BO33" s="2324"/>
      <c r="BP33" s="2324"/>
      <c r="BQ33" s="2317"/>
      <c r="BR33" s="2318"/>
      <c r="BS33" s="2318"/>
      <c r="BT33" s="2345"/>
      <c r="BU33" s="645"/>
    </row>
    <row r="34" spans="2:73" s="196" customFormat="1" ht="15" customHeight="1" thickBot="1">
      <c r="C34" s="2349"/>
      <c r="D34" s="2326"/>
      <c r="E34" s="2326"/>
      <c r="F34" s="2326"/>
      <c r="G34" s="2326"/>
      <c r="H34" s="2326"/>
      <c r="I34" s="2326"/>
      <c r="J34" s="2326"/>
      <c r="K34" s="2326"/>
      <c r="L34" s="2326"/>
      <c r="M34" s="2350"/>
      <c r="N34" s="2349"/>
      <c r="O34" s="2326"/>
      <c r="P34" s="2326"/>
      <c r="Q34" s="2326"/>
      <c r="R34" s="2326"/>
      <c r="S34" s="2326"/>
      <c r="T34" s="2326"/>
      <c r="U34" s="2326"/>
      <c r="V34" s="2326"/>
      <c r="W34" s="2326"/>
      <c r="X34" s="2326"/>
      <c r="Y34" s="2320"/>
      <c r="Z34" s="2321"/>
      <c r="AA34" s="2321"/>
      <c r="AB34" s="2322"/>
      <c r="AC34" s="2325"/>
      <c r="AD34" s="2326"/>
      <c r="AE34" s="2326"/>
      <c r="AF34" s="2326"/>
      <c r="AG34" s="2326"/>
      <c r="AH34" s="2326"/>
      <c r="AI34" s="2326"/>
      <c r="AJ34" s="2326"/>
      <c r="AK34" s="2326"/>
      <c r="AL34" s="2326"/>
      <c r="AM34" s="2326"/>
      <c r="AN34" s="2320"/>
      <c r="AO34" s="2321"/>
      <c r="AP34" s="2321"/>
      <c r="AQ34" s="2322"/>
      <c r="AR34" s="2325"/>
      <c r="AS34" s="2326"/>
      <c r="AT34" s="2326"/>
      <c r="AU34" s="2326"/>
      <c r="AV34" s="2326"/>
      <c r="AW34" s="2326"/>
      <c r="AX34" s="2326"/>
      <c r="AY34" s="2326"/>
      <c r="AZ34" s="2326"/>
      <c r="BA34" s="2326"/>
      <c r="BB34" s="2320"/>
      <c r="BC34" s="2321"/>
      <c r="BD34" s="2321"/>
      <c r="BE34" s="2322"/>
      <c r="BF34" s="2325"/>
      <c r="BG34" s="2326"/>
      <c r="BH34" s="2326"/>
      <c r="BI34" s="2326"/>
      <c r="BJ34" s="2326"/>
      <c r="BK34" s="2326"/>
      <c r="BL34" s="2326"/>
      <c r="BM34" s="2326"/>
      <c r="BN34" s="2326"/>
      <c r="BO34" s="2326"/>
      <c r="BP34" s="2326"/>
      <c r="BQ34" s="2320"/>
      <c r="BR34" s="2321"/>
      <c r="BS34" s="2321"/>
      <c r="BT34" s="2346"/>
      <c r="BU34" s="645"/>
    </row>
    <row r="35" spans="2:73" s="196" customFormat="1" ht="11.25">
      <c r="C35" s="646"/>
      <c r="D35" s="646"/>
      <c r="E35" s="646"/>
      <c r="F35" s="646"/>
      <c r="G35" s="646"/>
      <c r="H35" s="646"/>
      <c r="I35" s="646"/>
      <c r="J35" s="646"/>
      <c r="K35" s="646"/>
      <c r="L35" s="646"/>
      <c r="M35" s="646"/>
      <c r="N35" s="647" t="s">
        <v>188</v>
      </c>
    </row>
    <row r="36" spans="2:73" s="196" customFormat="1" ht="11.25">
      <c r="C36" s="646"/>
      <c r="D36" s="646"/>
      <c r="E36" s="646"/>
      <c r="F36" s="646"/>
      <c r="G36" s="646"/>
      <c r="H36" s="646"/>
      <c r="I36" s="646"/>
      <c r="J36" s="646"/>
      <c r="K36" s="646"/>
      <c r="L36" s="646"/>
      <c r="M36" s="646"/>
      <c r="N36" s="647"/>
    </row>
    <row r="37" spans="2:73" s="196" customFormat="1" ht="11.25">
      <c r="C37" s="646"/>
      <c r="D37" s="646"/>
      <c r="E37" s="646"/>
      <c r="F37" s="646"/>
      <c r="G37" s="646"/>
      <c r="H37" s="646"/>
      <c r="I37" s="646"/>
      <c r="J37" s="646"/>
      <c r="K37" s="646"/>
      <c r="L37" s="646"/>
      <c r="M37" s="646"/>
      <c r="N37" s="647"/>
    </row>
    <row r="38" spans="2:73" s="196" customFormat="1" ht="11.25">
      <c r="C38" s="646"/>
      <c r="D38" s="646"/>
      <c r="E38" s="646"/>
      <c r="F38" s="646"/>
      <c r="G38" s="646"/>
      <c r="H38" s="646"/>
      <c r="I38" s="646"/>
      <c r="J38" s="646"/>
      <c r="K38" s="646"/>
      <c r="L38" s="646"/>
      <c r="M38" s="646"/>
      <c r="N38" s="647"/>
    </row>
    <row r="39" spans="2:73" s="196" customFormat="1" ht="11.25">
      <c r="C39" s="646"/>
      <c r="D39" s="646"/>
      <c r="E39" s="646"/>
      <c r="F39" s="646"/>
      <c r="G39" s="646"/>
      <c r="H39" s="646"/>
      <c r="I39" s="646"/>
      <c r="J39" s="646"/>
      <c r="K39" s="646"/>
      <c r="L39" s="646"/>
      <c r="M39" s="646"/>
    </row>
    <row r="40" spans="2:73" s="196" customFormat="1" ht="9" customHeight="1">
      <c r="B40" s="2310" t="s">
        <v>189</v>
      </c>
      <c r="C40" s="2310"/>
      <c r="D40" s="2310"/>
      <c r="E40" s="2310"/>
      <c r="F40" s="2310"/>
      <c r="G40" s="2310"/>
      <c r="H40" s="2310"/>
      <c r="I40" s="2310"/>
      <c r="J40" s="2310"/>
      <c r="K40" s="2310"/>
      <c r="L40" s="2310"/>
      <c r="M40" s="2310"/>
      <c r="N40" s="2310"/>
      <c r="O40" s="2310"/>
      <c r="P40" s="2310"/>
      <c r="Q40" s="2310"/>
      <c r="R40" s="2310"/>
      <c r="S40" s="2310"/>
      <c r="T40" s="2310"/>
      <c r="U40" s="2310"/>
      <c r="V40" s="2310"/>
      <c r="W40" s="2310"/>
      <c r="X40" s="2310"/>
      <c r="Y40" s="2310"/>
      <c r="Z40" s="2310"/>
      <c r="AA40" s="2310"/>
      <c r="AB40" s="2310"/>
      <c r="AC40" s="2310"/>
      <c r="AD40" s="2310"/>
      <c r="AE40" s="2310"/>
      <c r="AF40" s="2310"/>
      <c r="AG40" s="2310"/>
      <c r="AH40" s="2310"/>
      <c r="AI40" s="2310"/>
      <c r="AJ40" s="2310"/>
      <c r="AK40" s="2310"/>
      <c r="AL40" s="2310"/>
      <c r="AM40" s="2310"/>
      <c r="AN40" s="2310"/>
      <c r="AO40" s="2310"/>
      <c r="AP40" s="2310"/>
      <c r="AQ40" s="2310"/>
      <c r="AR40" s="2310"/>
      <c r="AS40" s="2310"/>
      <c r="AT40" s="2310"/>
      <c r="AU40" s="2310"/>
      <c r="AV40" s="2310"/>
      <c r="AW40" s="2310"/>
      <c r="AX40" s="2310"/>
      <c r="AY40" s="2310"/>
      <c r="AZ40" s="2310"/>
      <c r="BA40" s="2310"/>
      <c r="BB40" s="2310"/>
      <c r="BC40" s="2310"/>
      <c r="BD40" s="2310"/>
      <c r="BE40" s="2310"/>
      <c r="BF40" s="2310"/>
      <c r="BG40" s="2310"/>
      <c r="BH40" s="2310"/>
      <c r="BI40" s="2310"/>
      <c r="BJ40" s="2310"/>
      <c r="BK40" s="2310"/>
      <c r="BL40" s="2310"/>
      <c r="BM40" s="2310"/>
      <c r="BN40" s="2310"/>
      <c r="BO40" s="2310"/>
      <c r="BP40" s="2310"/>
      <c r="BQ40" s="2310"/>
      <c r="BR40" s="2310"/>
      <c r="BS40" s="2310"/>
      <c r="BT40" s="2310"/>
      <c r="BU40" s="2310"/>
    </row>
    <row r="41" spans="2:73" s="196" customFormat="1" ht="9" customHeight="1" thickBot="1">
      <c r="B41" s="2310"/>
      <c r="C41" s="2310"/>
      <c r="D41" s="2310"/>
      <c r="E41" s="2310"/>
      <c r="F41" s="2310"/>
      <c r="G41" s="2310"/>
      <c r="H41" s="2310"/>
      <c r="I41" s="2310"/>
      <c r="J41" s="2310"/>
      <c r="K41" s="2310"/>
      <c r="L41" s="2310"/>
      <c r="M41" s="2310"/>
      <c r="N41" s="2310"/>
      <c r="O41" s="2310"/>
      <c r="P41" s="2310"/>
      <c r="Q41" s="2310"/>
      <c r="R41" s="2310"/>
      <c r="S41" s="2310"/>
      <c r="T41" s="2310"/>
      <c r="U41" s="2310"/>
      <c r="V41" s="2310"/>
      <c r="W41" s="2310"/>
      <c r="X41" s="2310"/>
      <c r="Y41" s="2310"/>
      <c r="Z41" s="2310"/>
      <c r="AA41" s="2310"/>
      <c r="AB41" s="2310"/>
      <c r="AC41" s="2310"/>
      <c r="AD41" s="2310"/>
      <c r="AE41" s="2310"/>
      <c r="AF41" s="2310"/>
      <c r="AG41" s="2310"/>
      <c r="AH41" s="2310"/>
      <c r="AI41" s="2310"/>
      <c r="AJ41" s="2310"/>
      <c r="AK41" s="2310"/>
      <c r="AL41" s="2310"/>
      <c r="AM41" s="2310"/>
      <c r="AN41" s="2310"/>
      <c r="AO41" s="2310"/>
      <c r="AP41" s="2310"/>
      <c r="AQ41" s="2310"/>
      <c r="AR41" s="2310"/>
      <c r="AS41" s="2310"/>
      <c r="AT41" s="2310"/>
      <c r="AU41" s="2310"/>
      <c r="AV41" s="2310"/>
      <c r="AW41" s="2310"/>
      <c r="AX41" s="2310"/>
      <c r="AY41" s="2310"/>
      <c r="AZ41" s="2310"/>
      <c r="BA41" s="2310"/>
      <c r="BB41" s="2310"/>
      <c r="BC41" s="2310"/>
      <c r="BD41" s="2310"/>
      <c r="BE41" s="2310"/>
      <c r="BF41" s="2310"/>
      <c r="BG41" s="2310"/>
      <c r="BH41" s="2310"/>
      <c r="BI41" s="2310"/>
      <c r="BJ41" s="2310"/>
      <c r="BK41" s="2310"/>
      <c r="BL41" s="2310"/>
      <c r="BM41" s="2310"/>
      <c r="BN41" s="2310"/>
      <c r="BO41" s="2310"/>
      <c r="BP41" s="2310"/>
      <c r="BQ41" s="2310"/>
      <c r="BR41" s="2310"/>
      <c r="BS41" s="2310"/>
      <c r="BT41" s="2310"/>
      <c r="BU41" s="2310"/>
    </row>
    <row r="42" spans="2:73" s="196" customFormat="1" ht="10.5" customHeight="1">
      <c r="C42" s="648"/>
      <c r="D42" s="2336" t="s">
        <v>9</v>
      </c>
      <c r="E42" s="2336"/>
      <c r="F42" s="2336"/>
      <c r="G42" s="2339" t="s">
        <v>577</v>
      </c>
      <c r="H42" s="2339"/>
      <c r="I42" s="2339"/>
      <c r="J42" s="2339"/>
      <c r="K42" s="2339"/>
      <c r="L42" s="2339"/>
      <c r="M42" s="2339"/>
      <c r="N42" s="2339"/>
      <c r="O42" s="2339"/>
      <c r="P42" s="2339"/>
      <c r="Q42" s="2339"/>
      <c r="R42" s="2339"/>
      <c r="S42" s="2339"/>
      <c r="T42" s="2339"/>
      <c r="U42" s="2339"/>
      <c r="V42" s="2339"/>
      <c r="W42" s="2339"/>
      <c r="X42" s="2339"/>
      <c r="Y42" s="2339"/>
      <c r="Z42" s="2339"/>
      <c r="AA42" s="2339"/>
      <c r="AB42" s="2339"/>
      <c r="AC42" s="2339"/>
      <c r="AD42" s="2339"/>
      <c r="AE42" s="2339"/>
      <c r="AF42" s="2339"/>
      <c r="AG42" s="2339"/>
      <c r="AH42" s="2339"/>
      <c r="AI42" s="2339"/>
      <c r="AJ42" s="2339"/>
      <c r="AK42" s="2339"/>
      <c r="AL42" s="2339"/>
      <c r="AM42" s="2339"/>
      <c r="AN42" s="2339"/>
      <c r="AO42" s="2339"/>
      <c r="AP42" s="2339"/>
      <c r="AQ42" s="2339"/>
      <c r="AR42" s="2339"/>
      <c r="AS42" s="2339"/>
      <c r="AT42" s="2339"/>
      <c r="AU42" s="2339"/>
      <c r="AV42" s="2339"/>
      <c r="AW42" s="2339"/>
      <c r="AX42" s="2339"/>
      <c r="AY42" s="2339"/>
      <c r="AZ42" s="2339"/>
      <c r="BA42" s="2339"/>
      <c r="BB42" s="2339"/>
      <c r="BC42" s="2339"/>
      <c r="BD42" s="2339"/>
      <c r="BE42" s="2339"/>
      <c r="BF42" s="2339"/>
      <c r="BG42" s="2339"/>
      <c r="BH42" s="2339"/>
      <c r="BI42" s="2339"/>
      <c r="BJ42" s="2339"/>
      <c r="BK42" s="2339"/>
      <c r="BL42" s="2339"/>
      <c r="BM42" s="2339"/>
      <c r="BN42" s="2339"/>
      <c r="BO42" s="2339"/>
      <c r="BP42" s="2339"/>
      <c r="BQ42" s="2339"/>
      <c r="BR42" s="2339"/>
      <c r="BS42" s="2339"/>
      <c r="BT42" s="2340"/>
    </row>
    <row r="43" spans="2:73" s="196" customFormat="1" ht="10.5" customHeight="1">
      <c r="C43" s="649"/>
      <c r="D43" s="2337"/>
      <c r="E43" s="2337"/>
      <c r="F43" s="2337"/>
      <c r="G43" s="2341"/>
      <c r="H43" s="2341"/>
      <c r="I43" s="2341"/>
      <c r="J43" s="2341"/>
      <c r="K43" s="2341"/>
      <c r="L43" s="2341"/>
      <c r="M43" s="2341"/>
      <c r="N43" s="2341"/>
      <c r="O43" s="2341"/>
      <c r="P43" s="2341"/>
      <c r="Q43" s="2341"/>
      <c r="R43" s="2341"/>
      <c r="S43" s="2341"/>
      <c r="T43" s="2341"/>
      <c r="U43" s="2341"/>
      <c r="V43" s="2341"/>
      <c r="W43" s="2341"/>
      <c r="X43" s="2341"/>
      <c r="Y43" s="2341"/>
      <c r="Z43" s="2341"/>
      <c r="AA43" s="2341"/>
      <c r="AB43" s="2341"/>
      <c r="AC43" s="2341"/>
      <c r="AD43" s="2341"/>
      <c r="AE43" s="2341"/>
      <c r="AF43" s="2341"/>
      <c r="AG43" s="2341"/>
      <c r="AH43" s="2341"/>
      <c r="AI43" s="2341"/>
      <c r="AJ43" s="2341"/>
      <c r="AK43" s="2341"/>
      <c r="AL43" s="2341"/>
      <c r="AM43" s="2341"/>
      <c r="AN43" s="2341"/>
      <c r="AO43" s="2341"/>
      <c r="AP43" s="2341"/>
      <c r="AQ43" s="2341"/>
      <c r="AR43" s="2341"/>
      <c r="AS43" s="2341"/>
      <c r="AT43" s="2341"/>
      <c r="AU43" s="2341"/>
      <c r="AV43" s="2341"/>
      <c r="AW43" s="2341"/>
      <c r="AX43" s="2341"/>
      <c r="AY43" s="2341"/>
      <c r="AZ43" s="2341"/>
      <c r="BA43" s="2341"/>
      <c r="BB43" s="2341"/>
      <c r="BC43" s="2341"/>
      <c r="BD43" s="2341"/>
      <c r="BE43" s="2341"/>
      <c r="BF43" s="2341"/>
      <c r="BG43" s="2341"/>
      <c r="BH43" s="2341"/>
      <c r="BI43" s="2341"/>
      <c r="BJ43" s="2341"/>
      <c r="BK43" s="2341"/>
      <c r="BL43" s="2341"/>
      <c r="BM43" s="2341"/>
      <c r="BN43" s="2341"/>
      <c r="BO43" s="2341"/>
      <c r="BP43" s="2341"/>
      <c r="BQ43" s="2341"/>
      <c r="BR43" s="2341"/>
      <c r="BS43" s="2341"/>
      <c r="BT43" s="2342"/>
    </row>
    <row r="44" spans="2:73" s="196" customFormat="1" ht="10.5" customHeight="1" thickBot="1">
      <c r="C44" s="650"/>
      <c r="D44" s="2338"/>
      <c r="E44" s="2338"/>
      <c r="F44" s="2338"/>
      <c r="G44" s="2343"/>
      <c r="H44" s="2343"/>
      <c r="I44" s="2343"/>
      <c r="J44" s="2343"/>
      <c r="K44" s="2343"/>
      <c r="L44" s="2343"/>
      <c r="M44" s="2343"/>
      <c r="N44" s="2343"/>
      <c r="O44" s="2343"/>
      <c r="P44" s="2343"/>
      <c r="Q44" s="2343"/>
      <c r="R44" s="2343"/>
      <c r="S44" s="2343"/>
      <c r="T44" s="2343"/>
      <c r="U44" s="2343"/>
      <c r="V44" s="2343"/>
      <c r="W44" s="2343"/>
      <c r="X44" s="2343"/>
      <c r="Y44" s="2343"/>
      <c r="Z44" s="2343"/>
      <c r="AA44" s="2343"/>
      <c r="AB44" s="2343"/>
      <c r="AC44" s="2343"/>
      <c r="AD44" s="2343"/>
      <c r="AE44" s="2343"/>
      <c r="AF44" s="2343"/>
      <c r="AG44" s="2343"/>
      <c r="AH44" s="2343"/>
      <c r="AI44" s="2343"/>
      <c r="AJ44" s="2343"/>
      <c r="AK44" s="2343"/>
      <c r="AL44" s="2343"/>
      <c r="AM44" s="2343"/>
      <c r="AN44" s="2343"/>
      <c r="AO44" s="2343"/>
      <c r="AP44" s="2343"/>
      <c r="AQ44" s="2343"/>
      <c r="AR44" s="2343"/>
      <c r="AS44" s="2343"/>
      <c r="AT44" s="2343"/>
      <c r="AU44" s="2343"/>
      <c r="AV44" s="2343"/>
      <c r="AW44" s="2343"/>
      <c r="AX44" s="2343"/>
      <c r="AY44" s="2343"/>
      <c r="AZ44" s="2343"/>
      <c r="BA44" s="2343"/>
      <c r="BB44" s="2343"/>
      <c r="BC44" s="2343"/>
      <c r="BD44" s="2343"/>
      <c r="BE44" s="2343"/>
      <c r="BF44" s="2343"/>
      <c r="BG44" s="2343"/>
      <c r="BH44" s="2343"/>
      <c r="BI44" s="2343"/>
      <c r="BJ44" s="2343"/>
      <c r="BK44" s="2343"/>
      <c r="BL44" s="2343"/>
      <c r="BM44" s="2343"/>
      <c r="BN44" s="2343"/>
      <c r="BO44" s="2343"/>
      <c r="BP44" s="2343"/>
      <c r="BQ44" s="2343"/>
      <c r="BR44" s="2343"/>
      <c r="BS44" s="2343"/>
      <c r="BT44" s="2344"/>
    </row>
    <row r="45" spans="2:73" s="192" customFormat="1" ht="10.5" customHeight="1">
      <c r="C45" s="193"/>
      <c r="D45" s="194"/>
      <c r="E45" s="194"/>
      <c r="F45" s="194"/>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row>
    <row r="46" spans="2:73" s="192" customFormat="1" ht="10.5" customHeight="1">
      <c r="C46" s="193"/>
      <c r="D46" s="194"/>
      <c r="E46" s="194"/>
      <c r="F46" s="194"/>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row>
    <row r="47" spans="2:73" s="192" customFormat="1" ht="10.5" customHeight="1"/>
    <row r="48" spans="2:73" s="196" customFormat="1" ht="10.5" customHeight="1"/>
    <row r="49" spans="3:73" s="196" customFormat="1" ht="10.5" customHeight="1"/>
    <row r="50" spans="3:73" s="196" customFormat="1" ht="10.5" customHeight="1">
      <c r="C50" s="197"/>
      <c r="D50" s="198"/>
      <c r="E50" s="199"/>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198"/>
      <c r="BE50" s="198"/>
      <c r="BF50" s="198"/>
      <c r="BG50" s="198"/>
      <c r="BH50" s="198"/>
      <c r="BI50" s="198"/>
      <c r="BJ50" s="200"/>
      <c r="BK50" s="200"/>
      <c r="BL50" s="200"/>
      <c r="BM50" s="200"/>
      <c r="BN50" s="200"/>
      <c r="BO50" s="200"/>
      <c r="BP50" s="200"/>
      <c r="BQ50" s="200"/>
      <c r="BR50" s="200"/>
      <c r="BS50" s="200"/>
      <c r="BT50" s="200"/>
      <c r="BU50" s="200"/>
    </row>
    <row r="51" spans="3:73" s="196" customFormat="1" ht="10.5" customHeight="1">
      <c r="C51" s="197"/>
      <c r="D51" s="198"/>
      <c r="E51" s="199"/>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198"/>
      <c r="BE51" s="198"/>
      <c r="BF51" s="198"/>
      <c r="BG51" s="198"/>
      <c r="BH51" s="198"/>
      <c r="BI51" s="198"/>
      <c r="BJ51" s="200"/>
      <c r="BK51" s="200"/>
      <c r="BL51" s="200"/>
      <c r="BM51" s="200"/>
      <c r="BN51" s="200"/>
      <c r="BO51" s="200"/>
      <c r="BP51" s="200"/>
      <c r="BQ51" s="200"/>
      <c r="BR51" s="200"/>
      <c r="BS51" s="200"/>
      <c r="BT51" s="200"/>
      <c r="BU51" s="200"/>
    </row>
    <row r="52" spans="3:73" s="196" customFormat="1" ht="10.5" customHeight="1">
      <c r="C52" s="197"/>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198"/>
      <c r="BE52" s="198"/>
      <c r="BF52" s="198"/>
      <c r="BG52" s="198"/>
      <c r="BH52" s="198"/>
      <c r="BI52" s="198"/>
      <c r="BJ52" s="200"/>
      <c r="BK52" s="200"/>
      <c r="BL52" s="200"/>
      <c r="BM52" s="200"/>
      <c r="BN52" s="200"/>
      <c r="BO52" s="200"/>
      <c r="BP52" s="200"/>
      <c r="BQ52" s="200"/>
      <c r="BR52" s="200"/>
      <c r="BS52" s="200"/>
      <c r="BT52" s="200"/>
      <c r="BU52" s="200"/>
    </row>
    <row r="53" spans="3:73" s="196" customFormat="1" ht="10.5" customHeight="1">
      <c r="C53" s="197"/>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198"/>
      <c r="BE53" s="198"/>
      <c r="BF53" s="198"/>
      <c r="BG53" s="198"/>
      <c r="BH53" s="198"/>
      <c r="BI53" s="198"/>
      <c r="BJ53" s="200"/>
      <c r="BK53" s="200"/>
      <c r="BL53" s="200"/>
      <c r="BM53" s="200"/>
      <c r="BN53" s="200"/>
      <c r="BO53" s="200"/>
      <c r="BP53" s="200"/>
      <c r="BQ53" s="200"/>
      <c r="BR53" s="200"/>
      <c r="BS53" s="200"/>
      <c r="BT53" s="200"/>
      <c r="BU53" s="200"/>
    </row>
    <row r="54" spans="3:73" s="196" customFormat="1" ht="10.5" customHeight="1">
      <c r="C54" s="197"/>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198"/>
      <c r="BE54" s="198"/>
      <c r="BF54" s="198"/>
      <c r="BG54" s="198"/>
      <c r="BH54" s="198"/>
      <c r="BI54" s="198"/>
      <c r="BJ54" s="200"/>
      <c r="BK54" s="200"/>
      <c r="BL54" s="200"/>
      <c r="BM54" s="200"/>
      <c r="BN54" s="200"/>
      <c r="BO54" s="200"/>
      <c r="BP54" s="200"/>
      <c r="BQ54" s="200"/>
      <c r="BR54" s="200"/>
      <c r="BS54" s="200"/>
      <c r="BT54" s="200"/>
      <c r="BU54" s="200"/>
    </row>
    <row r="55" spans="3:73" s="196" customFormat="1" ht="10.5" customHeight="1">
      <c r="AI55" s="201"/>
      <c r="AJ55" s="201"/>
      <c r="AK55" s="201"/>
      <c r="AL55" s="201"/>
      <c r="AM55" s="201"/>
      <c r="AN55" s="201"/>
      <c r="AO55" s="201"/>
      <c r="AP55" s="201"/>
      <c r="AQ55" s="201"/>
      <c r="AR55" s="201"/>
      <c r="AS55" s="201"/>
      <c r="AT55" s="201"/>
      <c r="AU55" s="201"/>
      <c r="AV55" s="201"/>
      <c r="AW55" s="201"/>
      <c r="AX55" s="201"/>
      <c r="AY55" s="201"/>
      <c r="AZ55" s="201"/>
      <c r="BA55" s="201"/>
      <c r="BB55" s="201"/>
      <c r="BC55" s="201"/>
      <c r="BJ55" s="201"/>
      <c r="BK55" s="201"/>
      <c r="BL55" s="201"/>
      <c r="BM55" s="201"/>
      <c r="BN55" s="201"/>
      <c r="BO55" s="201"/>
      <c r="BP55" s="201"/>
      <c r="BQ55" s="201"/>
      <c r="BR55" s="201"/>
      <c r="BS55" s="201"/>
      <c r="BT55" s="201"/>
      <c r="BU55" s="201"/>
    </row>
    <row r="56" spans="3:73" s="196" customFormat="1" ht="10.5" customHeight="1">
      <c r="F56" s="202"/>
      <c r="AI56" s="201"/>
      <c r="AJ56" s="201"/>
      <c r="AK56" s="201"/>
      <c r="AL56" s="201"/>
      <c r="AM56" s="201"/>
      <c r="AN56" s="201"/>
      <c r="AO56" s="201"/>
      <c r="AP56" s="201"/>
      <c r="AQ56" s="201"/>
      <c r="AR56" s="201"/>
      <c r="AS56" s="201"/>
      <c r="AT56" s="201"/>
      <c r="AU56" s="201"/>
      <c r="AV56" s="201"/>
      <c r="AW56" s="201"/>
      <c r="AX56" s="201"/>
      <c r="AY56" s="201"/>
      <c r="AZ56" s="201"/>
      <c r="BA56" s="201"/>
      <c r="BB56" s="201"/>
      <c r="BC56" s="201"/>
      <c r="BJ56" s="201"/>
      <c r="BK56" s="201"/>
      <c r="BL56" s="201"/>
      <c r="BM56" s="201"/>
      <c r="BN56" s="201"/>
      <c r="BO56" s="201"/>
      <c r="BP56" s="201"/>
      <c r="BQ56" s="201"/>
      <c r="BR56" s="201"/>
      <c r="BS56" s="201"/>
      <c r="BT56" s="201"/>
      <c r="BU56" s="201"/>
    </row>
    <row r="57" spans="3:73" s="196" customFormat="1" ht="10.5" customHeight="1">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198"/>
      <c r="BE57" s="198"/>
      <c r="BF57" s="198"/>
      <c r="BG57" s="198"/>
      <c r="BJ57" s="201"/>
      <c r="BK57" s="201"/>
      <c r="BL57" s="201"/>
      <c r="BM57" s="201"/>
      <c r="BN57" s="201"/>
      <c r="BO57" s="201"/>
      <c r="BP57" s="201"/>
      <c r="BQ57" s="201"/>
      <c r="BR57" s="201"/>
      <c r="BS57" s="201"/>
      <c r="BT57" s="201"/>
      <c r="BU57" s="201"/>
    </row>
    <row r="58" spans="3:73" s="196" customFormat="1" ht="11.25">
      <c r="AI58" s="201"/>
      <c r="AJ58" s="201"/>
      <c r="AK58" s="201"/>
      <c r="AL58" s="201"/>
      <c r="AM58" s="201"/>
      <c r="AN58" s="201"/>
      <c r="AO58" s="201"/>
      <c r="AP58" s="201"/>
      <c r="AQ58" s="201"/>
      <c r="AR58" s="201"/>
      <c r="AS58" s="201"/>
      <c r="AT58" s="201"/>
      <c r="AU58" s="201"/>
      <c r="AV58" s="201"/>
      <c r="AW58" s="201"/>
      <c r="AX58" s="201"/>
      <c r="AY58" s="201"/>
      <c r="AZ58" s="201"/>
      <c r="BA58" s="201"/>
      <c r="BB58" s="201"/>
      <c r="BC58" s="201"/>
      <c r="BJ58" s="201"/>
      <c r="BK58" s="201"/>
      <c r="BL58" s="201"/>
      <c r="BM58" s="201"/>
      <c r="BN58" s="201"/>
      <c r="BO58" s="201"/>
      <c r="BP58" s="201"/>
      <c r="BQ58" s="201"/>
      <c r="BR58" s="201"/>
      <c r="BS58" s="201"/>
      <c r="BT58" s="201"/>
      <c r="BU58" s="201"/>
    </row>
    <row r="59" spans="3:73" s="196" customFormat="1" ht="13.15" customHeight="1">
      <c r="D59" s="203"/>
      <c r="E59" s="203" t="s">
        <v>291</v>
      </c>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row>
    <row r="60" spans="3:73" s="196" customFormat="1" ht="10.5" customHeight="1">
      <c r="D60" s="203"/>
      <c r="E60" s="2333" t="s">
        <v>290</v>
      </c>
      <c r="F60" s="2333"/>
      <c r="G60" s="2333"/>
      <c r="H60" s="2333"/>
      <c r="I60" s="2333"/>
      <c r="J60" s="2333"/>
      <c r="K60" s="2333"/>
      <c r="L60" s="2333"/>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2333"/>
      <c r="AM60" s="2333"/>
      <c r="AN60" s="2333"/>
      <c r="AO60" s="2333"/>
      <c r="AP60" s="2333"/>
      <c r="AQ60" s="2333"/>
      <c r="AR60" s="2333"/>
      <c r="AS60" s="2333"/>
      <c r="AT60" s="2333"/>
      <c r="AU60" s="2333"/>
      <c r="AV60" s="2333"/>
      <c r="AW60" s="2333"/>
      <c r="AX60" s="2333"/>
      <c r="AY60" s="2333"/>
      <c r="AZ60" s="2333"/>
      <c r="BA60" s="2333"/>
      <c r="BB60" s="2333"/>
      <c r="BC60" s="2333"/>
      <c r="BD60" s="2333"/>
      <c r="BE60" s="2333"/>
      <c r="BF60" s="2333"/>
      <c r="BG60" s="2333"/>
      <c r="BH60" s="2333"/>
      <c r="BI60" s="2333"/>
      <c r="BJ60" s="2333"/>
      <c r="BK60" s="2333"/>
      <c r="BL60" s="2333"/>
      <c r="BM60" s="2333"/>
      <c r="BN60" s="2333"/>
      <c r="BO60" s="2333"/>
      <c r="BP60" s="2333"/>
      <c r="BQ60" s="2333"/>
      <c r="BR60" s="2333"/>
      <c r="BS60" s="204"/>
      <c r="BT60" s="204"/>
      <c r="BU60" s="204"/>
    </row>
    <row r="61" spans="3:73" s="196" customFormat="1" ht="10.5" customHeight="1">
      <c r="D61" s="20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c r="AO61" s="2333"/>
      <c r="AP61" s="2333"/>
      <c r="AQ61" s="2333"/>
      <c r="AR61" s="2333"/>
      <c r="AS61" s="2333"/>
      <c r="AT61" s="2333"/>
      <c r="AU61" s="2333"/>
      <c r="AV61" s="2333"/>
      <c r="AW61" s="2333"/>
      <c r="AX61" s="2333"/>
      <c r="AY61" s="2333"/>
      <c r="AZ61" s="2333"/>
      <c r="BA61" s="2333"/>
      <c r="BB61" s="2333"/>
      <c r="BC61" s="2333"/>
      <c r="BD61" s="2333"/>
      <c r="BE61" s="2333"/>
      <c r="BF61" s="2333"/>
      <c r="BG61" s="2333"/>
      <c r="BH61" s="2333"/>
      <c r="BI61" s="2333"/>
      <c r="BJ61" s="2333"/>
      <c r="BK61" s="2333"/>
      <c r="BL61" s="2333"/>
      <c r="BM61" s="2333"/>
      <c r="BN61" s="2333"/>
      <c r="BO61" s="2333"/>
      <c r="BP61" s="2333"/>
      <c r="BQ61" s="2333"/>
      <c r="BR61" s="2333"/>
      <c r="BS61" s="204"/>
      <c r="BT61" s="204"/>
      <c r="BU61" s="204"/>
    </row>
    <row r="62" spans="3:73" s="196" customFormat="1" ht="10.5" customHeight="1">
      <c r="E62" s="2333"/>
      <c r="F62" s="2333"/>
      <c r="G62" s="2333"/>
      <c r="H62" s="2333"/>
      <c r="I62" s="2333"/>
      <c r="J62" s="2333"/>
      <c r="K62" s="2333"/>
      <c r="L62" s="2333"/>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2333"/>
      <c r="AM62" s="2333"/>
      <c r="AN62" s="2333"/>
      <c r="AO62" s="2333"/>
      <c r="AP62" s="2333"/>
      <c r="AQ62" s="2333"/>
      <c r="AR62" s="2333"/>
      <c r="AS62" s="2333"/>
      <c r="AT62" s="2333"/>
      <c r="AU62" s="2333"/>
      <c r="AV62" s="2333"/>
      <c r="AW62" s="2333"/>
      <c r="AX62" s="2333"/>
      <c r="AY62" s="2333"/>
      <c r="AZ62" s="2333"/>
      <c r="BA62" s="2333"/>
      <c r="BB62" s="2333"/>
      <c r="BC62" s="2333"/>
      <c r="BD62" s="2333"/>
      <c r="BE62" s="2333"/>
      <c r="BF62" s="2333"/>
      <c r="BG62" s="2333"/>
      <c r="BH62" s="2333"/>
      <c r="BI62" s="2333"/>
      <c r="BJ62" s="2333"/>
      <c r="BK62" s="2333"/>
      <c r="BL62" s="2333"/>
      <c r="BM62" s="2333"/>
      <c r="BN62" s="2333"/>
      <c r="BO62" s="2333"/>
      <c r="BP62" s="2333"/>
      <c r="BQ62" s="2333"/>
      <c r="BR62" s="2333"/>
      <c r="BS62" s="201"/>
      <c r="BT62" s="201"/>
      <c r="BU62" s="201"/>
    </row>
    <row r="63" spans="3:73" s="196" customFormat="1" ht="10.5" customHeight="1">
      <c r="C63" s="198"/>
      <c r="D63" s="198"/>
      <c r="E63" s="2333"/>
      <c r="F63" s="2333"/>
      <c r="G63" s="2333"/>
      <c r="H63" s="2333"/>
      <c r="I63" s="2333"/>
      <c r="J63" s="2333"/>
      <c r="K63" s="2333"/>
      <c r="L63" s="2333"/>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2333"/>
      <c r="AM63" s="2333"/>
      <c r="AN63" s="2333"/>
      <c r="AO63" s="2333"/>
      <c r="AP63" s="2333"/>
      <c r="AQ63" s="2333"/>
      <c r="AR63" s="2333"/>
      <c r="AS63" s="2333"/>
      <c r="AT63" s="2333"/>
      <c r="AU63" s="2333"/>
      <c r="AV63" s="2333"/>
      <c r="AW63" s="2333"/>
      <c r="AX63" s="2333"/>
      <c r="AY63" s="2333"/>
      <c r="AZ63" s="2333"/>
      <c r="BA63" s="2333"/>
      <c r="BB63" s="2333"/>
      <c r="BC63" s="2333"/>
      <c r="BD63" s="2333"/>
      <c r="BE63" s="2333"/>
      <c r="BF63" s="2333"/>
      <c r="BG63" s="2333"/>
      <c r="BH63" s="2333"/>
      <c r="BI63" s="2333"/>
      <c r="BJ63" s="2333"/>
      <c r="BK63" s="2333"/>
      <c r="BL63" s="2333"/>
      <c r="BM63" s="2333"/>
      <c r="BN63" s="2333"/>
      <c r="BO63" s="2333"/>
      <c r="BP63" s="2333"/>
      <c r="BQ63" s="2333"/>
      <c r="BR63" s="2333"/>
      <c r="BS63" s="201"/>
      <c r="BT63" s="201"/>
      <c r="BU63" s="201"/>
    </row>
    <row r="64" spans="3:73" s="196" customFormat="1" ht="10.5" customHeight="1">
      <c r="C64" s="198"/>
      <c r="D64" s="198"/>
      <c r="E64" s="2333"/>
      <c r="F64" s="2333"/>
      <c r="G64" s="2333"/>
      <c r="H64" s="2333"/>
      <c r="I64" s="2333"/>
      <c r="J64" s="2333"/>
      <c r="K64" s="2333"/>
      <c r="L64" s="2333"/>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2333"/>
      <c r="AM64" s="2333"/>
      <c r="AN64" s="2333"/>
      <c r="AO64" s="2333"/>
      <c r="AP64" s="2333"/>
      <c r="AQ64" s="2333"/>
      <c r="AR64" s="2333"/>
      <c r="AS64" s="2333"/>
      <c r="AT64" s="2333"/>
      <c r="AU64" s="2333"/>
      <c r="AV64" s="2333"/>
      <c r="AW64" s="2333"/>
      <c r="AX64" s="2333"/>
      <c r="AY64" s="2333"/>
      <c r="AZ64" s="2333"/>
      <c r="BA64" s="2333"/>
      <c r="BB64" s="2333"/>
      <c r="BC64" s="2333"/>
      <c r="BD64" s="2333"/>
      <c r="BE64" s="2333"/>
      <c r="BF64" s="2333"/>
      <c r="BG64" s="2333"/>
      <c r="BH64" s="2333"/>
      <c r="BI64" s="2333"/>
      <c r="BJ64" s="2333"/>
      <c r="BK64" s="2333"/>
      <c r="BL64" s="2333"/>
      <c r="BM64" s="2333"/>
      <c r="BN64" s="2333"/>
      <c r="BO64" s="2333"/>
      <c r="BP64" s="2333"/>
      <c r="BQ64" s="2333"/>
      <c r="BR64" s="2333"/>
      <c r="BS64" s="201"/>
      <c r="BT64" s="201"/>
      <c r="BU64" s="201"/>
    </row>
    <row r="65" spans="3:73" s="196" customFormat="1" ht="10.5" customHeight="1">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200"/>
      <c r="AJ65" s="200"/>
      <c r="AK65" s="200"/>
      <c r="AL65" s="200"/>
      <c r="AM65" s="200"/>
      <c r="AN65" s="200"/>
      <c r="AO65" s="200"/>
      <c r="AP65" s="200"/>
      <c r="AQ65" s="200"/>
      <c r="AR65" s="200"/>
      <c r="AS65" s="200"/>
      <c r="AT65" s="200"/>
      <c r="AU65" s="200"/>
      <c r="AV65" s="200"/>
      <c r="AW65" s="200"/>
      <c r="AX65" s="200"/>
      <c r="AY65" s="200"/>
      <c r="AZ65" s="200"/>
      <c r="BA65" s="200"/>
      <c r="BB65" s="201"/>
      <c r="BC65" s="201"/>
      <c r="BJ65" s="201"/>
      <c r="BK65" s="201"/>
      <c r="BL65" s="201"/>
      <c r="BM65" s="201"/>
      <c r="BN65" s="201"/>
      <c r="BO65" s="201"/>
      <c r="BP65" s="201"/>
      <c r="BQ65" s="201"/>
      <c r="BR65" s="201"/>
      <c r="BS65" s="201"/>
      <c r="BT65" s="201"/>
      <c r="BU65" s="201"/>
    </row>
    <row r="66" spans="3:73" s="196" customFormat="1" ht="10.5" customHeight="1">
      <c r="AI66" s="201"/>
      <c r="AJ66" s="201"/>
      <c r="AK66" s="201"/>
      <c r="AL66" s="201"/>
      <c r="AM66" s="201"/>
      <c r="AN66" s="201"/>
      <c r="AO66" s="201"/>
      <c r="AP66" s="201"/>
      <c r="AQ66" s="201"/>
      <c r="AR66" s="201"/>
      <c r="AS66" s="201"/>
      <c r="AT66" s="201"/>
      <c r="AU66" s="201"/>
      <c r="AV66" s="201"/>
      <c r="AW66" s="201"/>
      <c r="AX66" s="201"/>
      <c r="AY66" s="201"/>
      <c r="AZ66" s="201"/>
      <c r="BA66" s="201"/>
      <c r="BB66" s="201"/>
      <c r="BC66" s="201"/>
      <c r="BJ66" s="201"/>
      <c r="BK66" s="201"/>
      <c r="BL66" s="201"/>
      <c r="BM66" s="201"/>
      <c r="BN66" s="201"/>
      <c r="BO66" s="201"/>
      <c r="BP66" s="201"/>
      <c r="BQ66" s="201"/>
      <c r="BR66" s="201"/>
      <c r="BS66" s="201"/>
      <c r="BT66" s="201"/>
      <c r="BU66" s="201"/>
    </row>
    <row r="67" spans="3:73" s="196" customFormat="1" ht="10.5" customHeight="1">
      <c r="C67" s="205"/>
      <c r="D67" s="198"/>
      <c r="E67" s="198"/>
      <c r="AI67" s="201"/>
      <c r="AJ67" s="201"/>
      <c r="AK67" s="201"/>
      <c r="AL67" s="201"/>
      <c r="AM67" s="201"/>
      <c r="AN67" s="201"/>
      <c r="AO67" s="201"/>
      <c r="AP67" s="201"/>
      <c r="AQ67" s="201"/>
      <c r="AR67" s="201"/>
      <c r="AS67" s="201"/>
      <c r="AT67" s="201"/>
      <c r="AU67" s="201"/>
      <c r="AV67" s="201"/>
      <c r="AW67" s="201"/>
      <c r="AX67" s="201"/>
      <c r="AY67" s="201"/>
      <c r="AZ67" s="201"/>
      <c r="BA67" s="201"/>
      <c r="BB67" s="201"/>
      <c r="BC67" s="201"/>
      <c r="BJ67" s="201"/>
      <c r="BK67" s="201"/>
      <c r="BL67" s="201"/>
      <c r="BM67" s="201"/>
      <c r="BN67" s="201"/>
      <c r="BO67" s="201"/>
      <c r="BP67" s="201"/>
      <c r="BQ67" s="201"/>
      <c r="BR67" s="201"/>
      <c r="BS67" s="201"/>
      <c r="BT67" s="201"/>
      <c r="BU67" s="201"/>
    </row>
    <row r="68" spans="3:73" s="196" customFormat="1" ht="10.5" customHeight="1">
      <c r="C68" s="205"/>
      <c r="D68" s="198"/>
      <c r="E68" s="198"/>
      <c r="AI68" s="201"/>
      <c r="AJ68" s="201"/>
      <c r="AK68" s="201"/>
      <c r="AL68" s="201"/>
      <c r="AM68" s="201"/>
      <c r="AN68" s="201"/>
      <c r="AO68" s="201"/>
      <c r="AP68" s="201"/>
      <c r="AQ68" s="201"/>
      <c r="AR68" s="201"/>
      <c r="AS68" s="201"/>
      <c r="AT68" s="201"/>
      <c r="AU68" s="201"/>
      <c r="AV68" s="201"/>
      <c r="AW68" s="201"/>
      <c r="AX68" s="201"/>
      <c r="AY68" s="201"/>
      <c r="AZ68" s="201"/>
      <c r="BA68" s="201"/>
      <c r="BB68" s="201"/>
      <c r="BC68" s="201"/>
      <c r="BJ68" s="201"/>
      <c r="BK68" s="201"/>
      <c r="BL68" s="201"/>
      <c r="BM68" s="201"/>
      <c r="BN68" s="201"/>
      <c r="BO68" s="201"/>
      <c r="BP68" s="201"/>
      <c r="BQ68" s="201"/>
      <c r="BR68" s="201"/>
      <c r="BS68" s="201"/>
      <c r="BT68" s="201"/>
      <c r="BU68" s="201"/>
    </row>
    <row r="69" spans="3:73" s="196" customFormat="1" ht="10.5" customHeight="1">
      <c r="C69" s="205"/>
      <c r="D69" s="651"/>
      <c r="E69" s="651"/>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3"/>
      <c r="AJ69" s="653"/>
      <c r="AK69" s="653"/>
      <c r="AL69" s="653"/>
      <c r="AM69" s="653"/>
      <c r="AN69" s="653"/>
      <c r="AO69" s="653"/>
      <c r="AP69" s="653"/>
      <c r="AQ69" s="653"/>
      <c r="AR69" s="653"/>
      <c r="AS69" s="653"/>
      <c r="AT69" s="653"/>
      <c r="AU69" s="653"/>
      <c r="AV69" s="653"/>
      <c r="AW69" s="653"/>
      <c r="AX69" s="653"/>
      <c r="AY69" s="653"/>
      <c r="AZ69" s="653"/>
      <c r="BA69" s="653"/>
      <c r="BB69" s="201"/>
      <c r="BC69" s="201"/>
      <c r="BJ69" s="201"/>
      <c r="BK69" s="201"/>
      <c r="BL69" s="201"/>
      <c r="BM69" s="201"/>
      <c r="BN69" s="201"/>
      <c r="BO69" s="201"/>
      <c r="BP69" s="201"/>
      <c r="BQ69" s="201"/>
      <c r="BR69" s="201"/>
      <c r="BS69" s="201"/>
      <c r="BT69" s="201"/>
      <c r="BU69" s="201"/>
    </row>
    <row r="70" spans="3:73" s="196" customFormat="1" ht="10.5" customHeight="1">
      <c r="D70" s="198"/>
      <c r="AI70" s="201"/>
      <c r="AJ70" s="201"/>
      <c r="AK70" s="201"/>
      <c r="AL70" s="201"/>
      <c r="AM70" s="201"/>
      <c r="AN70" s="201"/>
      <c r="AO70" s="201"/>
      <c r="AP70" s="201"/>
      <c r="AQ70" s="201"/>
      <c r="AR70" s="201"/>
      <c r="AS70" s="201"/>
      <c r="AT70" s="201"/>
      <c r="AU70" s="201"/>
      <c r="AV70" s="201"/>
      <c r="AW70" s="201"/>
      <c r="AX70" s="201"/>
      <c r="AY70" s="201"/>
      <c r="AZ70" s="201"/>
      <c r="BA70" s="201"/>
      <c r="BB70" s="201"/>
      <c r="BC70" s="201"/>
      <c r="BJ70" s="201"/>
      <c r="BK70" s="201"/>
      <c r="BL70" s="201"/>
      <c r="BM70" s="201"/>
      <c r="BN70" s="201"/>
      <c r="BO70" s="201"/>
      <c r="BP70" s="201"/>
      <c r="BQ70" s="201"/>
      <c r="BR70" s="201"/>
      <c r="BS70" s="201"/>
      <c r="BT70" s="201"/>
      <c r="BU70" s="201"/>
    </row>
    <row r="71" spans="3:73" s="196" customFormat="1" ht="13.5" customHeight="1">
      <c r="D71" s="198"/>
      <c r="AI71" s="201"/>
      <c r="AJ71" s="201"/>
      <c r="AK71" s="201"/>
      <c r="AL71" s="201"/>
      <c r="AM71" s="201"/>
      <c r="AN71" s="201"/>
      <c r="AO71" s="201"/>
      <c r="AP71" s="201"/>
      <c r="AQ71" s="201"/>
      <c r="AR71" s="201"/>
      <c r="AS71" s="201"/>
      <c r="AT71" s="201"/>
      <c r="AU71" s="201"/>
      <c r="AV71" s="201"/>
      <c r="AW71" s="201"/>
      <c r="AX71" s="201"/>
      <c r="AY71" s="201"/>
      <c r="AZ71" s="201"/>
      <c r="BA71" s="201"/>
      <c r="BB71" s="201"/>
      <c r="BC71" s="201"/>
      <c r="BJ71" s="201"/>
      <c r="BK71" s="201"/>
      <c r="BL71" s="201"/>
      <c r="BM71" s="201"/>
      <c r="BN71" s="201"/>
      <c r="BO71" s="201"/>
      <c r="BP71" s="201"/>
      <c r="BQ71" s="201"/>
      <c r="BR71" s="201"/>
      <c r="BS71" s="201"/>
      <c r="BT71" s="201"/>
      <c r="BU71" s="201"/>
    </row>
    <row r="72" spans="3:73" s="196" customFormat="1" ht="9" customHeight="1">
      <c r="C72" s="654"/>
    </row>
    <row r="73" spans="3:73" s="196" customFormat="1" ht="9" customHeight="1">
      <c r="S73" s="655"/>
      <c r="T73" s="655"/>
      <c r="U73" s="655"/>
      <c r="V73" s="655"/>
      <c r="W73" s="655"/>
      <c r="X73" s="655"/>
      <c r="Y73" s="655"/>
      <c r="Z73" s="205"/>
      <c r="AA73" s="205"/>
      <c r="AB73" s="205"/>
      <c r="AC73" s="205"/>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J73" s="201"/>
      <c r="BK73" s="201"/>
      <c r="BL73" s="201"/>
      <c r="BM73" s="201"/>
      <c r="BN73" s="201"/>
      <c r="BO73" s="201"/>
      <c r="BP73" s="201"/>
      <c r="BQ73" s="201"/>
      <c r="BR73" s="201"/>
      <c r="BS73" s="201"/>
      <c r="BT73" s="201"/>
      <c r="BU73" s="201"/>
    </row>
    <row r="74" spans="3:73" s="196" customFormat="1" ht="9" customHeight="1">
      <c r="S74" s="655"/>
      <c r="T74" s="655"/>
      <c r="U74" s="655"/>
      <c r="V74" s="655"/>
      <c r="W74" s="655"/>
      <c r="X74" s="655"/>
      <c r="Y74" s="655"/>
      <c r="Z74" s="205"/>
      <c r="AA74" s="205"/>
      <c r="AB74" s="205"/>
      <c r="AC74" s="205"/>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J74" s="201"/>
      <c r="BK74" s="201"/>
      <c r="BL74" s="201"/>
      <c r="BM74" s="201"/>
      <c r="BN74" s="201"/>
      <c r="BO74" s="201"/>
      <c r="BP74" s="201"/>
      <c r="BQ74" s="201"/>
      <c r="BR74" s="201"/>
      <c r="BS74" s="201"/>
      <c r="BT74" s="201"/>
      <c r="BU74" s="201"/>
    </row>
    <row r="75" spans="3:73" s="196" customFormat="1" ht="11.25"/>
    <row r="76" spans="3:73" ht="15" hidden="1" customHeight="1"/>
    <row r="77" spans="3:73" ht="15" hidden="1" customHeight="1">
      <c r="J77" s="198" t="s">
        <v>102</v>
      </c>
      <c r="S77" s="198" t="s">
        <v>190</v>
      </c>
      <c r="Z77" s="656" t="s">
        <v>191</v>
      </c>
      <c r="AM77" s="656" t="s">
        <v>192</v>
      </c>
    </row>
    <row r="78" spans="3:73" ht="15" hidden="1" customHeight="1">
      <c r="J78" s="198" t="s">
        <v>193</v>
      </c>
      <c r="S78" s="198" t="s">
        <v>194</v>
      </c>
      <c r="Z78" s="656" t="s">
        <v>195</v>
      </c>
      <c r="AM78" s="656" t="s">
        <v>195</v>
      </c>
    </row>
    <row r="79" spans="3:73" ht="15" hidden="1" customHeight="1">
      <c r="J79" s="198" t="s">
        <v>196</v>
      </c>
      <c r="Z79" s="656" t="s">
        <v>197</v>
      </c>
      <c r="AM79" s="656" t="s">
        <v>197</v>
      </c>
    </row>
    <row r="80" spans="3:73" ht="15" hidden="1" customHeight="1">
      <c r="J80" s="198" t="s">
        <v>198</v>
      </c>
      <c r="Z80" s="656" t="s">
        <v>199</v>
      </c>
      <c r="AM80" s="656" t="s">
        <v>199</v>
      </c>
    </row>
    <row r="81" spans="26:39" ht="15" hidden="1" customHeight="1">
      <c r="Z81" s="656" t="s">
        <v>200</v>
      </c>
      <c r="AM81" s="656" t="s">
        <v>200</v>
      </c>
    </row>
    <row r="82" spans="26:39" ht="15" hidden="1" customHeight="1">
      <c r="Z82" s="656" t="s">
        <v>201</v>
      </c>
      <c r="AM82" s="656" t="s">
        <v>201</v>
      </c>
    </row>
    <row r="83" spans="26:39" ht="15" hidden="1" customHeight="1">
      <c r="Z83" s="656" t="s">
        <v>202</v>
      </c>
      <c r="AM83" s="656" t="s">
        <v>202</v>
      </c>
    </row>
    <row r="84" spans="26:39" ht="15" hidden="1" customHeight="1">
      <c r="Z84" s="656" t="s">
        <v>203</v>
      </c>
      <c r="AM84" s="656" t="s">
        <v>203</v>
      </c>
    </row>
    <row r="85" spans="26:39" ht="15" hidden="1" customHeight="1">
      <c r="Z85" s="656" t="s">
        <v>204</v>
      </c>
      <c r="AM85" s="656" t="s">
        <v>204</v>
      </c>
    </row>
    <row r="86" spans="26:39" ht="15" hidden="1" customHeight="1">
      <c r="Z86" s="656" t="s">
        <v>205</v>
      </c>
      <c r="AM86" s="656" t="s">
        <v>205</v>
      </c>
    </row>
    <row r="87" spans="26:39" ht="15" hidden="1" customHeight="1">
      <c r="Z87" s="656" t="s">
        <v>206</v>
      </c>
      <c r="AM87" s="656" t="s">
        <v>206</v>
      </c>
    </row>
    <row r="88" spans="26:39" ht="15" hidden="1" customHeight="1">
      <c r="Z88" s="656" t="s">
        <v>207</v>
      </c>
      <c r="AM88" s="656" t="s">
        <v>207</v>
      </c>
    </row>
    <row r="89" spans="26:39" ht="15" hidden="1" customHeight="1">
      <c r="Z89" s="656" t="s">
        <v>208</v>
      </c>
      <c r="AM89" s="656" t="s">
        <v>208</v>
      </c>
    </row>
    <row r="90" spans="26:39" ht="15" hidden="1" customHeight="1">
      <c r="Z90" s="656" t="s">
        <v>209</v>
      </c>
      <c r="AM90" s="656" t="s">
        <v>209</v>
      </c>
    </row>
    <row r="91" spans="26:39" ht="15" hidden="1" customHeight="1">
      <c r="Z91" s="656" t="s">
        <v>210</v>
      </c>
      <c r="AM91" s="656" t="s">
        <v>210</v>
      </c>
    </row>
    <row r="92" spans="26:39" ht="15" hidden="1" customHeight="1">
      <c r="Z92" s="656" t="s">
        <v>211</v>
      </c>
      <c r="AM92" s="656" t="s">
        <v>211</v>
      </c>
    </row>
    <row r="93" spans="26:39" ht="15" hidden="1" customHeight="1">
      <c r="Z93" s="656" t="s">
        <v>212</v>
      </c>
      <c r="AM93" s="656" t="s">
        <v>212</v>
      </c>
    </row>
    <row r="94" spans="26:39" ht="15" hidden="1" customHeight="1">
      <c r="Z94" s="656" t="s">
        <v>213</v>
      </c>
      <c r="AM94" s="656" t="s">
        <v>213</v>
      </c>
    </row>
    <row r="95" spans="26:39" ht="15" hidden="1" customHeight="1">
      <c r="Z95" s="656" t="s">
        <v>214</v>
      </c>
      <c r="AM95" s="656" t="s">
        <v>214</v>
      </c>
    </row>
    <row r="96" spans="26:39" ht="15" hidden="1" customHeight="1">
      <c r="Z96" s="656" t="s">
        <v>215</v>
      </c>
      <c r="AM96" s="656" t="s">
        <v>215</v>
      </c>
    </row>
    <row r="97" spans="26:39" ht="15" hidden="1" customHeight="1">
      <c r="Z97" s="656" t="s">
        <v>216</v>
      </c>
      <c r="AM97" s="656" t="s">
        <v>216</v>
      </c>
    </row>
    <row r="98" spans="26:39" ht="15" hidden="1" customHeight="1">
      <c r="Z98" s="656" t="s">
        <v>217</v>
      </c>
      <c r="AM98" s="656" t="s">
        <v>217</v>
      </c>
    </row>
    <row r="99" spans="26:39" ht="15" hidden="1" customHeight="1">
      <c r="Z99" s="656" t="s">
        <v>218</v>
      </c>
      <c r="AM99" s="656" t="s">
        <v>218</v>
      </c>
    </row>
    <row r="100" spans="26:39" ht="15" hidden="1" customHeight="1">
      <c r="Z100" s="656" t="s">
        <v>219</v>
      </c>
      <c r="AM100" s="656" t="s">
        <v>219</v>
      </c>
    </row>
    <row r="101" spans="26:39" ht="15" hidden="1" customHeight="1">
      <c r="Z101" s="656" t="s">
        <v>220</v>
      </c>
      <c r="AM101" s="656" t="s">
        <v>220</v>
      </c>
    </row>
    <row r="102" spans="26:39" ht="15" hidden="1" customHeight="1">
      <c r="Z102" s="656" t="s">
        <v>221</v>
      </c>
      <c r="AM102" s="656" t="s">
        <v>221</v>
      </c>
    </row>
    <row r="103" spans="26:39" ht="15" hidden="1" customHeight="1">
      <c r="Z103" s="656" t="s">
        <v>222</v>
      </c>
      <c r="AM103" s="656" t="s">
        <v>222</v>
      </c>
    </row>
    <row r="104" spans="26:39" ht="15" hidden="1" customHeight="1">
      <c r="Z104" s="656" t="s">
        <v>223</v>
      </c>
      <c r="AM104" s="656" t="s">
        <v>223</v>
      </c>
    </row>
    <row r="105" spans="26:39" ht="15" hidden="1" customHeight="1">
      <c r="Z105" s="656" t="s">
        <v>224</v>
      </c>
      <c r="AM105" s="656" t="s">
        <v>224</v>
      </c>
    </row>
    <row r="106" spans="26:39" ht="15" hidden="1" customHeight="1">
      <c r="Z106" s="656" t="s">
        <v>225</v>
      </c>
      <c r="AM106" s="656" t="s">
        <v>225</v>
      </c>
    </row>
    <row r="107" spans="26:39" ht="15" hidden="1" customHeight="1">
      <c r="Z107" s="656" t="s">
        <v>226</v>
      </c>
      <c r="AM107" s="656" t="s">
        <v>226</v>
      </c>
    </row>
    <row r="108" spans="26:39" ht="15" hidden="1" customHeight="1">
      <c r="Z108" s="656" t="s">
        <v>227</v>
      </c>
      <c r="AM108" s="656" t="s">
        <v>227</v>
      </c>
    </row>
    <row r="109" spans="26:39" ht="15" hidden="1" customHeight="1">
      <c r="Z109" s="656" t="s">
        <v>228</v>
      </c>
      <c r="AM109" s="656" t="s">
        <v>228</v>
      </c>
    </row>
    <row r="110" spans="26:39" ht="15" hidden="1" customHeight="1">
      <c r="Z110" s="656" t="s">
        <v>229</v>
      </c>
      <c r="AM110" s="656" t="s">
        <v>229</v>
      </c>
    </row>
    <row r="111" spans="26:39" ht="15" hidden="1" customHeight="1">
      <c r="Z111" s="656" t="s">
        <v>230</v>
      </c>
      <c r="AM111" s="656" t="s">
        <v>230</v>
      </c>
    </row>
    <row r="112" spans="26:39" ht="15" hidden="1" customHeight="1">
      <c r="Z112" s="656" t="s">
        <v>231</v>
      </c>
      <c r="AM112" s="656" t="s">
        <v>231</v>
      </c>
    </row>
    <row r="113" spans="26:39" ht="15" hidden="1" customHeight="1">
      <c r="Z113" s="656" t="s">
        <v>232</v>
      </c>
      <c r="AM113" s="656" t="s">
        <v>232</v>
      </c>
    </row>
    <row r="114" spans="26:39" ht="15" hidden="1" customHeight="1">
      <c r="Z114" s="656" t="s">
        <v>233</v>
      </c>
      <c r="AM114" s="656" t="s">
        <v>233</v>
      </c>
    </row>
    <row r="115" spans="26:39" ht="15" hidden="1" customHeight="1">
      <c r="Z115" s="656" t="s">
        <v>234</v>
      </c>
      <c r="AM115" s="656" t="s">
        <v>234</v>
      </c>
    </row>
    <row r="116" spans="26:39" ht="15" hidden="1" customHeight="1">
      <c r="Z116" s="656" t="s">
        <v>235</v>
      </c>
      <c r="AM116" s="656" t="s">
        <v>235</v>
      </c>
    </row>
    <row r="117" spans="26:39" ht="15" hidden="1" customHeight="1">
      <c r="Z117" s="656" t="s">
        <v>236</v>
      </c>
      <c r="AM117" s="656" t="s">
        <v>236</v>
      </c>
    </row>
    <row r="118" spans="26:39" ht="15" hidden="1" customHeight="1">
      <c r="Z118" s="656" t="s">
        <v>237</v>
      </c>
      <c r="AM118" s="656" t="s">
        <v>237</v>
      </c>
    </row>
    <row r="119" spans="26:39" ht="15" hidden="1" customHeight="1">
      <c r="Z119" s="656" t="s">
        <v>238</v>
      </c>
      <c r="AM119" s="656" t="s">
        <v>238</v>
      </c>
    </row>
    <row r="120" spans="26:39" ht="15" hidden="1" customHeight="1">
      <c r="Z120" s="656" t="s">
        <v>239</v>
      </c>
      <c r="AM120" s="656" t="s">
        <v>239</v>
      </c>
    </row>
    <row r="121" spans="26:39" ht="15" hidden="1" customHeight="1">
      <c r="Z121" s="656" t="s">
        <v>240</v>
      </c>
      <c r="AM121" s="656" t="s">
        <v>240</v>
      </c>
    </row>
    <row r="122" spans="26:39" ht="15" hidden="1" customHeight="1">
      <c r="Z122" s="656" t="s">
        <v>241</v>
      </c>
      <c r="AM122" s="656" t="s">
        <v>241</v>
      </c>
    </row>
    <row r="123" spans="26:39" ht="15" hidden="1" customHeight="1">
      <c r="Z123" s="656" t="s">
        <v>242</v>
      </c>
      <c r="AM123" s="656" t="s">
        <v>242</v>
      </c>
    </row>
    <row r="124" spans="26:39" ht="15" hidden="1" customHeight="1">
      <c r="Z124" s="656" t="s">
        <v>243</v>
      </c>
      <c r="AM124" s="656" t="s">
        <v>243</v>
      </c>
    </row>
    <row r="125" spans="26:39" ht="15" hidden="1" customHeight="1"/>
    <row r="126" spans="26:39" ht="15" hidden="1" customHeight="1"/>
    <row r="127" spans="26:39" ht="15" hidden="1" customHeight="1"/>
    <row r="128" spans="26:39"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sheetData>
  <sheetProtection algorithmName="SHA-512" hashValue="xKyRDdBNtHhHn2JjdTRzbS90Ou6jgT5LWjMcVBA3Go3mA2+l+aSFOBW4utVvskRL+Ns/LGderUXKGXoKLb6SpQ==" saltValue="1KWHTfTBpFKv5bL7SDRJDA==" spinCount="100000" sheet="1" selectLockedCells="1"/>
  <dataConsolidate/>
  <mergeCells count="47">
    <mergeCell ref="BL5:BS7"/>
    <mergeCell ref="E60:BR64"/>
    <mergeCell ref="AA23:AA24"/>
    <mergeCell ref="AC23:AE24"/>
    <mergeCell ref="D42:F44"/>
    <mergeCell ref="G42:BT44"/>
    <mergeCell ref="BQ33:BT34"/>
    <mergeCell ref="AJ23:AK24"/>
    <mergeCell ref="B31:BU32"/>
    <mergeCell ref="C33:M34"/>
    <mergeCell ref="N33:X34"/>
    <mergeCell ref="Y33:AB34"/>
    <mergeCell ref="AC33:AM34"/>
    <mergeCell ref="C23:F24"/>
    <mergeCell ref="G23:J24"/>
    <mergeCell ref="A2:A6"/>
    <mergeCell ref="B40:BU41"/>
    <mergeCell ref="K23:O24"/>
    <mergeCell ref="P23:P24"/>
    <mergeCell ref="Q23:Z24"/>
    <mergeCell ref="AN33:AQ34"/>
    <mergeCell ref="AR33:BA34"/>
    <mergeCell ref="BB33:BE34"/>
    <mergeCell ref="BF33:BP34"/>
    <mergeCell ref="AF23:AI24"/>
    <mergeCell ref="BQ23:BT24"/>
    <mergeCell ref="BB23:BP24"/>
    <mergeCell ref="D2:K3"/>
    <mergeCell ref="AX2:BD3"/>
    <mergeCell ref="BE2:BS3"/>
    <mergeCell ref="X2:AB3"/>
    <mergeCell ref="L2:P3"/>
    <mergeCell ref="Q2:W3"/>
    <mergeCell ref="AY23:BA24"/>
    <mergeCell ref="AY13:BE14"/>
    <mergeCell ref="AL23:AU24"/>
    <mergeCell ref="AV23:AW24"/>
    <mergeCell ref="AC2:AI3"/>
    <mergeCell ref="AJ2:AW3"/>
    <mergeCell ref="C16:BU19"/>
    <mergeCell ref="AK13:AX14"/>
    <mergeCell ref="BP13:BQ14"/>
    <mergeCell ref="BF13:BG14"/>
    <mergeCell ref="BH13:BJ14"/>
    <mergeCell ref="BK13:BL14"/>
    <mergeCell ref="BM13:BO14"/>
    <mergeCell ref="N7:BG8"/>
  </mergeCells>
  <phoneticPr fontId="1"/>
  <dataValidations xWindow="115" yWindow="430" count="24">
    <dataValidation type="list" allowBlank="1" showInputMessage="1" showErrorMessage="1" prompt="三世代加算を適用しない場合は記入の必要ありません" sqref="BQ65545 LM65545 VI65545 AFE65545 APA65545 AYW65545 BIS65545 BSO65545 CCK65545 CMG65545 CWC65545 DFY65545 DPU65545 DZQ65545 EJM65545 ETI65545 FDE65545 FNA65545 FWW65545 GGS65545 GQO65545 HAK65545 HKG65545 HUC65545 IDY65545 INU65545 IXQ65545 JHM65545 JRI65545 KBE65545 KLA65545 KUW65545 LES65545 LOO65545 LYK65545 MIG65545 MSC65545 NBY65545 NLU65545 NVQ65545 OFM65545 OPI65545 OZE65545 PJA65545 PSW65545 QCS65545 QMO65545 QWK65545 RGG65545 RQC65545 RZY65545 SJU65545 STQ65545 TDM65545 TNI65545 TXE65545 UHA65545 UQW65545 VAS65545 VKO65545 VUK65545 WEG65545 WOC65545 WXY65545 BQ131081 LM131081 VI131081 AFE131081 APA131081 AYW131081 BIS131081 BSO131081 CCK131081 CMG131081 CWC131081 DFY131081 DPU131081 DZQ131081 EJM131081 ETI131081 FDE131081 FNA131081 FWW131081 GGS131081 GQO131081 HAK131081 HKG131081 HUC131081 IDY131081 INU131081 IXQ131081 JHM131081 JRI131081 KBE131081 KLA131081 KUW131081 LES131081 LOO131081 LYK131081 MIG131081 MSC131081 NBY131081 NLU131081 NVQ131081 OFM131081 OPI131081 OZE131081 PJA131081 PSW131081 QCS131081 QMO131081 QWK131081 RGG131081 RQC131081 RZY131081 SJU131081 STQ131081 TDM131081 TNI131081 TXE131081 UHA131081 UQW131081 VAS131081 VKO131081 VUK131081 WEG131081 WOC131081 WXY131081 BQ196617 LM196617 VI196617 AFE196617 APA196617 AYW196617 BIS196617 BSO196617 CCK196617 CMG196617 CWC196617 DFY196617 DPU196617 DZQ196617 EJM196617 ETI196617 FDE196617 FNA196617 FWW196617 GGS196617 GQO196617 HAK196617 HKG196617 HUC196617 IDY196617 INU196617 IXQ196617 JHM196617 JRI196617 KBE196617 KLA196617 KUW196617 LES196617 LOO196617 LYK196617 MIG196617 MSC196617 NBY196617 NLU196617 NVQ196617 OFM196617 OPI196617 OZE196617 PJA196617 PSW196617 QCS196617 QMO196617 QWK196617 RGG196617 RQC196617 RZY196617 SJU196617 STQ196617 TDM196617 TNI196617 TXE196617 UHA196617 UQW196617 VAS196617 VKO196617 VUK196617 WEG196617 WOC196617 WXY196617 BQ262153 LM262153 VI262153 AFE262153 APA262153 AYW262153 BIS262153 BSO262153 CCK262153 CMG262153 CWC262153 DFY262153 DPU262153 DZQ262153 EJM262153 ETI262153 FDE262153 FNA262153 FWW262153 GGS262153 GQO262153 HAK262153 HKG262153 HUC262153 IDY262153 INU262153 IXQ262153 JHM262153 JRI262153 KBE262153 KLA262153 KUW262153 LES262153 LOO262153 LYK262153 MIG262153 MSC262153 NBY262153 NLU262153 NVQ262153 OFM262153 OPI262153 OZE262153 PJA262153 PSW262153 QCS262153 QMO262153 QWK262153 RGG262153 RQC262153 RZY262153 SJU262153 STQ262153 TDM262153 TNI262153 TXE262153 UHA262153 UQW262153 VAS262153 VKO262153 VUK262153 WEG262153 WOC262153 WXY262153 BQ327689 LM327689 VI327689 AFE327689 APA327689 AYW327689 BIS327689 BSO327689 CCK327689 CMG327689 CWC327689 DFY327689 DPU327689 DZQ327689 EJM327689 ETI327689 FDE327689 FNA327689 FWW327689 GGS327689 GQO327689 HAK327689 HKG327689 HUC327689 IDY327689 INU327689 IXQ327689 JHM327689 JRI327689 KBE327689 KLA327689 KUW327689 LES327689 LOO327689 LYK327689 MIG327689 MSC327689 NBY327689 NLU327689 NVQ327689 OFM327689 OPI327689 OZE327689 PJA327689 PSW327689 QCS327689 QMO327689 QWK327689 RGG327689 RQC327689 RZY327689 SJU327689 STQ327689 TDM327689 TNI327689 TXE327689 UHA327689 UQW327689 VAS327689 VKO327689 VUK327689 WEG327689 WOC327689 WXY327689 BQ393225 LM393225 VI393225 AFE393225 APA393225 AYW393225 BIS393225 BSO393225 CCK393225 CMG393225 CWC393225 DFY393225 DPU393225 DZQ393225 EJM393225 ETI393225 FDE393225 FNA393225 FWW393225 GGS393225 GQO393225 HAK393225 HKG393225 HUC393225 IDY393225 INU393225 IXQ393225 JHM393225 JRI393225 KBE393225 KLA393225 KUW393225 LES393225 LOO393225 LYK393225 MIG393225 MSC393225 NBY393225 NLU393225 NVQ393225 OFM393225 OPI393225 OZE393225 PJA393225 PSW393225 QCS393225 QMO393225 QWK393225 RGG393225 RQC393225 RZY393225 SJU393225 STQ393225 TDM393225 TNI393225 TXE393225 UHA393225 UQW393225 VAS393225 VKO393225 VUK393225 WEG393225 WOC393225 WXY393225 BQ458761 LM458761 VI458761 AFE458761 APA458761 AYW458761 BIS458761 BSO458761 CCK458761 CMG458761 CWC458761 DFY458761 DPU458761 DZQ458761 EJM458761 ETI458761 FDE458761 FNA458761 FWW458761 GGS458761 GQO458761 HAK458761 HKG458761 HUC458761 IDY458761 INU458761 IXQ458761 JHM458761 JRI458761 KBE458761 KLA458761 KUW458761 LES458761 LOO458761 LYK458761 MIG458761 MSC458761 NBY458761 NLU458761 NVQ458761 OFM458761 OPI458761 OZE458761 PJA458761 PSW458761 QCS458761 QMO458761 QWK458761 RGG458761 RQC458761 RZY458761 SJU458761 STQ458761 TDM458761 TNI458761 TXE458761 UHA458761 UQW458761 VAS458761 VKO458761 VUK458761 WEG458761 WOC458761 WXY458761 BQ524297 LM524297 VI524297 AFE524297 APA524297 AYW524297 BIS524297 BSO524297 CCK524297 CMG524297 CWC524297 DFY524297 DPU524297 DZQ524297 EJM524297 ETI524297 FDE524297 FNA524297 FWW524297 GGS524297 GQO524297 HAK524297 HKG524297 HUC524297 IDY524297 INU524297 IXQ524297 JHM524297 JRI524297 KBE524297 KLA524297 KUW524297 LES524297 LOO524297 LYK524297 MIG524297 MSC524297 NBY524297 NLU524297 NVQ524297 OFM524297 OPI524297 OZE524297 PJA524297 PSW524297 QCS524297 QMO524297 QWK524297 RGG524297 RQC524297 RZY524297 SJU524297 STQ524297 TDM524297 TNI524297 TXE524297 UHA524297 UQW524297 VAS524297 VKO524297 VUK524297 WEG524297 WOC524297 WXY524297 BQ589833 LM589833 VI589833 AFE589833 APA589833 AYW589833 BIS589833 BSO589833 CCK589833 CMG589833 CWC589833 DFY589833 DPU589833 DZQ589833 EJM589833 ETI589833 FDE589833 FNA589833 FWW589833 GGS589833 GQO589833 HAK589833 HKG589833 HUC589833 IDY589833 INU589833 IXQ589833 JHM589833 JRI589833 KBE589833 KLA589833 KUW589833 LES589833 LOO589833 LYK589833 MIG589833 MSC589833 NBY589833 NLU589833 NVQ589833 OFM589833 OPI589833 OZE589833 PJA589833 PSW589833 QCS589833 QMO589833 QWK589833 RGG589833 RQC589833 RZY589833 SJU589833 STQ589833 TDM589833 TNI589833 TXE589833 UHA589833 UQW589833 VAS589833 VKO589833 VUK589833 WEG589833 WOC589833 WXY589833 BQ655369 LM655369 VI655369 AFE655369 APA655369 AYW655369 BIS655369 BSO655369 CCK655369 CMG655369 CWC655369 DFY655369 DPU655369 DZQ655369 EJM655369 ETI655369 FDE655369 FNA655369 FWW655369 GGS655369 GQO655369 HAK655369 HKG655369 HUC655369 IDY655369 INU655369 IXQ655369 JHM655369 JRI655369 KBE655369 KLA655369 KUW655369 LES655369 LOO655369 LYK655369 MIG655369 MSC655369 NBY655369 NLU655369 NVQ655369 OFM655369 OPI655369 OZE655369 PJA655369 PSW655369 QCS655369 QMO655369 QWK655369 RGG655369 RQC655369 RZY655369 SJU655369 STQ655369 TDM655369 TNI655369 TXE655369 UHA655369 UQW655369 VAS655369 VKO655369 VUK655369 WEG655369 WOC655369 WXY655369 BQ720905 LM720905 VI720905 AFE720905 APA720905 AYW720905 BIS720905 BSO720905 CCK720905 CMG720905 CWC720905 DFY720905 DPU720905 DZQ720905 EJM720905 ETI720905 FDE720905 FNA720905 FWW720905 GGS720905 GQO720905 HAK720905 HKG720905 HUC720905 IDY720905 INU720905 IXQ720905 JHM720905 JRI720905 KBE720905 KLA720905 KUW720905 LES720905 LOO720905 LYK720905 MIG720905 MSC720905 NBY720905 NLU720905 NVQ720905 OFM720905 OPI720905 OZE720905 PJA720905 PSW720905 QCS720905 QMO720905 QWK720905 RGG720905 RQC720905 RZY720905 SJU720905 STQ720905 TDM720905 TNI720905 TXE720905 UHA720905 UQW720905 VAS720905 VKO720905 VUK720905 WEG720905 WOC720905 WXY720905 BQ786441 LM786441 VI786441 AFE786441 APA786441 AYW786441 BIS786441 BSO786441 CCK786441 CMG786441 CWC786441 DFY786441 DPU786441 DZQ786441 EJM786441 ETI786441 FDE786441 FNA786441 FWW786441 GGS786441 GQO786441 HAK786441 HKG786441 HUC786441 IDY786441 INU786441 IXQ786441 JHM786441 JRI786441 KBE786441 KLA786441 KUW786441 LES786441 LOO786441 LYK786441 MIG786441 MSC786441 NBY786441 NLU786441 NVQ786441 OFM786441 OPI786441 OZE786441 PJA786441 PSW786441 QCS786441 QMO786441 QWK786441 RGG786441 RQC786441 RZY786441 SJU786441 STQ786441 TDM786441 TNI786441 TXE786441 UHA786441 UQW786441 VAS786441 VKO786441 VUK786441 WEG786441 WOC786441 WXY786441 BQ851977 LM851977 VI851977 AFE851977 APA851977 AYW851977 BIS851977 BSO851977 CCK851977 CMG851977 CWC851977 DFY851977 DPU851977 DZQ851977 EJM851977 ETI851977 FDE851977 FNA851977 FWW851977 GGS851977 GQO851977 HAK851977 HKG851977 HUC851977 IDY851977 INU851977 IXQ851977 JHM851977 JRI851977 KBE851977 KLA851977 KUW851977 LES851977 LOO851977 LYK851977 MIG851977 MSC851977 NBY851977 NLU851977 NVQ851977 OFM851977 OPI851977 OZE851977 PJA851977 PSW851977 QCS851977 QMO851977 QWK851977 RGG851977 RQC851977 RZY851977 SJU851977 STQ851977 TDM851977 TNI851977 TXE851977 UHA851977 UQW851977 VAS851977 VKO851977 VUK851977 WEG851977 WOC851977 WXY851977 BQ917513 LM917513 VI917513 AFE917513 APA917513 AYW917513 BIS917513 BSO917513 CCK917513 CMG917513 CWC917513 DFY917513 DPU917513 DZQ917513 EJM917513 ETI917513 FDE917513 FNA917513 FWW917513 GGS917513 GQO917513 HAK917513 HKG917513 HUC917513 IDY917513 INU917513 IXQ917513 JHM917513 JRI917513 KBE917513 KLA917513 KUW917513 LES917513 LOO917513 LYK917513 MIG917513 MSC917513 NBY917513 NLU917513 NVQ917513 OFM917513 OPI917513 OZE917513 PJA917513 PSW917513 QCS917513 QMO917513 QWK917513 RGG917513 RQC917513 RZY917513 SJU917513 STQ917513 TDM917513 TNI917513 TXE917513 UHA917513 UQW917513 VAS917513 VKO917513 VUK917513 WEG917513 WOC917513 WXY917513 BQ983049 LM983049 VI983049 AFE983049 APA983049 AYW983049 BIS983049 BSO983049 CCK983049 CMG983049 CWC983049 DFY983049 DPU983049 DZQ983049 EJM983049 ETI983049 FDE983049 FNA983049 FWW983049 GGS983049 GQO983049 HAK983049 HKG983049 HUC983049 IDY983049 INU983049 IXQ983049 JHM983049 JRI983049 KBE983049 KLA983049 KUW983049 LES983049 LOO983049 LYK983049 MIG983049 MSC983049 NBY983049 NLU983049 NVQ983049 OFM983049 OPI983049 OZE983049 PJA983049 PSW983049 QCS983049 QMO983049 QWK983049 RGG983049 RQC983049 RZY983049 SJU983049 STQ983049 TDM983049 TNI983049 TXE983049 UHA983049 UQW983049 VAS983049 VKO983049 VUK983049 WEG983049 WOC983049 WXY983049" xr:uid="{00000000-0002-0000-0800-000000000000}">
      <formula1>INDIRECT(U65611)</formula1>
    </dataValidation>
    <dataValidation type="list" allowBlank="1" showInputMessage="1" showErrorMessage="1" prompt="三世代加算を適用しない場合は記入の必要ありません" sqref="BU65545:BU65546 LQ65545:LQ65546 VM65545:VM65546 AFI65545:AFI65546 APE65545:APE65546 AZA65545:AZA65546 BIW65545:BIW65546 BSS65545:BSS65546 CCO65545:CCO65546 CMK65545:CMK65546 CWG65545:CWG65546 DGC65545:DGC65546 DPY65545:DPY65546 DZU65545:DZU65546 EJQ65545:EJQ65546 ETM65545:ETM65546 FDI65545:FDI65546 FNE65545:FNE65546 FXA65545:FXA65546 GGW65545:GGW65546 GQS65545:GQS65546 HAO65545:HAO65546 HKK65545:HKK65546 HUG65545:HUG65546 IEC65545:IEC65546 INY65545:INY65546 IXU65545:IXU65546 JHQ65545:JHQ65546 JRM65545:JRM65546 KBI65545:KBI65546 KLE65545:KLE65546 KVA65545:KVA65546 LEW65545:LEW65546 LOS65545:LOS65546 LYO65545:LYO65546 MIK65545:MIK65546 MSG65545:MSG65546 NCC65545:NCC65546 NLY65545:NLY65546 NVU65545:NVU65546 OFQ65545:OFQ65546 OPM65545:OPM65546 OZI65545:OZI65546 PJE65545:PJE65546 PTA65545:PTA65546 QCW65545:QCW65546 QMS65545:QMS65546 QWO65545:QWO65546 RGK65545:RGK65546 RQG65545:RQG65546 SAC65545:SAC65546 SJY65545:SJY65546 STU65545:STU65546 TDQ65545:TDQ65546 TNM65545:TNM65546 TXI65545:TXI65546 UHE65545:UHE65546 URA65545:URA65546 VAW65545:VAW65546 VKS65545:VKS65546 VUO65545:VUO65546 WEK65545:WEK65546 WOG65545:WOG65546 WYC65545:WYC65546 BU131081:BU131082 LQ131081:LQ131082 VM131081:VM131082 AFI131081:AFI131082 APE131081:APE131082 AZA131081:AZA131082 BIW131081:BIW131082 BSS131081:BSS131082 CCO131081:CCO131082 CMK131081:CMK131082 CWG131081:CWG131082 DGC131081:DGC131082 DPY131081:DPY131082 DZU131081:DZU131082 EJQ131081:EJQ131082 ETM131081:ETM131082 FDI131081:FDI131082 FNE131081:FNE131082 FXA131081:FXA131082 GGW131081:GGW131082 GQS131081:GQS131082 HAO131081:HAO131082 HKK131081:HKK131082 HUG131081:HUG131082 IEC131081:IEC131082 INY131081:INY131082 IXU131081:IXU131082 JHQ131081:JHQ131082 JRM131081:JRM131082 KBI131081:KBI131082 KLE131081:KLE131082 KVA131081:KVA131082 LEW131081:LEW131082 LOS131081:LOS131082 LYO131081:LYO131082 MIK131081:MIK131082 MSG131081:MSG131082 NCC131081:NCC131082 NLY131081:NLY131082 NVU131081:NVU131082 OFQ131081:OFQ131082 OPM131081:OPM131082 OZI131081:OZI131082 PJE131081:PJE131082 PTA131081:PTA131082 QCW131081:QCW131082 QMS131081:QMS131082 QWO131081:QWO131082 RGK131081:RGK131082 RQG131081:RQG131082 SAC131081:SAC131082 SJY131081:SJY131082 STU131081:STU131082 TDQ131081:TDQ131082 TNM131081:TNM131082 TXI131081:TXI131082 UHE131081:UHE131082 URA131081:URA131082 VAW131081:VAW131082 VKS131081:VKS131082 VUO131081:VUO131082 WEK131081:WEK131082 WOG131081:WOG131082 WYC131081:WYC131082 BU196617:BU196618 LQ196617:LQ196618 VM196617:VM196618 AFI196617:AFI196618 APE196617:APE196618 AZA196617:AZA196618 BIW196617:BIW196618 BSS196617:BSS196618 CCO196617:CCO196618 CMK196617:CMK196618 CWG196617:CWG196618 DGC196617:DGC196618 DPY196617:DPY196618 DZU196617:DZU196618 EJQ196617:EJQ196618 ETM196617:ETM196618 FDI196617:FDI196618 FNE196617:FNE196618 FXA196617:FXA196618 GGW196617:GGW196618 GQS196617:GQS196618 HAO196617:HAO196618 HKK196617:HKK196618 HUG196617:HUG196618 IEC196617:IEC196618 INY196617:INY196618 IXU196617:IXU196618 JHQ196617:JHQ196618 JRM196617:JRM196618 KBI196617:KBI196618 KLE196617:KLE196618 KVA196617:KVA196618 LEW196617:LEW196618 LOS196617:LOS196618 LYO196617:LYO196618 MIK196617:MIK196618 MSG196617:MSG196618 NCC196617:NCC196618 NLY196617:NLY196618 NVU196617:NVU196618 OFQ196617:OFQ196618 OPM196617:OPM196618 OZI196617:OZI196618 PJE196617:PJE196618 PTA196617:PTA196618 QCW196617:QCW196618 QMS196617:QMS196618 QWO196617:QWO196618 RGK196617:RGK196618 RQG196617:RQG196618 SAC196617:SAC196618 SJY196617:SJY196618 STU196617:STU196618 TDQ196617:TDQ196618 TNM196617:TNM196618 TXI196617:TXI196618 UHE196617:UHE196618 URA196617:URA196618 VAW196617:VAW196618 VKS196617:VKS196618 VUO196617:VUO196618 WEK196617:WEK196618 WOG196617:WOG196618 WYC196617:WYC196618 BU262153:BU262154 LQ262153:LQ262154 VM262153:VM262154 AFI262153:AFI262154 APE262153:APE262154 AZA262153:AZA262154 BIW262153:BIW262154 BSS262153:BSS262154 CCO262153:CCO262154 CMK262153:CMK262154 CWG262153:CWG262154 DGC262153:DGC262154 DPY262153:DPY262154 DZU262153:DZU262154 EJQ262153:EJQ262154 ETM262153:ETM262154 FDI262153:FDI262154 FNE262153:FNE262154 FXA262153:FXA262154 GGW262153:GGW262154 GQS262153:GQS262154 HAO262153:HAO262154 HKK262153:HKK262154 HUG262153:HUG262154 IEC262153:IEC262154 INY262153:INY262154 IXU262153:IXU262154 JHQ262153:JHQ262154 JRM262153:JRM262154 KBI262153:KBI262154 KLE262153:KLE262154 KVA262153:KVA262154 LEW262153:LEW262154 LOS262153:LOS262154 LYO262153:LYO262154 MIK262153:MIK262154 MSG262153:MSG262154 NCC262153:NCC262154 NLY262153:NLY262154 NVU262153:NVU262154 OFQ262153:OFQ262154 OPM262153:OPM262154 OZI262153:OZI262154 PJE262153:PJE262154 PTA262153:PTA262154 QCW262153:QCW262154 QMS262153:QMS262154 QWO262153:QWO262154 RGK262153:RGK262154 RQG262153:RQG262154 SAC262153:SAC262154 SJY262153:SJY262154 STU262153:STU262154 TDQ262153:TDQ262154 TNM262153:TNM262154 TXI262153:TXI262154 UHE262153:UHE262154 URA262153:URA262154 VAW262153:VAW262154 VKS262153:VKS262154 VUO262153:VUO262154 WEK262153:WEK262154 WOG262153:WOG262154 WYC262153:WYC262154 BU327689:BU327690 LQ327689:LQ327690 VM327689:VM327690 AFI327689:AFI327690 APE327689:APE327690 AZA327689:AZA327690 BIW327689:BIW327690 BSS327689:BSS327690 CCO327689:CCO327690 CMK327689:CMK327690 CWG327689:CWG327690 DGC327689:DGC327690 DPY327689:DPY327690 DZU327689:DZU327690 EJQ327689:EJQ327690 ETM327689:ETM327690 FDI327689:FDI327690 FNE327689:FNE327690 FXA327689:FXA327690 GGW327689:GGW327690 GQS327689:GQS327690 HAO327689:HAO327690 HKK327689:HKK327690 HUG327689:HUG327690 IEC327689:IEC327690 INY327689:INY327690 IXU327689:IXU327690 JHQ327689:JHQ327690 JRM327689:JRM327690 KBI327689:KBI327690 KLE327689:KLE327690 KVA327689:KVA327690 LEW327689:LEW327690 LOS327689:LOS327690 LYO327689:LYO327690 MIK327689:MIK327690 MSG327689:MSG327690 NCC327689:NCC327690 NLY327689:NLY327690 NVU327689:NVU327690 OFQ327689:OFQ327690 OPM327689:OPM327690 OZI327689:OZI327690 PJE327689:PJE327690 PTA327689:PTA327690 QCW327689:QCW327690 QMS327689:QMS327690 QWO327689:QWO327690 RGK327689:RGK327690 RQG327689:RQG327690 SAC327689:SAC327690 SJY327689:SJY327690 STU327689:STU327690 TDQ327689:TDQ327690 TNM327689:TNM327690 TXI327689:TXI327690 UHE327689:UHE327690 URA327689:URA327690 VAW327689:VAW327690 VKS327689:VKS327690 VUO327689:VUO327690 WEK327689:WEK327690 WOG327689:WOG327690 WYC327689:WYC327690 BU393225:BU393226 LQ393225:LQ393226 VM393225:VM393226 AFI393225:AFI393226 APE393225:APE393226 AZA393225:AZA393226 BIW393225:BIW393226 BSS393225:BSS393226 CCO393225:CCO393226 CMK393225:CMK393226 CWG393225:CWG393226 DGC393225:DGC393226 DPY393225:DPY393226 DZU393225:DZU393226 EJQ393225:EJQ393226 ETM393225:ETM393226 FDI393225:FDI393226 FNE393225:FNE393226 FXA393225:FXA393226 GGW393225:GGW393226 GQS393225:GQS393226 HAO393225:HAO393226 HKK393225:HKK393226 HUG393225:HUG393226 IEC393225:IEC393226 INY393225:INY393226 IXU393225:IXU393226 JHQ393225:JHQ393226 JRM393225:JRM393226 KBI393225:KBI393226 KLE393225:KLE393226 KVA393225:KVA393226 LEW393225:LEW393226 LOS393225:LOS393226 LYO393225:LYO393226 MIK393225:MIK393226 MSG393225:MSG393226 NCC393225:NCC393226 NLY393225:NLY393226 NVU393225:NVU393226 OFQ393225:OFQ393226 OPM393225:OPM393226 OZI393225:OZI393226 PJE393225:PJE393226 PTA393225:PTA393226 QCW393225:QCW393226 QMS393225:QMS393226 QWO393225:QWO393226 RGK393225:RGK393226 RQG393225:RQG393226 SAC393225:SAC393226 SJY393225:SJY393226 STU393225:STU393226 TDQ393225:TDQ393226 TNM393225:TNM393226 TXI393225:TXI393226 UHE393225:UHE393226 URA393225:URA393226 VAW393225:VAW393226 VKS393225:VKS393226 VUO393225:VUO393226 WEK393225:WEK393226 WOG393225:WOG393226 WYC393225:WYC393226 BU458761:BU458762 LQ458761:LQ458762 VM458761:VM458762 AFI458761:AFI458762 APE458761:APE458762 AZA458761:AZA458762 BIW458761:BIW458762 BSS458761:BSS458762 CCO458761:CCO458762 CMK458761:CMK458762 CWG458761:CWG458762 DGC458761:DGC458762 DPY458761:DPY458762 DZU458761:DZU458762 EJQ458761:EJQ458762 ETM458761:ETM458762 FDI458761:FDI458762 FNE458761:FNE458762 FXA458761:FXA458762 GGW458761:GGW458762 GQS458761:GQS458762 HAO458761:HAO458762 HKK458761:HKK458762 HUG458761:HUG458762 IEC458761:IEC458762 INY458761:INY458762 IXU458761:IXU458762 JHQ458761:JHQ458762 JRM458761:JRM458762 KBI458761:KBI458762 KLE458761:KLE458762 KVA458761:KVA458762 LEW458761:LEW458762 LOS458761:LOS458762 LYO458761:LYO458762 MIK458761:MIK458762 MSG458761:MSG458762 NCC458761:NCC458762 NLY458761:NLY458762 NVU458761:NVU458762 OFQ458761:OFQ458762 OPM458761:OPM458762 OZI458761:OZI458762 PJE458761:PJE458762 PTA458761:PTA458762 QCW458761:QCW458762 QMS458761:QMS458762 QWO458761:QWO458762 RGK458761:RGK458762 RQG458761:RQG458762 SAC458761:SAC458762 SJY458761:SJY458762 STU458761:STU458762 TDQ458761:TDQ458762 TNM458761:TNM458762 TXI458761:TXI458762 UHE458761:UHE458762 URA458761:URA458762 VAW458761:VAW458762 VKS458761:VKS458762 VUO458761:VUO458762 WEK458761:WEK458762 WOG458761:WOG458762 WYC458761:WYC458762 BU524297:BU524298 LQ524297:LQ524298 VM524297:VM524298 AFI524297:AFI524298 APE524297:APE524298 AZA524297:AZA524298 BIW524297:BIW524298 BSS524297:BSS524298 CCO524297:CCO524298 CMK524297:CMK524298 CWG524297:CWG524298 DGC524297:DGC524298 DPY524297:DPY524298 DZU524297:DZU524298 EJQ524297:EJQ524298 ETM524297:ETM524298 FDI524297:FDI524298 FNE524297:FNE524298 FXA524297:FXA524298 GGW524297:GGW524298 GQS524297:GQS524298 HAO524297:HAO524298 HKK524297:HKK524298 HUG524297:HUG524298 IEC524297:IEC524298 INY524297:INY524298 IXU524297:IXU524298 JHQ524297:JHQ524298 JRM524297:JRM524298 KBI524297:KBI524298 KLE524297:KLE524298 KVA524297:KVA524298 LEW524297:LEW524298 LOS524297:LOS524298 LYO524297:LYO524298 MIK524297:MIK524298 MSG524297:MSG524298 NCC524297:NCC524298 NLY524297:NLY524298 NVU524297:NVU524298 OFQ524297:OFQ524298 OPM524297:OPM524298 OZI524297:OZI524298 PJE524297:PJE524298 PTA524297:PTA524298 QCW524297:QCW524298 QMS524297:QMS524298 QWO524297:QWO524298 RGK524297:RGK524298 RQG524297:RQG524298 SAC524297:SAC524298 SJY524297:SJY524298 STU524297:STU524298 TDQ524297:TDQ524298 TNM524297:TNM524298 TXI524297:TXI524298 UHE524297:UHE524298 URA524297:URA524298 VAW524297:VAW524298 VKS524297:VKS524298 VUO524297:VUO524298 WEK524297:WEK524298 WOG524297:WOG524298 WYC524297:WYC524298 BU589833:BU589834 LQ589833:LQ589834 VM589833:VM589834 AFI589833:AFI589834 APE589833:APE589834 AZA589833:AZA589834 BIW589833:BIW589834 BSS589833:BSS589834 CCO589833:CCO589834 CMK589833:CMK589834 CWG589833:CWG589834 DGC589833:DGC589834 DPY589833:DPY589834 DZU589833:DZU589834 EJQ589833:EJQ589834 ETM589833:ETM589834 FDI589833:FDI589834 FNE589833:FNE589834 FXA589833:FXA589834 GGW589833:GGW589834 GQS589833:GQS589834 HAO589833:HAO589834 HKK589833:HKK589834 HUG589833:HUG589834 IEC589833:IEC589834 INY589833:INY589834 IXU589833:IXU589834 JHQ589833:JHQ589834 JRM589833:JRM589834 KBI589833:KBI589834 KLE589833:KLE589834 KVA589833:KVA589834 LEW589833:LEW589834 LOS589833:LOS589834 LYO589833:LYO589834 MIK589833:MIK589834 MSG589833:MSG589834 NCC589833:NCC589834 NLY589833:NLY589834 NVU589833:NVU589834 OFQ589833:OFQ589834 OPM589833:OPM589834 OZI589833:OZI589834 PJE589833:PJE589834 PTA589833:PTA589834 QCW589833:QCW589834 QMS589833:QMS589834 QWO589833:QWO589834 RGK589833:RGK589834 RQG589833:RQG589834 SAC589833:SAC589834 SJY589833:SJY589834 STU589833:STU589834 TDQ589833:TDQ589834 TNM589833:TNM589834 TXI589833:TXI589834 UHE589833:UHE589834 URA589833:URA589834 VAW589833:VAW589834 VKS589833:VKS589834 VUO589833:VUO589834 WEK589833:WEK589834 WOG589833:WOG589834 WYC589833:WYC589834 BU655369:BU655370 LQ655369:LQ655370 VM655369:VM655370 AFI655369:AFI655370 APE655369:APE655370 AZA655369:AZA655370 BIW655369:BIW655370 BSS655369:BSS655370 CCO655369:CCO655370 CMK655369:CMK655370 CWG655369:CWG655370 DGC655369:DGC655370 DPY655369:DPY655370 DZU655369:DZU655370 EJQ655369:EJQ655370 ETM655369:ETM655370 FDI655369:FDI655370 FNE655369:FNE655370 FXA655369:FXA655370 GGW655369:GGW655370 GQS655369:GQS655370 HAO655369:HAO655370 HKK655369:HKK655370 HUG655369:HUG655370 IEC655369:IEC655370 INY655369:INY655370 IXU655369:IXU655370 JHQ655369:JHQ655370 JRM655369:JRM655370 KBI655369:KBI655370 KLE655369:KLE655370 KVA655369:KVA655370 LEW655369:LEW655370 LOS655369:LOS655370 LYO655369:LYO655370 MIK655369:MIK655370 MSG655369:MSG655370 NCC655369:NCC655370 NLY655369:NLY655370 NVU655369:NVU655370 OFQ655369:OFQ655370 OPM655369:OPM655370 OZI655369:OZI655370 PJE655369:PJE655370 PTA655369:PTA655370 QCW655369:QCW655370 QMS655369:QMS655370 QWO655369:QWO655370 RGK655369:RGK655370 RQG655369:RQG655370 SAC655369:SAC655370 SJY655369:SJY655370 STU655369:STU655370 TDQ655369:TDQ655370 TNM655369:TNM655370 TXI655369:TXI655370 UHE655369:UHE655370 URA655369:URA655370 VAW655369:VAW655370 VKS655369:VKS655370 VUO655369:VUO655370 WEK655369:WEK655370 WOG655369:WOG655370 WYC655369:WYC655370 BU720905:BU720906 LQ720905:LQ720906 VM720905:VM720906 AFI720905:AFI720906 APE720905:APE720906 AZA720905:AZA720906 BIW720905:BIW720906 BSS720905:BSS720906 CCO720905:CCO720906 CMK720905:CMK720906 CWG720905:CWG720906 DGC720905:DGC720906 DPY720905:DPY720906 DZU720905:DZU720906 EJQ720905:EJQ720906 ETM720905:ETM720906 FDI720905:FDI720906 FNE720905:FNE720906 FXA720905:FXA720906 GGW720905:GGW720906 GQS720905:GQS720906 HAO720905:HAO720906 HKK720905:HKK720906 HUG720905:HUG720906 IEC720905:IEC720906 INY720905:INY720906 IXU720905:IXU720906 JHQ720905:JHQ720906 JRM720905:JRM720906 KBI720905:KBI720906 KLE720905:KLE720906 KVA720905:KVA720906 LEW720905:LEW720906 LOS720905:LOS720906 LYO720905:LYO720906 MIK720905:MIK720906 MSG720905:MSG720906 NCC720905:NCC720906 NLY720905:NLY720906 NVU720905:NVU720906 OFQ720905:OFQ720906 OPM720905:OPM720906 OZI720905:OZI720906 PJE720905:PJE720906 PTA720905:PTA720906 QCW720905:QCW720906 QMS720905:QMS720906 QWO720905:QWO720906 RGK720905:RGK720906 RQG720905:RQG720906 SAC720905:SAC720906 SJY720905:SJY720906 STU720905:STU720906 TDQ720905:TDQ720906 TNM720905:TNM720906 TXI720905:TXI720906 UHE720905:UHE720906 URA720905:URA720906 VAW720905:VAW720906 VKS720905:VKS720906 VUO720905:VUO720906 WEK720905:WEK720906 WOG720905:WOG720906 WYC720905:WYC720906 BU786441:BU786442 LQ786441:LQ786442 VM786441:VM786442 AFI786441:AFI786442 APE786441:APE786442 AZA786441:AZA786442 BIW786441:BIW786442 BSS786441:BSS786442 CCO786441:CCO786442 CMK786441:CMK786442 CWG786441:CWG786442 DGC786441:DGC786442 DPY786441:DPY786442 DZU786441:DZU786442 EJQ786441:EJQ786442 ETM786441:ETM786442 FDI786441:FDI786442 FNE786441:FNE786442 FXA786441:FXA786442 GGW786441:GGW786442 GQS786441:GQS786442 HAO786441:HAO786442 HKK786441:HKK786442 HUG786441:HUG786442 IEC786441:IEC786442 INY786441:INY786442 IXU786441:IXU786442 JHQ786441:JHQ786442 JRM786441:JRM786442 KBI786441:KBI786442 KLE786441:KLE786442 KVA786441:KVA786442 LEW786441:LEW786442 LOS786441:LOS786442 LYO786441:LYO786442 MIK786441:MIK786442 MSG786441:MSG786442 NCC786441:NCC786442 NLY786441:NLY786442 NVU786441:NVU786442 OFQ786441:OFQ786442 OPM786441:OPM786442 OZI786441:OZI786442 PJE786441:PJE786442 PTA786441:PTA786442 QCW786441:QCW786442 QMS786441:QMS786442 QWO786441:QWO786442 RGK786441:RGK786442 RQG786441:RQG786442 SAC786441:SAC786442 SJY786441:SJY786442 STU786441:STU786442 TDQ786441:TDQ786442 TNM786441:TNM786442 TXI786441:TXI786442 UHE786441:UHE786442 URA786441:URA786442 VAW786441:VAW786442 VKS786441:VKS786442 VUO786441:VUO786442 WEK786441:WEK786442 WOG786441:WOG786442 WYC786441:WYC786442 BU851977:BU851978 LQ851977:LQ851978 VM851977:VM851978 AFI851977:AFI851978 APE851977:APE851978 AZA851977:AZA851978 BIW851977:BIW851978 BSS851977:BSS851978 CCO851977:CCO851978 CMK851977:CMK851978 CWG851977:CWG851978 DGC851977:DGC851978 DPY851977:DPY851978 DZU851977:DZU851978 EJQ851977:EJQ851978 ETM851977:ETM851978 FDI851977:FDI851978 FNE851977:FNE851978 FXA851977:FXA851978 GGW851977:GGW851978 GQS851977:GQS851978 HAO851977:HAO851978 HKK851977:HKK851978 HUG851977:HUG851978 IEC851977:IEC851978 INY851977:INY851978 IXU851977:IXU851978 JHQ851977:JHQ851978 JRM851977:JRM851978 KBI851977:KBI851978 KLE851977:KLE851978 KVA851977:KVA851978 LEW851977:LEW851978 LOS851977:LOS851978 LYO851977:LYO851978 MIK851977:MIK851978 MSG851977:MSG851978 NCC851977:NCC851978 NLY851977:NLY851978 NVU851977:NVU851978 OFQ851977:OFQ851978 OPM851977:OPM851978 OZI851977:OZI851978 PJE851977:PJE851978 PTA851977:PTA851978 QCW851977:QCW851978 QMS851977:QMS851978 QWO851977:QWO851978 RGK851977:RGK851978 RQG851977:RQG851978 SAC851977:SAC851978 SJY851977:SJY851978 STU851977:STU851978 TDQ851977:TDQ851978 TNM851977:TNM851978 TXI851977:TXI851978 UHE851977:UHE851978 URA851977:URA851978 VAW851977:VAW851978 VKS851977:VKS851978 VUO851977:VUO851978 WEK851977:WEK851978 WOG851977:WOG851978 WYC851977:WYC851978 BU917513:BU917514 LQ917513:LQ917514 VM917513:VM917514 AFI917513:AFI917514 APE917513:APE917514 AZA917513:AZA917514 BIW917513:BIW917514 BSS917513:BSS917514 CCO917513:CCO917514 CMK917513:CMK917514 CWG917513:CWG917514 DGC917513:DGC917514 DPY917513:DPY917514 DZU917513:DZU917514 EJQ917513:EJQ917514 ETM917513:ETM917514 FDI917513:FDI917514 FNE917513:FNE917514 FXA917513:FXA917514 GGW917513:GGW917514 GQS917513:GQS917514 HAO917513:HAO917514 HKK917513:HKK917514 HUG917513:HUG917514 IEC917513:IEC917514 INY917513:INY917514 IXU917513:IXU917514 JHQ917513:JHQ917514 JRM917513:JRM917514 KBI917513:KBI917514 KLE917513:KLE917514 KVA917513:KVA917514 LEW917513:LEW917514 LOS917513:LOS917514 LYO917513:LYO917514 MIK917513:MIK917514 MSG917513:MSG917514 NCC917513:NCC917514 NLY917513:NLY917514 NVU917513:NVU917514 OFQ917513:OFQ917514 OPM917513:OPM917514 OZI917513:OZI917514 PJE917513:PJE917514 PTA917513:PTA917514 QCW917513:QCW917514 QMS917513:QMS917514 QWO917513:QWO917514 RGK917513:RGK917514 RQG917513:RQG917514 SAC917513:SAC917514 SJY917513:SJY917514 STU917513:STU917514 TDQ917513:TDQ917514 TNM917513:TNM917514 TXI917513:TXI917514 UHE917513:UHE917514 URA917513:URA917514 VAW917513:VAW917514 VKS917513:VKS917514 VUO917513:VUO917514 WEK917513:WEK917514 WOG917513:WOG917514 WYC917513:WYC917514 BU983049:BU983050 LQ983049:LQ983050 VM983049:VM983050 AFI983049:AFI983050 APE983049:APE983050 AZA983049:AZA983050 BIW983049:BIW983050 BSS983049:BSS983050 CCO983049:CCO983050 CMK983049:CMK983050 CWG983049:CWG983050 DGC983049:DGC983050 DPY983049:DPY983050 DZU983049:DZU983050 EJQ983049:EJQ983050 ETM983049:ETM983050 FDI983049:FDI983050 FNE983049:FNE983050 FXA983049:FXA983050 GGW983049:GGW983050 GQS983049:GQS983050 HAO983049:HAO983050 HKK983049:HKK983050 HUG983049:HUG983050 IEC983049:IEC983050 INY983049:INY983050 IXU983049:IXU983050 JHQ983049:JHQ983050 JRM983049:JRM983050 KBI983049:KBI983050 KLE983049:KLE983050 KVA983049:KVA983050 LEW983049:LEW983050 LOS983049:LOS983050 LYO983049:LYO983050 MIK983049:MIK983050 MSG983049:MSG983050 NCC983049:NCC983050 NLY983049:NLY983050 NVU983049:NVU983050 OFQ983049:OFQ983050 OPM983049:OPM983050 OZI983049:OZI983050 PJE983049:PJE983050 PTA983049:PTA983050 QCW983049:QCW983050 QMS983049:QMS983050 QWO983049:QWO983050 RGK983049:RGK983050 RQG983049:RQG983050 SAC983049:SAC983050 SJY983049:SJY983050 STU983049:STU983050 TDQ983049:TDQ983050 TNM983049:TNM983050 TXI983049:TXI983050 UHE983049:UHE983050 URA983049:URA983050 VAW983049:VAW983050 VKS983049:VKS983050 VUO983049:VUO983050 WEK983049:WEK983050 WOG983049:WOG983050 WYC983049:WYC983050" xr:uid="{00000000-0002-0000-0800-000001000000}">
      <formula1>INDIRECT(X65611)</formula1>
    </dataValidation>
    <dataValidation type="list" allowBlank="1" showInputMessage="1" showErrorMessage="1" prompt="三世代加算を適用しない場合は記入の必要ありません" sqref="BB65545 KX65545 UT65545 AEP65545 AOL65545 AYH65545 BID65545 BRZ65545 CBV65545 CLR65545 CVN65545 DFJ65545 DPF65545 DZB65545 EIX65545 EST65545 FCP65545 FML65545 FWH65545 GGD65545 GPZ65545 GZV65545 HJR65545 HTN65545 IDJ65545 INF65545 IXB65545 JGX65545 JQT65545 KAP65545 KKL65545 KUH65545 LED65545 LNZ65545 LXV65545 MHR65545 MRN65545 NBJ65545 NLF65545 NVB65545 OEX65545 OOT65545 OYP65545 PIL65545 PSH65545 QCD65545 QLZ65545 QVV65545 RFR65545 RPN65545 RZJ65545 SJF65545 STB65545 TCX65545 TMT65545 TWP65545 UGL65545 UQH65545 VAD65545 VJZ65545 VTV65545 WDR65545 WNN65545 WXJ65545 BB131081 KX131081 UT131081 AEP131081 AOL131081 AYH131081 BID131081 BRZ131081 CBV131081 CLR131081 CVN131081 DFJ131081 DPF131081 DZB131081 EIX131081 EST131081 FCP131081 FML131081 FWH131081 GGD131081 GPZ131081 GZV131081 HJR131081 HTN131081 IDJ131081 INF131081 IXB131081 JGX131081 JQT131081 KAP131081 KKL131081 KUH131081 LED131081 LNZ131081 LXV131081 MHR131081 MRN131081 NBJ131081 NLF131081 NVB131081 OEX131081 OOT131081 OYP131081 PIL131081 PSH131081 QCD131081 QLZ131081 QVV131081 RFR131081 RPN131081 RZJ131081 SJF131081 STB131081 TCX131081 TMT131081 TWP131081 UGL131081 UQH131081 VAD131081 VJZ131081 VTV131081 WDR131081 WNN131081 WXJ131081 BB196617 KX196617 UT196617 AEP196617 AOL196617 AYH196617 BID196617 BRZ196617 CBV196617 CLR196617 CVN196617 DFJ196617 DPF196617 DZB196617 EIX196617 EST196617 FCP196617 FML196617 FWH196617 GGD196617 GPZ196617 GZV196617 HJR196617 HTN196617 IDJ196617 INF196617 IXB196617 JGX196617 JQT196617 KAP196617 KKL196617 KUH196617 LED196617 LNZ196617 LXV196617 MHR196617 MRN196617 NBJ196617 NLF196617 NVB196617 OEX196617 OOT196617 OYP196617 PIL196617 PSH196617 QCD196617 QLZ196617 QVV196617 RFR196617 RPN196617 RZJ196617 SJF196617 STB196617 TCX196617 TMT196617 TWP196617 UGL196617 UQH196617 VAD196617 VJZ196617 VTV196617 WDR196617 WNN196617 WXJ196617 BB262153 KX262153 UT262153 AEP262153 AOL262153 AYH262153 BID262153 BRZ262153 CBV262153 CLR262153 CVN262153 DFJ262153 DPF262153 DZB262153 EIX262153 EST262153 FCP262153 FML262153 FWH262153 GGD262153 GPZ262153 GZV262153 HJR262153 HTN262153 IDJ262153 INF262153 IXB262153 JGX262153 JQT262153 KAP262153 KKL262153 KUH262153 LED262153 LNZ262153 LXV262153 MHR262153 MRN262153 NBJ262153 NLF262153 NVB262153 OEX262153 OOT262153 OYP262153 PIL262153 PSH262153 QCD262153 QLZ262153 QVV262153 RFR262153 RPN262153 RZJ262153 SJF262153 STB262153 TCX262153 TMT262153 TWP262153 UGL262153 UQH262153 VAD262153 VJZ262153 VTV262153 WDR262153 WNN262153 WXJ262153 BB327689 KX327689 UT327689 AEP327689 AOL327689 AYH327689 BID327689 BRZ327689 CBV327689 CLR327689 CVN327689 DFJ327689 DPF327689 DZB327689 EIX327689 EST327689 FCP327689 FML327689 FWH327689 GGD327689 GPZ327689 GZV327689 HJR327689 HTN327689 IDJ327689 INF327689 IXB327689 JGX327689 JQT327689 KAP327689 KKL327689 KUH327689 LED327689 LNZ327689 LXV327689 MHR327689 MRN327689 NBJ327689 NLF327689 NVB327689 OEX327689 OOT327689 OYP327689 PIL327689 PSH327689 QCD327689 QLZ327689 QVV327689 RFR327689 RPN327689 RZJ327689 SJF327689 STB327689 TCX327689 TMT327689 TWP327689 UGL327689 UQH327689 VAD327689 VJZ327689 VTV327689 WDR327689 WNN327689 WXJ327689 BB393225 KX393225 UT393225 AEP393225 AOL393225 AYH393225 BID393225 BRZ393225 CBV393225 CLR393225 CVN393225 DFJ393225 DPF393225 DZB393225 EIX393225 EST393225 FCP393225 FML393225 FWH393225 GGD393225 GPZ393225 GZV393225 HJR393225 HTN393225 IDJ393225 INF393225 IXB393225 JGX393225 JQT393225 KAP393225 KKL393225 KUH393225 LED393225 LNZ393225 LXV393225 MHR393225 MRN393225 NBJ393225 NLF393225 NVB393225 OEX393225 OOT393225 OYP393225 PIL393225 PSH393225 QCD393225 QLZ393225 QVV393225 RFR393225 RPN393225 RZJ393225 SJF393225 STB393225 TCX393225 TMT393225 TWP393225 UGL393225 UQH393225 VAD393225 VJZ393225 VTV393225 WDR393225 WNN393225 WXJ393225 BB458761 KX458761 UT458761 AEP458761 AOL458761 AYH458761 BID458761 BRZ458761 CBV458761 CLR458761 CVN458761 DFJ458761 DPF458761 DZB458761 EIX458761 EST458761 FCP458761 FML458761 FWH458761 GGD458761 GPZ458761 GZV458761 HJR458761 HTN458761 IDJ458761 INF458761 IXB458761 JGX458761 JQT458761 KAP458761 KKL458761 KUH458761 LED458761 LNZ458761 LXV458761 MHR458761 MRN458761 NBJ458761 NLF458761 NVB458761 OEX458761 OOT458761 OYP458761 PIL458761 PSH458761 QCD458761 QLZ458761 QVV458761 RFR458761 RPN458761 RZJ458761 SJF458761 STB458761 TCX458761 TMT458761 TWP458761 UGL458761 UQH458761 VAD458761 VJZ458761 VTV458761 WDR458761 WNN458761 WXJ458761 BB524297 KX524297 UT524297 AEP524297 AOL524297 AYH524297 BID524297 BRZ524297 CBV524297 CLR524297 CVN524297 DFJ524297 DPF524297 DZB524297 EIX524297 EST524297 FCP524297 FML524297 FWH524297 GGD524297 GPZ524297 GZV524297 HJR524297 HTN524297 IDJ524297 INF524297 IXB524297 JGX524297 JQT524297 KAP524297 KKL524297 KUH524297 LED524297 LNZ524297 LXV524297 MHR524297 MRN524297 NBJ524297 NLF524297 NVB524297 OEX524297 OOT524297 OYP524297 PIL524297 PSH524297 QCD524297 QLZ524297 QVV524297 RFR524297 RPN524297 RZJ524297 SJF524297 STB524297 TCX524297 TMT524297 TWP524297 UGL524297 UQH524297 VAD524297 VJZ524297 VTV524297 WDR524297 WNN524297 WXJ524297 BB589833 KX589833 UT589833 AEP589833 AOL589833 AYH589833 BID589833 BRZ589833 CBV589833 CLR589833 CVN589833 DFJ589833 DPF589833 DZB589833 EIX589833 EST589833 FCP589833 FML589833 FWH589833 GGD589833 GPZ589833 GZV589833 HJR589833 HTN589833 IDJ589833 INF589833 IXB589833 JGX589833 JQT589833 KAP589833 KKL589833 KUH589833 LED589833 LNZ589833 LXV589833 MHR589833 MRN589833 NBJ589833 NLF589833 NVB589833 OEX589833 OOT589833 OYP589833 PIL589833 PSH589833 QCD589833 QLZ589833 QVV589833 RFR589833 RPN589833 RZJ589833 SJF589833 STB589833 TCX589833 TMT589833 TWP589833 UGL589833 UQH589833 VAD589833 VJZ589833 VTV589833 WDR589833 WNN589833 WXJ589833 BB655369 KX655369 UT655369 AEP655369 AOL655369 AYH655369 BID655369 BRZ655369 CBV655369 CLR655369 CVN655369 DFJ655369 DPF655369 DZB655369 EIX655369 EST655369 FCP655369 FML655369 FWH655369 GGD655369 GPZ655369 GZV655369 HJR655369 HTN655369 IDJ655369 INF655369 IXB655369 JGX655369 JQT655369 KAP655369 KKL655369 KUH655369 LED655369 LNZ655369 LXV655369 MHR655369 MRN655369 NBJ655369 NLF655369 NVB655369 OEX655369 OOT655369 OYP655369 PIL655369 PSH655369 QCD655369 QLZ655369 QVV655369 RFR655369 RPN655369 RZJ655369 SJF655369 STB655369 TCX655369 TMT655369 TWP655369 UGL655369 UQH655369 VAD655369 VJZ655369 VTV655369 WDR655369 WNN655369 WXJ655369 BB720905 KX720905 UT720905 AEP720905 AOL720905 AYH720905 BID720905 BRZ720905 CBV720905 CLR720905 CVN720905 DFJ720905 DPF720905 DZB720905 EIX720905 EST720905 FCP720905 FML720905 FWH720905 GGD720905 GPZ720905 GZV720905 HJR720905 HTN720905 IDJ720905 INF720905 IXB720905 JGX720905 JQT720905 KAP720905 KKL720905 KUH720905 LED720905 LNZ720905 LXV720905 MHR720905 MRN720905 NBJ720905 NLF720905 NVB720905 OEX720905 OOT720905 OYP720905 PIL720905 PSH720905 QCD720905 QLZ720905 QVV720905 RFR720905 RPN720905 RZJ720905 SJF720905 STB720905 TCX720905 TMT720905 TWP720905 UGL720905 UQH720905 VAD720905 VJZ720905 VTV720905 WDR720905 WNN720905 WXJ720905 BB786441 KX786441 UT786441 AEP786441 AOL786441 AYH786441 BID786441 BRZ786441 CBV786441 CLR786441 CVN786441 DFJ786441 DPF786441 DZB786441 EIX786441 EST786441 FCP786441 FML786441 FWH786441 GGD786441 GPZ786441 GZV786441 HJR786441 HTN786441 IDJ786441 INF786441 IXB786441 JGX786441 JQT786441 KAP786441 KKL786441 KUH786441 LED786441 LNZ786441 LXV786441 MHR786441 MRN786441 NBJ786441 NLF786441 NVB786441 OEX786441 OOT786441 OYP786441 PIL786441 PSH786441 QCD786441 QLZ786441 QVV786441 RFR786441 RPN786441 RZJ786441 SJF786441 STB786441 TCX786441 TMT786441 TWP786441 UGL786441 UQH786441 VAD786441 VJZ786441 VTV786441 WDR786441 WNN786441 WXJ786441 BB851977 KX851977 UT851977 AEP851977 AOL851977 AYH851977 BID851977 BRZ851977 CBV851977 CLR851977 CVN851977 DFJ851977 DPF851977 DZB851977 EIX851977 EST851977 FCP851977 FML851977 FWH851977 GGD851977 GPZ851977 GZV851977 HJR851977 HTN851977 IDJ851977 INF851977 IXB851977 JGX851977 JQT851977 KAP851977 KKL851977 KUH851977 LED851977 LNZ851977 LXV851977 MHR851977 MRN851977 NBJ851977 NLF851977 NVB851977 OEX851977 OOT851977 OYP851977 PIL851977 PSH851977 QCD851977 QLZ851977 QVV851977 RFR851977 RPN851977 RZJ851977 SJF851977 STB851977 TCX851977 TMT851977 TWP851977 UGL851977 UQH851977 VAD851977 VJZ851977 VTV851977 WDR851977 WNN851977 WXJ851977 BB917513 KX917513 UT917513 AEP917513 AOL917513 AYH917513 BID917513 BRZ917513 CBV917513 CLR917513 CVN917513 DFJ917513 DPF917513 DZB917513 EIX917513 EST917513 FCP917513 FML917513 FWH917513 GGD917513 GPZ917513 GZV917513 HJR917513 HTN917513 IDJ917513 INF917513 IXB917513 JGX917513 JQT917513 KAP917513 KKL917513 KUH917513 LED917513 LNZ917513 LXV917513 MHR917513 MRN917513 NBJ917513 NLF917513 NVB917513 OEX917513 OOT917513 OYP917513 PIL917513 PSH917513 QCD917513 QLZ917513 QVV917513 RFR917513 RPN917513 RZJ917513 SJF917513 STB917513 TCX917513 TMT917513 TWP917513 UGL917513 UQH917513 VAD917513 VJZ917513 VTV917513 WDR917513 WNN917513 WXJ917513 BB983049 KX983049 UT983049 AEP983049 AOL983049 AYH983049 BID983049 BRZ983049 CBV983049 CLR983049 CVN983049 DFJ983049 DPF983049 DZB983049 EIX983049 EST983049 FCP983049 FML983049 FWH983049 GGD983049 GPZ983049 GZV983049 HJR983049 HTN983049 IDJ983049 INF983049 IXB983049 JGX983049 JQT983049 KAP983049 KKL983049 KUH983049 LED983049 LNZ983049 LXV983049 MHR983049 MRN983049 NBJ983049 NLF983049 NVB983049 OEX983049 OOT983049 OYP983049 PIL983049 PSH983049 QCD983049 QLZ983049 QVV983049 RFR983049 RPN983049 RZJ983049 SJF983049 STB983049 TCX983049 TMT983049 TWP983049 UGL983049 UQH983049 VAD983049 VJZ983049 VTV983049 WDR983049 WNN983049 WXJ983049" xr:uid="{00000000-0002-0000-0800-000002000000}">
      <formula1>INDIRECT(U65611)</formula1>
    </dataValidation>
    <dataValidation type="custom" allowBlank="1" showInputMessage="1" showErrorMessage="1" prompt="三世代加算を適用しない場合は記入の必要ありません" sqref="BD65538 KZ65538 UV65538 AER65538 AON65538 AYJ65538 BIF65538 BSB65538 CBX65538 CLT65538 CVP65538 DFL65538 DPH65538 DZD65538 EIZ65538 ESV65538 FCR65538 FMN65538 FWJ65538 GGF65538 GQB65538 GZX65538 HJT65538 HTP65538 IDL65538 INH65538 IXD65538 JGZ65538 JQV65538 KAR65538 KKN65538 KUJ65538 LEF65538 LOB65538 LXX65538 MHT65538 MRP65538 NBL65538 NLH65538 NVD65538 OEZ65538 OOV65538 OYR65538 PIN65538 PSJ65538 QCF65538 QMB65538 QVX65538 RFT65538 RPP65538 RZL65538 SJH65538 STD65538 TCZ65538 TMV65538 TWR65538 UGN65538 UQJ65538 VAF65538 VKB65538 VTX65538 WDT65538 WNP65538 WXL65538 BD131074 KZ131074 UV131074 AER131074 AON131074 AYJ131074 BIF131074 BSB131074 CBX131074 CLT131074 CVP131074 DFL131074 DPH131074 DZD131074 EIZ131074 ESV131074 FCR131074 FMN131074 FWJ131074 GGF131074 GQB131074 GZX131074 HJT131074 HTP131074 IDL131074 INH131074 IXD131074 JGZ131074 JQV131074 KAR131074 KKN131074 KUJ131074 LEF131074 LOB131074 LXX131074 MHT131074 MRP131074 NBL131074 NLH131074 NVD131074 OEZ131074 OOV131074 OYR131074 PIN131074 PSJ131074 QCF131074 QMB131074 QVX131074 RFT131074 RPP131074 RZL131074 SJH131074 STD131074 TCZ131074 TMV131074 TWR131074 UGN131074 UQJ131074 VAF131074 VKB131074 VTX131074 WDT131074 WNP131074 WXL131074 BD196610 KZ196610 UV196610 AER196610 AON196610 AYJ196610 BIF196610 BSB196610 CBX196610 CLT196610 CVP196610 DFL196610 DPH196610 DZD196610 EIZ196610 ESV196610 FCR196610 FMN196610 FWJ196610 GGF196610 GQB196610 GZX196610 HJT196610 HTP196610 IDL196610 INH196610 IXD196610 JGZ196610 JQV196610 KAR196610 KKN196610 KUJ196610 LEF196610 LOB196610 LXX196610 MHT196610 MRP196610 NBL196610 NLH196610 NVD196610 OEZ196610 OOV196610 OYR196610 PIN196610 PSJ196610 QCF196610 QMB196610 QVX196610 RFT196610 RPP196610 RZL196610 SJH196610 STD196610 TCZ196610 TMV196610 TWR196610 UGN196610 UQJ196610 VAF196610 VKB196610 VTX196610 WDT196610 WNP196610 WXL196610 BD262146 KZ262146 UV262146 AER262146 AON262146 AYJ262146 BIF262146 BSB262146 CBX262146 CLT262146 CVP262146 DFL262146 DPH262146 DZD262146 EIZ262146 ESV262146 FCR262146 FMN262146 FWJ262146 GGF262146 GQB262146 GZX262146 HJT262146 HTP262146 IDL262146 INH262146 IXD262146 JGZ262146 JQV262146 KAR262146 KKN262146 KUJ262146 LEF262146 LOB262146 LXX262146 MHT262146 MRP262146 NBL262146 NLH262146 NVD262146 OEZ262146 OOV262146 OYR262146 PIN262146 PSJ262146 QCF262146 QMB262146 QVX262146 RFT262146 RPP262146 RZL262146 SJH262146 STD262146 TCZ262146 TMV262146 TWR262146 UGN262146 UQJ262146 VAF262146 VKB262146 VTX262146 WDT262146 WNP262146 WXL262146 BD327682 KZ327682 UV327682 AER327682 AON327682 AYJ327682 BIF327682 BSB327682 CBX327682 CLT327682 CVP327682 DFL327682 DPH327682 DZD327682 EIZ327682 ESV327682 FCR327682 FMN327682 FWJ327682 GGF327682 GQB327682 GZX327682 HJT327682 HTP327682 IDL327682 INH327682 IXD327682 JGZ327682 JQV327682 KAR327682 KKN327682 KUJ327682 LEF327682 LOB327682 LXX327682 MHT327682 MRP327682 NBL327682 NLH327682 NVD327682 OEZ327682 OOV327682 OYR327682 PIN327682 PSJ327682 QCF327682 QMB327682 QVX327682 RFT327682 RPP327682 RZL327682 SJH327682 STD327682 TCZ327682 TMV327682 TWR327682 UGN327682 UQJ327682 VAF327682 VKB327682 VTX327682 WDT327682 WNP327682 WXL327682 BD393218 KZ393218 UV393218 AER393218 AON393218 AYJ393218 BIF393218 BSB393218 CBX393218 CLT393218 CVP393218 DFL393218 DPH393218 DZD393218 EIZ393218 ESV393218 FCR393218 FMN393218 FWJ393218 GGF393218 GQB393218 GZX393218 HJT393218 HTP393218 IDL393218 INH393218 IXD393218 JGZ393218 JQV393218 KAR393218 KKN393218 KUJ393218 LEF393218 LOB393218 LXX393218 MHT393218 MRP393218 NBL393218 NLH393218 NVD393218 OEZ393218 OOV393218 OYR393218 PIN393218 PSJ393218 QCF393218 QMB393218 QVX393218 RFT393218 RPP393218 RZL393218 SJH393218 STD393218 TCZ393218 TMV393218 TWR393218 UGN393218 UQJ393218 VAF393218 VKB393218 VTX393218 WDT393218 WNP393218 WXL393218 BD458754 KZ458754 UV458754 AER458754 AON458754 AYJ458754 BIF458754 BSB458754 CBX458754 CLT458754 CVP458754 DFL458754 DPH458754 DZD458754 EIZ458754 ESV458754 FCR458754 FMN458754 FWJ458754 GGF458754 GQB458754 GZX458754 HJT458754 HTP458754 IDL458754 INH458754 IXD458754 JGZ458754 JQV458754 KAR458754 KKN458754 KUJ458754 LEF458754 LOB458754 LXX458754 MHT458754 MRP458754 NBL458754 NLH458754 NVD458754 OEZ458754 OOV458754 OYR458754 PIN458754 PSJ458754 QCF458754 QMB458754 QVX458754 RFT458754 RPP458754 RZL458754 SJH458754 STD458754 TCZ458754 TMV458754 TWR458754 UGN458754 UQJ458754 VAF458754 VKB458754 VTX458754 WDT458754 WNP458754 WXL458754 BD524290 KZ524290 UV524290 AER524290 AON524290 AYJ524290 BIF524290 BSB524290 CBX524290 CLT524290 CVP524290 DFL524290 DPH524290 DZD524290 EIZ524290 ESV524290 FCR524290 FMN524290 FWJ524290 GGF524290 GQB524290 GZX524290 HJT524290 HTP524290 IDL524290 INH524290 IXD524290 JGZ524290 JQV524290 KAR524290 KKN524290 KUJ524290 LEF524290 LOB524290 LXX524290 MHT524290 MRP524290 NBL524290 NLH524290 NVD524290 OEZ524290 OOV524290 OYR524290 PIN524290 PSJ524290 QCF524290 QMB524290 QVX524290 RFT524290 RPP524290 RZL524290 SJH524290 STD524290 TCZ524290 TMV524290 TWR524290 UGN524290 UQJ524290 VAF524290 VKB524290 VTX524290 WDT524290 WNP524290 WXL524290 BD589826 KZ589826 UV589826 AER589826 AON589826 AYJ589826 BIF589826 BSB589826 CBX589826 CLT589826 CVP589826 DFL589826 DPH589826 DZD589826 EIZ589826 ESV589826 FCR589826 FMN589826 FWJ589826 GGF589826 GQB589826 GZX589826 HJT589826 HTP589826 IDL589826 INH589826 IXD589826 JGZ589826 JQV589826 KAR589826 KKN589826 KUJ589826 LEF589826 LOB589826 LXX589826 MHT589826 MRP589826 NBL589826 NLH589826 NVD589826 OEZ589826 OOV589826 OYR589826 PIN589826 PSJ589826 QCF589826 QMB589826 QVX589826 RFT589826 RPP589826 RZL589826 SJH589826 STD589826 TCZ589826 TMV589826 TWR589826 UGN589826 UQJ589826 VAF589826 VKB589826 VTX589826 WDT589826 WNP589826 WXL589826 BD655362 KZ655362 UV655362 AER655362 AON655362 AYJ655362 BIF655362 BSB655362 CBX655362 CLT655362 CVP655362 DFL655362 DPH655362 DZD655362 EIZ655362 ESV655362 FCR655362 FMN655362 FWJ655362 GGF655362 GQB655362 GZX655362 HJT655362 HTP655362 IDL655362 INH655362 IXD655362 JGZ655362 JQV655362 KAR655362 KKN655362 KUJ655362 LEF655362 LOB655362 LXX655362 MHT655362 MRP655362 NBL655362 NLH655362 NVD655362 OEZ655362 OOV655362 OYR655362 PIN655362 PSJ655362 QCF655362 QMB655362 QVX655362 RFT655362 RPP655362 RZL655362 SJH655362 STD655362 TCZ655362 TMV655362 TWR655362 UGN655362 UQJ655362 VAF655362 VKB655362 VTX655362 WDT655362 WNP655362 WXL655362 BD720898 KZ720898 UV720898 AER720898 AON720898 AYJ720898 BIF720898 BSB720898 CBX720898 CLT720898 CVP720898 DFL720898 DPH720898 DZD720898 EIZ720898 ESV720898 FCR720898 FMN720898 FWJ720898 GGF720898 GQB720898 GZX720898 HJT720898 HTP720898 IDL720898 INH720898 IXD720898 JGZ720898 JQV720898 KAR720898 KKN720898 KUJ720898 LEF720898 LOB720898 LXX720898 MHT720898 MRP720898 NBL720898 NLH720898 NVD720898 OEZ720898 OOV720898 OYR720898 PIN720898 PSJ720898 QCF720898 QMB720898 QVX720898 RFT720898 RPP720898 RZL720898 SJH720898 STD720898 TCZ720898 TMV720898 TWR720898 UGN720898 UQJ720898 VAF720898 VKB720898 VTX720898 WDT720898 WNP720898 WXL720898 BD786434 KZ786434 UV786434 AER786434 AON786434 AYJ786434 BIF786434 BSB786434 CBX786434 CLT786434 CVP786434 DFL786434 DPH786434 DZD786434 EIZ786434 ESV786434 FCR786434 FMN786434 FWJ786434 GGF786434 GQB786434 GZX786434 HJT786434 HTP786434 IDL786434 INH786434 IXD786434 JGZ786434 JQV786434 KAR786434 KKN786434 KUJ786434 LEF786434 LOB786434 LXX786434 MHT786434 MRP786434 NBL786434 NLH786434 NVD786434 OEZ786434 OOV786434 OYR786434 PIN786434 PSJ786434 QCF786434 QMB786434 QVX786434 RFT786434 RPP786434 RZL786434 SJH786434 STD786434 TCZ786434 TMV786434 TWR786434 UGN786434 UQJ786434 VAF786434 VKB786434 VTX786434 WDT786434 WNP786434 WXL786434 BD851970 KZ851970 UV851970 AER851970 AON851970 AYJ851970 BIF851970 BSB851970 CBX851970 CLT851970 CVP851970 DFL851970 DPH851970 DZD851970 EIZ851970 ESV851970 FCR851970 FMN851970 FWJ851970 GGF851970 GQB851970 GZX851970 HJT851970 HTP851970 IDL851970 INH851970 IXD851970 JGZ851970 JQV851970 KAR851970 KKN851970 KUJ851970 LEF851970 LOB851970 LXX851970 MHT851970 MRP851970 NBL851970 NLH851970 NVD851970 OEZ851970 OOV851970 OYR851970 PIN851970 PSJ851970 QCF851970 QMB851970 QVX851970 RFT851970 RPP851970 RZL851970 SJH851970 STD851970 TCZ851970 TMV851970 TWR851970 UGN851970 UQJ851970 VAF851970 VKB851970 VTX851970 WDT851970 WNP851970 WXL851970 BD917506 KZ917506 UV917506 AER917506 AON917506 AYJ917506 BIF917506 BSB917506 CBX917506 CLT917506 CVP917506 DFL917506 DPH917506 DZD917506 EIZ917506 ESV917506 FCR917506 FMN917506 FWJ917506 GGF917506 GQB917506 GZX917506 HJT917506 HTP917506 IDL917506 INH917506 IXD917506 JGZ917506 JQV917506 KAR917506 KKN917506 KUJ917506 LEF917506 LOB917506 LXX917506 MHT917506 MRP917506 NBL917506 NLH917506 NVD917506 OEZ917506 OOV917506 OYR917506 PIN917506 PSJ917506 QCF917506 QMB917506 QVX917506 RFT917506 RPP917506 RZL917506 SJH917506 STD917506 TCZ917506 TMV917506 TWR917506 UGN917506 UQJ917506 VAF917506 VKB917506 VTX917506 WDT917506 WNP917506 WXL917506 BD983042 KZ983042 UV983042 AER983042 AON983042 AYJ983042 BIF983042 BSB983042 CBX983042 CLT983042 CVP983042 DFL983042 DPH983042 DZD983042 EIZ983042 ESV983042 FCR983042 FMN983042 FWJ983042 GGF983042 GQB983042 GZX983042 HJT983042 HTP983042 IDL983042 INH983042 IXD983042 JGZ983042 JQV983042 KAR983042 KKN983042 KUJ983042 LEF983042 LOB983042 LXX983042 MHT983042 MRP983042 NBL983042 NLH983042 NVD983042 OEZ983042 OOV983042 OYR983042 PIN983042 PSJ983042 QCF983042 QMB983042 QVX983042 RFT983042 RPP983042 RZL983042 SJH983042 STD983042 TCZ983042 TMV983042 TWR983042 UGN983042 UQJ983042 VAF983042 VKB983042 VTX983042 WDT983042 WNP983042 WXL983042" xr:uid="{00000000-0002-0000-0800-000003000000}">
      <formula1>(U65609="■")</formula1>
    </dataValidation>
    <dataValidation type="list" allowBlank="1" showInputMessage="1" showErrorMessage="1" prompt="三世代加算を適用しない場合は記入の必要ありません" sqref="AN65545:AQ65546 KJ65545:KM65546 UF65545:UI65546 AEB65545:AEE65546 ANX65545:AOA65546 AXT65545:AXW65546 BHP65545:BHS65546 BRL65545:BRO65546 CBH65545:CBK65546 CLD65545:CLG65546 CUZ65545:CVC65546 DEV65545:DEY65546 DOR65545:DOU65546 DYN65545:DYQ65546 EIJ65545:EIM65546 ESF65545:ESI65546 FCB65545:FCE65546 FLX65545:FMA65546 FVT65545:FVW65546 GFP65545:GFS65546 GPL65545:GPO65546 GZH65545:GZK65546 HJD65545:HJG65546 HSZ65545:HTC65546 ICV65545:ICY65546 IMR65545:IMU65546 IWN65545:IWQ65546 JGJ65545:JGM65546 JQF65545:JQI65546 KAB65545:KAE65546 KJX65545:KKA65546 KTT65545:KTW65546 LDP65545:LDS65546 LNL65545:LNO65546 LXH65545:LXK65546 MHD65545:MHG65546 MQZ65545:MRC65546 NAV65545:NAY65546 NKR65545:NKU65546 NUN65545:NUQ65546 OEJ65545:OEM65546 OOF65545:OOI65546 OYB65545:OYE65546 PHX65545:PIA65546 PRT65545:PRW65546 QBP65545:QBS65546 QLL65545:QLO65546 QVH65545:QVK65546 RFD65545:RFG65546 ROZ65545:RPC65546 RYV65545:RYY65546 SIR65545:SIU65546 SSN65545:SSQ65546 TCJ65545:TCM65546 TMF65545:TMI65546 TWB65545:TWE65546 UFX65545:UGA65546 UPT65545:UPW65546 UZP65545:UZS65546 VJL65545:VJO65546 VTH65545:VTK65546 WDD65545:WDG65546 WMZ65545:WNC65546 WWV65545:WWY65546 AN131081:AQ131082 KJ131081:KM131082 UF131081:UI131082 AEB131081:AEE131082 ANX131081:AOA131082 AXT131081:AXW131082 BHP131081:BHS131082 BRL131081:BRO131082 CBH131081:CBK131082 CLD131081:CLG131082 CUZ131081:CVC131082 DEV131081:DEY131082 DOR131081:DOU131082 DYN131081:DYQ131082 EIJ131081:EIM131082 ESF131081:ESI131082 FCB131081:FCE131082 FLX131081:FMA131082 FVT131081:FVW131082 GFP131081:GFS131082 GPL131081:GPO131082 GZH131081:GZK131082 HJD131081:HJG131082 HSZ131081:HTC131082 ICV131081:ICY131082 IMR131081:IMU131082 IWN131081:IWQ131082 JGJ131081:JGM131082 JQF131081:JQI131082 KAB131081:KAE131082 KJX131081:KKA131082 KTT131081:KTW131082 LDP131081:LDS131082 LNL131081:LNO131082 LXH131081:LXK131082 MHD131081:MHG131082 MQZ131081:MRC131082 NAV131081:NAY131082 NKR131081:NKU131082 NUN131081:NUQ131082 OEJ131081:OEM131082 OOF131081:OOI131082 OYB131081:OYE131082 PHX131081:PIA131082 PRT131081:PRW131082 QBP131081:QBS131082 QLL131081:QLO131082 QVH131081:QVK131082 RFD131081:RFG131082 ROZ131081:RPC131082 RYV131081:RYY131082 SIR131081:SIU131082 SSN131081:SSQ131082 TCJ131081:TCM131082 TMF131081:TMI131082 TWB131081:TWE131082 UFX131081:UGA131082 UPT131081:UPW131082 UZP131081:UZS131082 VJL131081:VJO131082 VTH131081:VTK131082 WDD131081:WDG131082 WMZ131081:WNC131082 WWV131081:WWY131082 AN196617:AQ196618 KJ196617:KM196618 UF196617:UI196618 AEB196617:AEE196618 ANX196617:AOA196618 AXT196617:AXW196618 BHP196617:BHS196618 BRL196617:BRO196618 CBH196617:CBK196618 CLD196617:CLG196618 CUZ196617:CVC196618 DEV196617:DEY196618 DOR196617:DOU196618 DYN196617:DYQ196618 EIJ196617:EIM196618 ESF196617:ESI196618 FCB196617:FCE196618 FLX196617:FMA196618 FVT196617:FVW196618 GFP196617:GFS196618 GPL196617:GPO196618 GZH196617:GZK196618 HJD196617:HJG196618 HSZ196617:HTC196618 ICV196617:ICY196618 IMR196617:IMU196618 IWN196617:IWQ196618 JGJ196617:JGM196618 JQF196617:JQI196618 KAB196617:KAE196618 KJX196617:KKA196618 KTT196617:KTW196618 LDP196617:LDS196618 LNL196617:LNO196618 LXH196617:LXK196618 MHD196617:MHG196618 MQZ196617:MRC196618 NAV196617:NAY196618 NKR196617:NKU196618 NUN196617:NUQ196618 OEJ196617:OEM196618 OOF196617:OOI196618 OYB196617:OYE196618 PHX196617:PIA196618 PRT196617:PRW196618 QBP196617:QBS196618 QLL196617:QLO196618 QVH196617:QVK196618 RFD196617:RFG196618 ROZ196617:RPC196618 RYV196617:RYY196618 SIR196617:SIU196618 SSN196617:SSQ196618 TCJ196617:TCM196618 TMF196617:TMI196618 TWB196617:TWE196618 UFX196617:UGA196618 UPT196617:UPW196618 UZP196617:UZS196618 VJL196617:VJO196618 VTH196617:VTK196618 WDD196617:WDG196618 WMZ196617:WNC196618 WWV196617:WWY196618 AN262153:AQ262154 KJ262153:KM262154 UF262153:UI262154 AEB262153:AEE262154 ANX262153:AOA262154 AXT262153:AXW262154 BHP262153:BHS262154 BRL262153:BRO262154 CBH262153:CBK262154 CLD262153:CLG262154 CUZ262153:CVC262154 DEV262153:DEY262154 DOR262153:DOU262154 DYN262153:DYQ262154 EIJ262153:EIM262154 ESF262153:ESI262154 FCB262153:FCE262154 FLX262153:FMA262154 FVT262153:FVW262154 GFP262153:GFS262154 GPL262153:GPO262154 GZH262153:GZK262154 HJD262153:HJG262154 HSZ262153:HTC262154 ICV262153:ICY262154 IMR262153:IMU262154 IWN262153:IWQ262154 JGJ262153:JGM262154 JQF262153:JQI262154 KAB262153:KAE262154 KJX262153:KKA262154 KTT262153:KTW262154 LDP262153:LDS262154 LNL262153:LNO262154 LXH262153:LXK262154 MHD262153:MHG262154 MQZ262153:MRC262154 NAV262153:NAY262154 NKR262153:NKU262154 NUN262153:NUQ262154 OEJ262153:OEM262154 OOF262153:OOI262154 OYB262153:OYE262154 PHX262153:PIA262154 PRT262153:PRW262154 QBP262153:QBS262154 QLL262153:QLO262154 QVH262153:QVK262154 RFD262153:RFG262154 ROZ262153:RPC262154 RYV262153:RYY262154 SIR262153:SIU262154 SSN262153:SSQ262154 TCJ262153:TCM262154 TMF262153:TMI262154 TWB262153:TWE262154 UFX262153:UGA262154 UPT262153:UPW262154 UZP262153:UZS262154 VJL262153:VJO262154 VTH262153:VTK262154 WDD262153:WDG262154 WMZ262153:WNC262154 WWV262153:WWY262154 AN327689:AQ327690 KJ327689:KM327690 UF327689:UI327690 AEB327689:AEE327690 ANX327689:AOA327690 AXT327689:AXW327690 BHP327689:BHS327690 BRL327689:BRO327690 CBH327689:CBK327690 CLD327689:CLG327690 CUZ327689:CVC327690 DEV327689:DEY327690 DOR327689:DOU327690 DYN327689:DYQ327690 EIJ327689:EIM327690 ESF327689:ESI327690 FCB327689:FCE327690 FLX327689:FMA327690 FVT327689:FVW327690 GFP327689:GFS327690 GPL327689:GPO327690 GZH327689:GZK327690 HJD327689:HJG327690 HSZ327689:HTC327690 ICV327689:ICY327690 IMR327689:IMU327690 IWN327689:IWQ327690 JGJ327689:JGM327690 JQF327689:JQI327690 KAB327689:KAE327690 KJX327689:KKA327690 KTT327689:KTW327690 LDP327689:LDS327690 LNL327689:LNO327690 LXH327689:LXK327690 MHD327689:MHG327690 MQZ327689:MRC327690 NAV327689:NAY327690 NKR327689:NKU327690 NUN327689:NUQ327690 OEJ327689:OEM327690 OOF327689:OOI327690 OYB327689:OYE327690 PHX327689:PIA327690 PRT327689:PRW327690 QBP327689:QBS327690 QLL327689:QLO327690 QVH327689:QVK327690 RFD327689:RFG327690 ROZ327689:RPC327690 RYV327689:RYY327690 SIR327689:SIU327690 SSN327689:SSQ327690 TCJ327689:TCM327690 TMF327689:TMI327690 TWB327689:TWE327690 UFX327689:UGA327690 UPT327689:UPW327690 UZP327689:UZS327690 VJL327689:VJO327690 VTH327689:VTK327690 WDD327689:WDG327690 WMZ327689:WNC327690 WWV327689:WWY327690 AN393225:AQ393226 KJ393225:KM393226 UF393225:UI393226 AEB393225:AEE393226 ANX393225:AOA393226 AXT393225:AXW393226 BHP393225:BHS393226 BRL393225:BRO393226 CBH393225:CBK393226 CLD393225:CLG393226 CUZ393225:CVC393226 DEV393225:DEY393226 DOR393225:DOU393226 DYN393225:DYQ393226 EIJ393225:EIM393226 ESF393225:ESI393226 FCB393225:FCE393226 FLX393225:FMA393226 FVT393225:FVW393226 GFP393225:GFS393226 GPL393225:GPO393226 GZH393225:GZK393226 HJD393225:HJG393226 HSZ393225:HTC393226 ICV393225:ICY393226 IMR393225:IMU393226 IWN393225:IWQ393226 JGJ393225:JGM393226 JQF393225:JQI393226 KAB393225:KAE393226 KJX393225:KKA393226 KTT393225:KTW393226 LDP393225:LDS393226 LNL393225:LNO393226 LXH393225:LXK393226 MHD393225:MHG393226 MQZ393225:MRC393226 NAV393225:NAY393226 NKR393225:NKU393226 NUN393225:NUQ393226 OEJ393225:OEM393226 OOF393225:OOI393226 OYB393225:OYE393226 PHX393225:PIA393226 PRT393225:PRW393226 QBP393225:QBS393226 QLL393225:QLO393226 QVH393225:QVK393226 RFD393225:RFG393226 ROZ393225:RPC393226 RYV393225:RYY393226 SIR393225:SIU393226 SSN393225:SSQ393226 TCJ393225:TCM393226 TMF393225:TMI393226 TWB393225:TWE393226 UFX393225:UGA393226 UPT393225:UPW393226 UZP393225:UZS393226 VJL393225:VJO393226 VTH393225:VTK393226 WDD393225:WDG393226 WMZ393225:WNC393226 WWV393225:WWY393226 AN458761:AQ458762 KJ458761:KM458762 UF458761:UI458762 AEB458761:AEE458762 ANX458761:AOA458762 AXT458761:AXW458762 BHP458761:BHS458762 BRL458761:BRO458762 CBH458761:CBK458762 CLD458761:CLG458762 CUZ458761:CVC458762 DEV458761:DEY458762 DOR458761:DOU458762 DYN458761:DYQ458762 EIJ458761:EIM458762 ESF458761:ESI458762 FCB458761:FCE458762 FLX458761:FMA458762 FVT458761:FVW458762 GFP458761:GFS458762 GPL458761:GPO458762 GZH458761:GZK458762 HJD458761:HJG458762 HSZ458761:HTC458762 ICV458761:ICY458762 IMR458761:IMU458762 IWN458761:IWQ458762 JGJ458761:JGM458762 JQF458761:JQI458762 KAB458761:KAE458762 KJX458761:KKA458762 KTT458761:KTW458762 LDP458761:LDS458762 LNL458761:LNO458762 LXH458761:LXK458762 MHD458761:MHG458762 MQZ458761:MRC458762 NAV458761:NAY458762 NKR458761:NKU458762 NUN458761:NUQ458762 OEJ458761:OEM458762 OOF458761:OOI458762 OYB458761:OYE458762 PHX458761:PIA458762 PRT458761:PRW458762 QBP458761:QBS458762 QLL458761:QLO458762 QVH458761:QVK458762 RFD458761:RFG458762 ROZ458761:RPC458762 RYV458761:RYY458762 SIR458761:SIU458762 SSN458761:SSQ458762 TCJ458761:TCM458762 TMF458761:TMI458762 TWB458761:TWE458762 UFX458761:UGA458762 UPT458761:UPW458762 UZP458761:UZS458762 VJL458761:VJO458762 VTH458761:VTK458762 WDD458761:WDG458762 WMZ458761:WNC458762 WWV458761:WWY458762 AN524297:AQ524298 KJ524297:KM524298 UF524297:UI524298 AEB524297:AEE524298 ANX524297:AOA524298 AXT524297:AXW524298 BHP524297:BHS524298 BRL524297:BRO524298 CBH524297:CBK524298 CLD524297:CLG524298 CUZ524297:CVC524298 DEV524297:DEY524298 DOR524297:DOU524298 DYN524297:DYQ524298 EIJ524297:EIM524298 ESF524297:ESI524298 FCB524297:FCE524298 FLX524297:FMA524298 FVT524297:FVW524298 GFP524297:GFS524298 GPL524297:GPO524298 GZH524297:GZK524298 HJD524297:HJG524298 HSZ524297:HTC524298 ICV524297:ICY524298 IMR524297:IMU524298 IWN524297:IWQ524298 JGJ524297:JGM524298 JQF524297:JQI524298 KAB524297:KAE524298 KJX524297:KKA524298 KTT524297:KTW524298 LDP524297:LDS524298 LNL524297:LNO524298 LXH524297:LXK524298 MHD524297:MHG524298 MQZ524297:MRC524298 NAV524297:NAY524298 NKR524297:NKU524298 NUN524297:NUQ524298 OEJ524297:OEM524298 OOF524297:OOI524298 OYB524297:OYE524298 PHX524297:PIA524298 PRT524297:PRW524298 QBP524297:QBS524298 QLL524297:QLO524298 QVH524297:QVK524298 RFD524297:RFG524298 ROZ524297:RPC524298 RYV524297:RYY524298 SIR524297:SIU524298 SSN524297:SSQ524298 TCJ524297:TCM524298 TMF524297:TMI524298 TWB524297:TWE524298 UFX524297:UGA524298 UPT524297:UPW524298 UZP524297:UZS524298 VJL524297:VJO524298 VTH524297:VTK524298 WDD524297:WDG524298 WMZ524297:WNC524298 WWV524297:WWY524298 AN589833:AQ589834 KJ589833:KM589834 UF589833:UI589834 AEB589833:AEE589834 ANX589833:AOA589834 AXT589833:AXW589834 BHP589833:BHS589834 BRL589833:BRO589834 CBH589833:CBK589834 CLD589833:CLG589834 CUZ589833:CVC589834 DEV589833:DEY589834 DOR589833:DOU589834 DYN589833:DYQ589834 EIJ589833:EIM589834 ESF589833:ESI589834 FCB589833:FCE589834 FLX589833:FMA589834 FVT589833:FVW589834 GFP589833:GFS589834 GPL589833:GPO589834 GZH589833:GZK589834 HJD589833:HJG589834 HSZ589833:HTC589834 ICV589833:ICY589834 IMR589833:IMU589834 IWN589833:IWQ589834 JGJ589833:JGM589834 JQF589833:JQI589834 KAB589833:KAE589834 KJX589833:KKA589834 KTT589833:KTW589834 LDP589833:LDS589834 LNL589833:LNO589834 LXH589833:LXK589834 MHD589833:MHG589834 MQZ589833:MRC589834 NAV589833:NAY589834 NKR589833:NKU589834 NUN589833:NUQ589834 OEJ589833:OEM589834 OOF589833:OOI589834 OYB589833:OYE589834 PHX589833:PIA589834 PRT589833:PRW589834 QBP589833:QBS589834 QLL589833:QLO589834 QVH589833:QVK589834 RFD589833:RFG589834 ROZ589833:RPC589834 RYV589833:RYY589834 SIR589833:SIU589834 SSN589833:SSQ589834 TCJ589833:TCM589834 TMF589833:TMI589834 TWB589833:TWE589834 UFX589833:UGA589834 UPT589833:UPW589834 UZP589833:UZS589834 VJL589833:VJO589834 VTH589833:VTK589834 WDD589833:WDG589834 WMZ589833:WNC589834 WWV589833:WWY589834 AN655369:AQ655370 KJ655369:KM655370 UF655369:UI655370 AEB655369:AEE655370 ANX655369:AOA655370 AXT655369:AXW655370 BHP655369:BHS655370 BRL655369:BRO655370 CBH655369:CBK655370 CLD655369:CLG655370 CUZ655369:CVC655370 DEV655369:DEY655370 DOR655369:DOU655370 DYN655369:DYQ655370 EIJ655369:EIM655370 ESF655369:ESI655370 FCB655369:FCE655370 FLX655369:FMA655370 FVT655369:FVW655370 GFP655369:GFS655370 GPL655369:GPO655370 GZH655369:GZK655370 HJD655369:HJG655370 HSZ655369:HTC655370 ICV655369:ICY655370 IMR655369:IMU655370 IWN655369:IWQ655370 JGJ655369:JGM655370 JQF655369:JQI655370 KAB655369:KAE655370 KJX655369:KKA655370 KTT655369:KTW655370 LDP655369:LDS655370 LNL655369:LNO655370 LXH655369:LXK655370 MHD655369:MHG655370 MQZ655369:MRC655370 NAV655369:NAY655370 NKR655369:NKU655370 NUN655369:NUQ655370 OEJ655369:OEM655370 OOF655369:OOI655370 OYB655369:OYE655370 PHX655369:PIA655370 PRT655369:PRW655370 QBP655369:QBS655370 QLL655369:QLO655370 QVH655369:QVK655370 RFD655369:RFG655370 ROZ655369:RPC655370 RYV655369:RYY655370 SIR655369:SIU655370 SSN655369:SSQ655370 TCJ655369:TCM655370 TMF655369:TMI655370 TWB655369:TWE655370 UFX655369:UGA655370 UPT655369:UPW655370 UZP655369:UZS655370 VJL655369:VJO655370 VTH655369:VTK655370 WDD655369:WDG655370 WMZ655369:WNC655370 WWV655369:WWY655370 AN720905:AQ720906 KJ720905:KM720906 UF720905:UI720906 AEB720905:AEE720906 ANX720905:AOA720906 AXT720905:AXW720906 BHP720905:BHS720906 BRL720905:BRO720906 CBH720905:CBK720906 CLD720905:CLG720906 CUZ720905:CVC720906 DEV720905:DEY720906 DOR720905:DOU720906 DYN720905:DYQ720906 EIJ720905:EIM720906 ESF720905:ESI720906 FCB720905:FCE720906 FLX720905:FMA720906 FVT720905:FVW720906 GFP720905:GFS720906 GPL720905:GPO720906 GZH720905:GZK720906 HJD720905:HJG720906 HSZ720905:HTC720906 ICV720905:ICY720906 IMR720905:IMU720906 IWN720905:IWQ720906 JGJ720905:JGM720906 JQF720905:JQI720906 KAB720905:KAE720906 KJX720905:KKA720906 KTT720905:KTW720906 LDP720905:LDS720906 LNL720905:LNO720906 LXH720905:LXK720906 MHD720905:MHG720906 MQZ720905:MRC720906 NAV720905:NAY720906 NKR720905:NKU720906 NUN720905:NUQ720906 OEJ720905:OEM720906 OOF720905:OOI720906 OYB720905:OYE720906 PHX720905:PIA720906 PRT720905:PRW720906 QBP720905:QBS720906 QLL720905:QLO720906 QVH720905:QVK720906 RFD720905:RFG720906 ROZ720905:RPC720906 RYV720905:RYY720906 SIR720905:SIU720906 SSN720905:SSQ720906 TCJ720905:TCM720906 TMF720905:TMI720906 TWB720905:TWE720906 UFX720905:UGA720906 UPT720905:UPW720906 UZP720905:UZS720906 VJL720905:VJO720906 VTH720905:VTK720906 WDD720905:WDG720906 WMZ720905:WNC720906 WWV720905:WWY720906 AN786441:AQ786442 KJ786441:KM786442 UF786441:UI786442 AEB786441:AEE786442 ANX786441:AOA786442 AXT786441:AXW786442 BHP786441:BHS786442 BRL786441:BRO786442 CBH786441:CBK786442 CLD786441:CLG786442 CUZ786441:CVC786442 DEV786441:DEY786442 DOR786441:DOU786442 DYN786441:DYQ786442 EIJ786441:EIM786442 ESF786441:ESI786442 FCB786441:FCE786442 FLX786441:FMA786442 FVT786441:FVW786442 GFP786441:GFS786442 GPL786441:GPO786442 GZH786441:GZK786442 HJD786441:HJG786442 HSZ786441:HTC786442 ICV786441:ICY786442 IMR786441:IMU786442 IWN786441:IWQ786442 JGJ786441:JGM786442 JQF786441:JQI786442 KAB786441:KAE786442 KJX786441:KKA786442 KTT786441:KTW786442 LDP786441:LDS786442 LNL786441:LNO786442 LXH786441:LXK786442 MHD786441:MHG786442 MQZ786441:MRC786442 NAV786441:NAY786442 NKR786441:NKU786442 NUN786441:NUQ786442 OEJ786441:OEM786442 OOF786441:OOI786442 OYB786441:OYE786442 PHX786441:PIA786442 PRT786441:PRW786442 QBP786441:QBS786442 QLL786441:QLO786442 QVH786441:QVK786442 RFD786441:RFG786442 ROZ786441:RPC786442 RYV786441:RYY786442 SIR786441:SIU786442 SSN786441:SSQ786442 TCJ786441:TCM786442 TMF786441:TMI786442 TWB786441:TWE786442 UFX786441:UGA786442 UPT786441:UPW786442 UZP786441:UZS786442 VJL786441:VJO786442 VTH786441:VTK786442 WDD786441:WDG786442 WMZ786441:WNC786442 WWV786441:WWY786442 AN851977:AQ851978 KJ851977:KM851978 UF851977:UI851978 AEB851977:AEE851978 ANX851977:AOA851978 AXT851977:AXW851978 BHP851977:BHS851978 BRL851977:BRO851978 CBH851977:CBK851978 CLD851977:CLG851978 CUZ851977:CVC851978 DEV851977:DEY851978 DOR851977:DOU851978 DYN851977:DYQ851978 EIJ851977:EIM851978 ESF851977:ESI851978 FCB851977:FCE851978 FLX851977:FMA851978 FVT851977:FVW851978 GFP851977:GFS851978 GPL851977:GPO851978 GZH851977:GZK851978 HJD851977:HJG851978 HSZ851977:HTC851978 ICV851977:ICY851978 IMR851977:IMU851978 IWN851977:IWQ851978 JGJ851977:JGM851978 JQF851977:JQI851978 KAB851977:KAE851978 KJX851977:KKA851978 KTT851977:KTW851978 LDP851977:LDS851978 LNL851977:LNO851978 LXH851977:LXK851978 MHD851977:MHG851978 MQZ851977:MRC851978 NAV851977:NAY851978 NKR851977:NKU851978 NUN851977:NUQ851978 OEJ851977:OEM851978 OOF851977:OOI851978 OYB851977:OYE851978 PHX851977:PIA851978 PRT851977:PRW851978 QBP851977:QBS851978 QLL851977:QLO851978 QVH851977:QVK851978 RFD851977:RFG851978 ROZ851977:RPC851978 RYV851977:RYY851978 SIR851977:SIU851978 SSN851977:SSQ851978 TCJ851977:TCM851978 TMF851977:TMI851978 TWB851977:TWE851978 UFX851977:UGA851978 UPT851977:UPW851978 UZP851977:UZS851978 VJL851977:VJO851978 VTH851977:VTK851978 WDD851977:WDG851978 WMZ851977:WNC851978 WWV851977:WWY851978 AN917513:AQ917514 KJ917513:KM917514 UF917513:UI917514 AEB917513:AEE917514 ANX917513:AOA917514 AXT917513:AXW917514 BHP917513:BHS917514 BRL917513:BRO917514 CBH917513:CBK917514 CLD917513:CLG917514 CUZ917513:CVC917514 DEV917513:DEY917514 DOR917513:DOU917514 DYN917513:DYQ917514 EIJ917513:EIM917514 ESF917513:ESI917514 FCB917513:FCE917514 FLX917513:FMA917514 FVT917513:FVW917514 GFP917513:GFS917514 GPL917513:GPO917514 GZH917513:GZK917514 HJD917513:HJG917514 HSZ917513:HTC917514 ICV917513:ICY917514 IMR917513:IMU917514 IWN917513:IWQ917514 JGJ917513:JGM917514 JQF917513:JQI917514 KAB917513:KAE917514 KJX917513:KKA917514 KTT917513:KTW917514 LDP917513:LDS917514 LNL917513:LNO917514 LXH917513:LXK917514 MHD917513:MHG917514 MQZ917513:MRC917514 NAV917513:NAY917514 NKR917513:NKU917514 NUN917513:NUQ917514 OEJ917513:OEM917514 OOF917513:OOI917514 OYB917513:OYE917514 PHX917513:PIA917514 PRT917513:PRW917514 QBP917513:QBS917514 QLL917513:QLO917514 QVH917513:QVK917514 RFD917513:RFG917514 ROZ917513:RPC917514 RYV917513:RYY917514 SIR917513:SIU917514 SSN917513:SSQ917514 TCJ917513:TCM917514 TMF917513:TMI917514 TWB917513:TWE917514 UFX917513:UGA917514 UPT917513:UPW917514 UZP917513:UZS917514 VJL917513:VJO917514 VTH917513:VTK917514 WDD917513:WDG917514 WMZ917513:WNC917514 WWV917513:WWY917514 AN983049:AQ983050 KJ983049:KM983050 UF983049:UI983050 AEB983049:AEE983050 ANX983049:AOA983050 AXT983049:AXW983050 BHP983049:BHS983050 BRL983049:BRO983050 CBH983049:CBK983050 CLD983049:CLG983050 CUZ983049:CVC983050 DEV983049:DEY983050 DOR983049:DOU983050 DYN983049:DYQ983050 EIJ983049:EIM983050 ESF983049:ESI983050 FCB983049:FCE983050 FLX983049:FMA983050 FVT983049:FVW983050 GFP983049:GFS983050 GPL983049:GPO983050 GZH983049:GZK983050 HJD983049:HJG983050 HSZ983049:HTC983050 ICV983049:ICY983050 IMR983049:IMU983050 IWN983049:IWQ983050 JGJ983049:JGM983050 JQF983049:JQI983050 KAB983049:KAE983050 KJX983049:KKA983050 KTT983049:KTW983050 LDP983049:LDS983050 LNL983049:LNO983050 LXH983049:LXK983050 MHD983049:MHG983050 MQZ983049:MRC983050 NAV983049:NAY983050 NKR983049:NKU983050 NUN983049:NUQ983050 OEJ983049:OEM983050 OOF983049:OOI983050 OYB983049:OYE983050 PHX983049:PIA983050 PRT983049:PRW983050 QBP983049:QBS983050 QLL983049:QLO983050 QVH983049:QVK983050 RFD983049:RFG983050 ROZ983049:RPC983050 RYV983049:RYY983050 SIR983049:SIU983050 SSN983049:SSQ983050 TCJ983049:TCM983050 TMF983049:TMI983050 TWB983049:TWE983050 UFX983049:UGA983050 UPT983049:UPW983050 UZP983049:UZS983050 VJL983049:VJO983050 VTH983049:VTK983050 WDD983049:WDG983050 WMZ983049:WNC983050 WWV983049:WWY983050" xr:uid="{00000000-0002-0000-0800-000004000000}">
      <formula1>INDIRECT(U65611)</formula1>
    </dataValidation>
    <dataValidation type="list" allowBlank="1" showInputMessage="1" showErrorMessage="1" prompt="三世代加算を適用しない場合は記入の必要ありません" sqref="Y65545:AB65546 JU65545:JX65546 TQ65545:TT65546 ADM65545:ADP65546 ANI65545:ANL65546 AXE65545:AXH65546 BHA65545:BHD65546 BQW65545:BQZ65546 CAS65545:CAV65546 CKO65545:CKR65546 CUK65545:CUN65546 DEG65545:DEJ65546 DOC65545:DOF65546 DXY65545:DYB65546 EHU65545:EHX65546 ERQ65545:ERT65546 FBM65545:FBP65546 FLI65545:FLL65546 FVE65545:FVH65546 GFA65545:GFD65546 GOW65545:GOZ65546 GYS65545:GYV65546 HIO65545:HIR65546 HSK65545:HSN65546 ICG65545:ICJ65546 IMC65545:IMF65546 IVY65545:IWB65546 JFU65545:JFX65546 JPQ65545:JPT65546 JZM65545:JZP65546 KJI65545:KJL65546 KTE65545:KTH65546 LDA65545:LDD65546 LMW65545:LMZ65546 LWS65545:LWV65546 MGO65545:MGR65546 MQK65545:MQN65546 NAG65545:NAJ65546 NKC65545:NKF65546 NTY65545:NUB65546 ODU65545:ODX65546 ONQ65545:ONT65546 OXM65545:OXP65546 PHI65545:PHL65546 PRE65545:PRH65546 QBA65545:QBD65546 QKW65545:QKZ65546 QUS65545:QUV65546 REO65545:RER65546 ROK65545:RON65546 RYG65545:RYJ65546 SIC65545:SIF65546 SRY65545:SSB65546 TBU65545:TBX65546 TLQ65545:TLT65546 TVM65545:TVP65546 UFI65545:UFL65546 UPE65545:UPH65546 UZA65545:UZD65546 VIW65545:VIZ65546 VSS65545:VSV65546 WCO65545:WCR65546 WMK65545:WMN65546 WWG65545:WWJ65546 Y131081:AB131082 JU131081:JX131082 TQ131081:TT131082 ADM131081:ADP131082 ANI131081:ANL131082 AXE131081:AXH131082 BHA131081:BHD131082 BQW131081:BQZ131082 CAS131081:CAV131082 CKO131081:CKR131082 CUK131081:CUN131082 DEG131081:DEJ131082 DOC131081:DOF131082 DXY131081:DYB131082 EHU131081:EHX131082 ERQ131081:ERT131082 FBM131081:FBP131082 FLI131081:FLL131082 FVE131081:FVH131082 GFA131081:GFD131082 GOW131081:GOZ131082 GYS131081:GYV131082 HIO131081:HIR131082 HSK131081:HSN131082 ICG131081:ICJ131082 IMC131081:IMF131082 IVY131081:IWB131082 JFU131081:JFX131082 JPQ131081:JPT131082 JZM131081:JZP131082 KJI131081:KJL131082 KTE131081:KTH131082 LDA131081:LDD131082 LMW131081:LMZ131082 LWS131081:LWV131082 MGO131081:MGR131082 MQK131081:MQN131082 NAG131081:NAJ131082 NKC131081:NKF131082 NTY131081:NUB131082 ODU131081:ODX131082 ONQ131081:ONT131082 OXM131081:OXP131082 PHI131081:PHL131082 PRE131081:PRH131082 QBA131081:QBD131082 QKW131081:QKZ131082 QUS131081:QUV131082 REO131081:RER131082 ROK131081:RON131082 RYG131081:RYJ131082 SIC131081:SIF131082 SRY131081:SSB131082 TBU131081:TBX131082 TLQ131081:TLT131082 TVM131081:TVP131082 UFI131081:UFL131082 UPE131081:UPH131082 UZA131081:UZD131082 VIW131081:VIZ131082 VSS131081:VSV131082 WCO131081:WCR131082 WMK131081:WMN131082 WWG131081:WWJ131082 Y196617:AB196618 JU196617:JX196618 TQ196617:TT196618 ADM196617:ADP196618 ANI196617:ANL196618 AXE196617:AXH196618 BHA196617:BHD196618 BQW196617:BQZ196618 CAS196617:CAV196618 CKO196617:CKR196618 CUK196617:CUN196618 DEG196617:DEJ196618 DOC196617:DOF196618 DXY196617:DYB196618 EHU196617:EHX196618 ERQ196617:ERT196618 FBM196617:FBP196618 FLI196617:FLL196618 FVE196617:FVH196618 GFA196617:GFD196618 GOW196617:GOZ196618 GYS196617:GYV196618 HIO196617:HIR196618 HSK196617:HSN196618 ICG196617:ICJ196618 IMC196617:IMF196618 IVY196617:IWB196618 JFU196617:JFX196618 JPQ196617:JPT196618 JZM196617:JZP196618 KJI196617:KJL196618 KTE196617:KTH196618 LDA196617:LDD196618 LMW196617:LMZ196618 LWS196617:LWV196618 MGO196617:MGR196618 MQK196617:MQN196618 NAG196617:NAJ196618 NKC196617:NKF196618 NTY196617:NUB196618 ODU196617:ODX196618 ONQ196617:ONT196618 OXM196617:OXP196618 PHI196617:PHL196618 PRE196617:PRH196618 QBA196617:QBD196618 QKW196617:QKZ196618 QUS196617:QUV196618 REO196617:RER196618 ROK196617:RON196618 RYG196617:RYJ196618 SIC196617:SIF196618 SRY196617:SSB196618 TBU196617:TBX196618 TLQ196617:TLT196618 TVM196617:TVP196618 UFI196617:UFL196618 UPE196617:UPH196618 UZA196617:UZD196618 VIW196617:VIZ196618 VSS196617:VSV196618 WCO196617:WCR196618 WMK196617:WMN196618 WWG196617:WWJ196618 Y262153:AB262154 JU262153:JX262154 TQ262153:TT262154 ADM262153:ADP262154 ANI262153:ANL262154 AXE262153:AXH262154 BHA262153:BHD262154 BQW262153:BQZ262154 CAS262153:CAV262154 CKO262153:CKR262154 CUK262153:CUN262154 DEG262153:DEJ262154 DOC262153:DOF262154 DXY262153:DYB262154 EHU262153:EHX262154 ERQ262153:ERT262154 FBM262153:FBP262154 FLI262153:FLL262154 FVE262153:FVH262154 GFA262153:GFD262154 GOW262153:GOZ262154 GYS262153:GYV262154 HIO262153:HIR262154 HSK262153:HSN262154 ICG262153:ICJ262154 IMC262153:IMF262154 IVY262153:IWB262154 JFU262153:JFX262154 JPQ262153:JPT262154 JZM262153:JZP262154 KJI262153:KJL262154 KTE262153:KTH262154 LDA262153:LDD262154 LMW262153:LMZ262154 LWS262153:LWV262154 MGO262153:MGR262154 MQK262153:MQN262154 NAG262153:NAJ262154 NKC262153:NKF262154 NTY262153:NUB262154 ODU262153:ODX262154 ONQ262153:ONT262154 OXM262153:OXP262154 PHI262153:PHL262154 PRE262153:PRH262154 QBA262153:QBD262154 QKW262153:QKZ262154 QUS262153:QUV262154 REO262153:RER262154 ROK262153:RON262154 RYG262153:RYJ262154 SIC262153:SIF262154 SRY262153:SSB262154 TBU262153:TBX262154 TLQ262153:TLT262154 TVM262153:TVP262154 UFI262153:UFL262154 UPE262153:UPH262154 UZA262153:UZD262154 VIW262153:VIZ262154 VSS262153:VSV262154 WCO262153:WCR262154 WMK262153:WMN262154 WWG262153:WWJ262154 Y327689:AB327690 JU327689:JX327690 TQ327689:TT327690 ADM327689:ADP327690 ANI327689:ANL327690 AXE327689:AXH327690 BHA327689:BHD327690 BQW327689:BQZ327690 CAS327689:CAV327690 CKO327689:CKR327690 CUK327689:CUN327690 DEG327689:DEJ327690 DOC327689:DOF327690 DXY327689:DYB327690 EHU327689:EHX327690 ERQ327689:ERT327690 FBM327689:FBP327690 FLI327689:FLL327690 FVE327689:FVH327690 GFA327689:GFD327690 GOW327689:GOZ327690 GYS327689:GYV327690 HIO327689:HIR327690 HSK327689:HSN327690 ICG327689:ICJ327690 IMC327689:IMF327690 IVY327689:IWB327690 JFU327689:JFX327690 JPQ327689:JPT327690 JZM327689:JZP327690 KJI327689:KJL327690 KTE327689:KTH327690 LDA327689:LDD327690 LMW327689:LMZ327690 LWS327689:LWV327690 MGO327689:MGR327690 MQK327689:MQN327690 NAG327689:NAJ327690 NKC327689:NKF327690 NTY327689:NUB327690 ODU327689:ODX327690 ONQ327689:ONT327690 OXM327689:OXP327690 PHI327689:PHL327690 PRE327689:PRH327690 QBA327689:QBD327690 QKW327689:QKZ327690 QUS327689:QUV327690 REO327689:RER327690 ROK327689:RON327690 RYG327689:RYJ327690 SIC327689:SIF327690 SRY327689:SSB327690 TBU327689:TBX327690 TLQ327689:TLT327690 TVM327689:TVP327690 UFI327689:UFL327690 UPE327689:UPH327690 UZA327689:UZD327690 VIW327689:VIZ327690 VSS327689:VSV327690 WCO327689:WCR327690 WMK327689:WMN327690 WWG327689:WWJ327690 Y393225:AB393226 JU393225:JX393226 TQ393225:TT393226 ADM393225:ADP393226 ANI393225:ANL393226 AXE393225:AXH393226 BHA393225:BHD393226 BQW393225:BQZ393226 CAS393225:CAV393226 CKO393225:CKR393226 CUK393225:CUN393226 DEG393225:DEJ393226 DOC393225:DOF393226 DXY393225:DYB393226 EHU393225:EHX393226 ERQ393225:ERT393226 FBM393225:FBP393226 FLI393225:FLL393226 FVE393225:FVH393226 GFA393225:GFD393226 GOW393225:GOZ393226 GYS393225:GYV393226 HIO393225:HIR393226 HSK393225:HSN393226 ICG393225:ICJ393226 IMC393225:IMF393226 IVY393225:IWB393226 JFU393225:JFX393226 JPQ393225:JPT393226 JZM393225:JZP393226 KJI393225:KJL393226 KTE393225:KTH393226 LDA393225:LDD393226 LMW393225:LMZ393226 LWS393225:LWV393226 MGO393225:MGR393226 MQK393225:MQN393226 NAG393225:NAJ393226 NKC393225:NKF393226 NTY393225:NUB393226 ODU393225:ODX393226 ONQ393225:ONT393226 OXM393225:OXP393226 PHI393225:PHL393226 PRE393225:PRH393226 QBA393225:QBD393226 QKW393225:QKZ393226 QUS393225:QUV393226 REO393225:RER393226 ROK393225:RON393226 RYG393225:RYJ393226 SIC393225:SIF393226 SRY393225:SSB393226 TBU393225:TBX393226 TLQ393225:TLT393226 TVM393225:TVP393226 UFI393225:UFL393226 UPE393225:UPH393226 UZA393225:UZD393226 VIW393225:VIZ393226 VSS393225:VSV393226 WCO393225:WCR393226 WMK393225:WMN393226 WWG393225:WWJ393226 Y458761:AB458762 JU458761:JX458762 TQ458761:TT458762 ADM458761:ADP458762 ANI458761:ANL458762 AXE458761:AXH458762 BHA458761:BHD458762 BQW458761:BQZ458762 CAS458761:CAV458762 CKO458761:CKR458762 CUK458761:CUN458762 DEG458761:DEJ458762 DOC458761:DOF458762 DXY458761:DYB458762 EHU458761:EHX458762 ERQ458761:ERT458762 FBM458761:FBP458762 FLI458761:FLL458762 FVE458761:FVH458762 GFA458761:GFD458762 GOW458761:GOZ458762 GYS458761:GYV458762 HIO458761:HIR458762 HSK458761:HSN458762 ICG458761:ICJ458762 IMC458761:IMF458762 IVY458761:IWB458762 JFU458761:JFX458762 JPQ458761:JPT458762 JZM458761:JZP458762 KJI458761:KJL458762 KTE458761:KTH458762 LDA458761:LDD458762 LMW458761:LMZ458762 LWS458761:LWV458762 MGO458761:MGR458762 MQK458761:MQN458762 NAG458761:NAJ458762 NKC458761:NKF458762 NTY458761:NUB458762 ODU458761:ODX458762 ONQ458761:ONT458762 OXM458761:OXP458762 PHI458761:PHL458762 PRE458761:PRH458762 QBA458761:QBD458762 QKW458761:QKZ458762 QUS458761:QUV458762 REO458761:RER458762 ROK458761:RON458762 RYG458761:RYJ458762 SIC458761:SIF458762 SRY458761:SSB458762 TBU458761:TBX458762 TLQ458761:TLT458762 TVM458761:TVP458762 UFI458761:UFL458762 UPE458761:UPH458762 UZA458761:UZD458762 VIW458761:VIZ458762 VSS458761:VSV458762 WCO458761:WCR458762 WMK458761:WMN458762 WWG458761:WWJ458762 Y524297:AB524298 JU524297:JX524298 TQ524297:TT524298 ADM524297:ADP524298 ANI524297:ANL524298 AXE524297:AXH524298 BHA524297:BHD524298 BQW524297:BQZ524298 CAS524297:CAV524298 CKO524297:CKR524298 CUK524297:CUN524298 DEG524297:DEJ524298 DOC524297:DOF524298 DXY524297:DYB524298 EHU524297:EHX524298 ERQ524297:ERT524298 FBM524297:FBP524298 FLI524297:FLL524298 FVE524297:FVH524298 GFA524297:GFD524298 GOW524297:GOZ524298 GYS524297:GYV524298 HIO524297:HIR524298 HSK524297:HSN524298 ICG524297:ICJ524298 IMC524297:IMF524298 IVY524297:IWB524298 JFU524297:JFX524298 JPQ524297:JPT524298 JZM524297:JZP524298 KJI524297:KJL524298 KTE524297:KTH524298 LDA524297:LDD524298 LMW524297:LMZ524298 LWS524297:LWV524298 MGO524297:MGR524298 MQK524297:MQN524298 NAG524297:NAJ524298 NKC524297:NKF524298 NTY524297:NUB524298 ODU524297:ODX524298 ONQ524297:ONT524298 OXM524297:OXP524298 PHI524297:PHL524298 PRE524297:PRH524298 QBA524297:QBD524298 QKW524297:QKZ524298 QUS524297:QUV524298 REO524297:RER524298 ROK524297:RON524298 RYG524297:RYJ524298 SIC524297:SIF524298 SRY524297:SSB524298 TBU524297:TBX524298 TLQ524297:TLT524298 TVM524297:TVP524298 UFI524297:UFL524298 UPE524297:UPH524298 UZA524297:UZD524298 VIW524297:VIZ524298 VSS524297:VSV524298 WCO524297:WCR524298 WMK524297:WMN524298 WWG524297:WWJ524298 Y589833:AB589834 JU589833:JX589834 TQ589833:TT589834 ADM589833:ADP589834 ANI589833:ANL589834 AXE589833:AXH589834 BHA589833:BHD589834 BQW589833:BQZ589834 CAS589833:CAV589834 CKO589833:CKR589834 CUK589833:CUN589834 DEG589833:DEJ589834 DOC589833:DOF589834 DXY589833:DYB589834 EHU589833:EHX589834 ERQ589833:ERT589834 FBM589833:FBP589834 FLI589833:FLL589834 FVE589833:FVH589834 GFA589833:GFD589834 GOW589833:GOZ589834 GYS589833:GYV589834 HIO589833:HIR589834 HSK589833:HSN589834 ICG589833:ICJ589834 IMC589833:IMF589834 IVY589833:IWB589834 JFU589833:JFX589834 JPQ589833:JPT589834 JZM589833:JZP589834 KJI589833:KJL589834 KTE589833:KTH589834 LDA589833:LDD589834 LMW589833:LMZ589834 LWS589833:LWV589834 MGO589833:MGR589834 MQK589833:MQN589834 NAG589833:NAJ589834 NKC589833:NKF589834 NTY589833:NUB589834 ODU589833:ODX589834 ONQ589833:ONT589834 OXM589833:OXP589834 PHI589833:PHL589834 PRE589833:PRH589834 QBA589833:QBD589834 QKW589833:QKZ589834 QUS589833:QUV589834 REO589833:RER589834 ROK589833:RON589834 RYG589833:RYJ589834 SIC589833:SIF589834 SRY589833:SSB589834 TBU589833:TBX589834 TLQ589833:TLT589834 TVM589833:TVP589834 UFI589833:UFL589834 UPE589833:UPH589834 UZA589833:UZD589834 VIW589833:VIZ589834 VSS589833:VSV589834 WCO589833:WCR589834 WMK589833:WMN589834 WWG589833:WWJ589834 Y655369:AB655370 JU655369:JX655370 TQ655369:TT655370 ADM655369:ADP655370 ANI655369:ANL655370 AXE655369:AXH655370 BHA655369:BHD655370 BQW655369:BQZ655370 CAS655369:CAV655370 CKO655369:CKR655370 CUK655369:CUN655370 DEG655369:DEJ655370 DOC655369:DOF655370 DXY655369:DYB655370 EHU655369:EHX655370 ERQ655369:ERT655370 FBM655369:FBP655370 FLI655369:FLL655370 FVE655369:FVH655370 GFA655369:GFD655370 GOW655369:GOZ655370 GYS655369:GYV655370 HIO655369:HIR655370 HSK655369:HSN655370 ICG655369:ICJ655370 IMC655369:IMF655370 IVY655369:IWB655370 JFU655369:JFX655370 JPQ655369:JPT655370 JZM655369:JZP655370 KJI655369:KJL655370 KTE655369:KTH655370 LDA655369:LDD655370 LMW655369:LMZ655370 LWS655369:LWV655370 MGO655369:MGR655370 MQK655369:MQN655370 NAG655369:NAJ655370 NKC655369:NKF655370 NTY655369:NUB655370 ODU655369:ODX655370 ONQ655369:ONT655370 OXM655369:OXP655370 PHI655369:PHL655370 PRE655369:PRH655370 QBA655369:QBD655370 QKW655369:QKZ655370 QUS655369:QUV655370 REO655369:RER655370 ROK655369:RON655370 RYG655369:RYJ655370 SIC655369:SIF655370 SRY655369:SSB655370 TBU655369:TBX655370 TLQ655369:TLT655370 TVM655369:TVP655370 UFI655369:UFL655370 UPE655369:UPH655370 UZA655369:UZD655370 VIW655369:VIZ655370 VSS655369:VSV655370 WCO655369:WCR655370 WMK655369:WMN655370 WWG655369:WWJ655370 Y720905:AB720906 JU720905:JX720906 TQ720905:TT720906 ADM720905:ADP720906 ANI720905:ANL720906 AXE720905:AXH720906 BHA720905:BHD720906 BQW720905:BQZ720906 CAS720905:CAV720906 CKO720905:CKR720906 CUK720905:CUN720906 DEG720905:DEJ720906 DOC720905:DOF720906 DXY720905:DYB720906 EHU720905:EHX720906 ERQ720905:ERT720906 FBM720905:FBP720906 FLI720905:FLL720906 FVE720905:FVH720906 GFA720905:GFD720906 GOW720905:GOZ720906 GYS720905:GYV720906 HIO720905:HIR720906 HSK720905:HSN720906 ICG720905:ICJ720906 IMC720905:IMF720906 IVY720905:IWB720906 JFU720905:JFX720906 JPQ720905:JPT720906 JZM720905:JZP720906 KJI720905:KJL720906 KTE720905:KTH720906 LDA720905:LDD720906 LMW720905:LMZ720906 LWS720905:LWV720906 MGO720905:MGR720906 MQK720905:MQN720906 NAG720905:NAJ720906 NKC720905:NKF720906 NTY720905:NUB720906 ODU720905:ODX720906 ONQ720905:ONT720906 OXM720905:OXP720906 PHI720905:PHL720906 PRE720905:PRH720906 QBA720905:QBD720906 QKW720905:QKZ720906 QUS720905:QUV720906 REO720905:RER720906 ROK720905:RON720906 RYG720905:RYJ720906 SIC720905:SIF720906 SRY720905:SSB720906 TBU720905:TBX720906 TLQ720905:TLT720906 TVM720905:TVP720906 UFI720905:UFL720906 UPE720905:UPH720906 UZA720905:UZD720906 VIW720905:VIZ720906 VSS720905:VSV720906 WCO720905:WCR720906 WMK720905:WMN720906 WWG720905:WWJ720906 Y786441:AB786442 JU786441:JX786442 TQ786441:TT786442 ADM786441:ADP786442 ANI786441:ANL786442 AXE786441:AXH786442 BHA786441:BHD786442 BQW786441:BQZ786442 CAS786441:CAV786442 CKO786441:CKR786442 CUK786441:CUN786442 DEG786441:DEJ786442 DOC786441:DOF786442 DXY786441:DYB786442 EHU786441:EHX786442 ERQ786441:ERT786442 FBM786441:FBP786442 FLI786441:FLL786442 FVE786441:FVH786442 GFA786441:GFD786442 GOW786441:GOZ786442 GYS786441:GYV786442 HIO786441:HIR786442 HSK786441:HSN786442 ICG786441:ICJ786442 IMC786441:IMF786442 IVY786441:IWB786442 JFU786441:JFX786442 JPQ786441:JPT786442 JZM786441:JZP786442 KJI786441:KJL786442 KTE786441:KTH786442 LDA786441:LDD786442 LMW786441:LMZ786442 LWS786441:LWV786442 MGO786441:MGR786442 MQK786441:MQN786442 NAG786441:NAJ786442 NKC786441:NKF786442 NTY786441:NUB786442 ODU786441:ODX786442 ONQ786441:ONT786442 OXM786441:OXP786442 PHI786441:PHL786442 PRE786441:PRH786442 QBA786441:QBD786442 QKW786441:QKZ786442 QUS786441:QUV786442 REO786441:RER786442 ROK786441:RON786442 RYG786441:RYJ786442 SIC786441:SIF786442 SRY786441:SSB786442 TBU786441:TBX786442 TLQ786441:TLT786442 TVM786441:TVP786442 UFI786441:UFL786442 UPE786441:UPH786442 UZA786441:UZD786442 VIW786441:VIZ786442 VSS786441:VSV786442 WCO786441:WCR786442 WMK786441:WMN786442 WWG786441:WWJ786442 Y851977:AB851978 JU851977:JX851978 TQ851977:TT851978 ADM851977:ADP851978 ANI851977:ANL851978 AXE851977:AXH851978 BHA851977:BHD851978 BQW851977:BQZ851978 CAS851977:CAV851978 CKO851977:CKR851978 CUK851977:CUN851978 DEG851977:DEJ851978 DOC851977:DOF851978 DXY851977:DYB851978 EHU851977:EHX851978 ERQ851977:ERT851978 FBM851977:FBP851978 FLI851977:FLL851978 FVE851977:FVH851978 GFA851977:GFD851978 GOW851977:GOZ851978 GYS851977:GYV851978 HIO851977:HIR851978 HSK851977:HSN851978 ICG851977:ICJ851978 IMC851977:IMF851978 IVY851977:IWB851978 JFU851977:JFX851978 JPQ851977:JPT851978 JZM851977:JZP851978 KJI851977:KJL851978 KTE851977:KTH851978 LDA851977:LDD851978 LMW851977:LMZ851978 LWS851977:LWV851978 MGO851977:MGR851978 MQK851977:MQN851978 NAG851977:NAJ851978 NKC851977:NKF851978 NTY851977:NUB851978 ODU851977:ODX851978 ONQ851977:ONT851978 OXM851977:OXP851978 PHI851977:PHL851978 PRE851977:PRH851978 QBA851977:QBD851978 QKW851977:QKZ851978 QUS851977:QUV851978 REO851977:RER851978 ROK851977:RON851978 RYG851977:RYJ851978 SIC851977:SIF851978 SRY851977:SSB851978 TBU851977:TBX851978 TLQ851977:TLT851978 TVM851977:TVP851978 UFI851977:UFL851978 UPE851977:UPH851978 UZA851977:UZD851978 VIW851977:VIZ851978 VSS851977:VSV851978 WCO851977:WCR851978 WMK851977:WMN851978 WWG851977:WWJ851978 Y917513:AB917514 JU917513:JX917514 TQ917513:TT917514 ADM917513:ADP917514 ANI917513:ANL917514 AXE917513:AXH917514 BHA917513:BHD917514 BQW917513:BQZ917514 CAS917513:CAV917514 CKO917513:CKR917514 CUK917513:CUN917514 DEG917513:DEJ917514 DOC917513:DOF917514 DXY917513:DYB917514 EHU917513:EHX917514 ERQ917513:ERT917514 FBM917513:FBP917514 FLI917513:FLL917514 FVE917513:FVH917514 GFA917513:GFD917514 GOW917513:GOZ917514 GYS917513:GYV917514 HIO917513:HIR917514 HSK917513:HSN917514 ICG917513:ICJ917514 IMC917513:IMF917514 IVY917513:IWB917514 JFU917513:JFX917514 JPQ917513:JPT917514 JZM917513:JZP917514 KJI917513:KJL917514 KTE917513:KTH917514 LDA917513:LDD917514 LMW917513:LMZ917514 LWS917513:LWV917514 MGO917513:MGR917514 MQK917513:MQN917514 NAG917513:NAJ917514 NKC917513:NKF917514 NTY917513:NUB917514 ODU917513:ODX917514 ONQ917513:ONT917514 OXM917513:OXP917514 PHI917513:PHL917514 PRE917513:PRH917514 QBA917513:QBD917514 QKW917513:QKZ917514 QUS917513:QUV917514 REO917513:RER917514 ROK917513:RON917514 RYG917513:RYJ917514 SIC917513:SIF917514 SRY917513:SSB917514 TBU917513:TBX917514 TLQ917513:TLT917514 TVM917513:TVP917514 UFI917513:UFL917514 UPE917513:UPH917514 UZA917513:UZD917514 VIW917513:VIZ917514 VSS917513:VSV917514 WCO917513:WCR917514 WMK917513:WMN917514 WWG917513:WWJ917514 Y983049:AB983050 JU983049:JX983050 TQ983049:TT983050 ADM983049:ADP983050 ANI983049:ANL983050 AXE983049:AXH983050 BHA983049:BHD983050 BQW983049:BQZ983050 CAS983049:CAV983050 CKO983049:CKR983050 CUK983049:CUN983050 DEG983049:DEJ983050 DOC983049:DOF983050 DXY983049:DYB983050 EHU983049:EHX983050 ERQ983049:ERT983050 FBM983049:FBP983050 FLI983049:FLL983050 FVE983049:FVH983050 GFA983049:GFD983050 GOW983049:GOZ983050 GYS983049:GYV983050 HIO983049:HIR983050 HSK983049:HSN983050 ICG983049:ICJ983050 IMC983049:IMF983050 IVY983049:IWB983050 JFU983049:JFX983050 JPQ983049:JPT983050 JZM983049:JZP983050 KJI983049:KJL983050 KTE983049:KTH983050 LDA983049:LDD983050 LMW983049:LMZ983050 LWS983049:LWV983050 MGO983049:MGR983050 MQK983049:MQN983050 NAG983049:NAJ983050 NKC983049:NKF983050 NTY983049:NUB983050 ODU983049:ODX983050 ONQ983049:ONT983050 OXM983049:OXP983050 PHI983049:PHL983050 PRE983049:PRH983050 QBA983049:QBD983050 QKW983049:QKZ983050 QUS983049:QUV983050 REO983049:RER983050 ROK983049:RON983050 RYG983049:RYJ983050 SIC983049:SIF983050 SRY983049:SSB983050 TBU983049:TBX983050 TLQ983049:TLT983050 TVM983049:TVP983050 UFI983049:UFL983050 UPE983049:UPH983050 UZA983049:UZD983050 VIW983049:VIZ983050 VSS983049:VSV983050 WCO983049:WCR983050 WMK983049:WMN983050 WWG983049:WWJ983050" xr:uid="{00000000-0002-0000-0800-000005000000}">
      <formula1>INDIRECT(U65611)</formula1>
    </dataValidation>
    <dataValidation type="custom" allowBlank="1" showInputMessage="1" showErrorMessage="1" prompt="三世代加算を適用しない場合は記入の必要ありません" sqref="AL65538 KH65538 UD65538 ADZ65538 ANV65538 AXR65538 BHN65538 BRJ65538 CBF65538 CLB65538 CUX65538 DET65538 DOP65538 DYL65538 EIH65538 ESD65538 FBZ65538 FLV65538 FVR65538 GFN65538 GPJ65538 GZF65538 HJB65538 HSX65538 ICT65538 IMP65538 IWL65538 JGH65538 JQD65538 JZZ65538 KJV65538 KTR65538 LDN65538 LNJ65538 LXF65538 MHB65538 MQX65538 NAT65538 NKP65538 NUL65538 OEH65538 OOD65538 OXZ65538 PHV65538 PRR65538 QBN65538 QLJ65538 QVF65538 RFB65538 ROX65538 RYT65538 SIP65538 SSL65538 TCH65538 TMD65538 TVZ65538 UFV65538 UPR65538 UZN65538 VJJ65538 VTF65538 WDB65538 WMX65538 WWT65538 AL131074 KH131074 UD131074 ADZ131074 ANV131074 AXR131074 BHN131074 BRJ131074 CBF131074 CLB131074 CUX131074 DET131074 DOP131074 DYL131074 EIH131074 ESD131074 FBZ131074 FLV131074 FVR131074 GFN131074 GPJ131074 GZF131074 HJB131074 HSX131074 ICT131074 IMP131074 IWL131074 JGH131074 JQD131074 JZZ131074 KJV131074 KTR131074 LDN131074 LNJ131074 LXF131074 MHB131074 MQX131074 NAT131074 NKP131074 NUL131074 OEH131074 OOD131074 OXZ131074 PHV131074 PRR131074 QBN131074 QLJ131074 QVF131074 RFB131074 ROX131074 RYT131074 SIP131074 SSL131074 TCH131074 TMD131074 TVZ131074 UFV131074 UPR131074 UZN131074 VJJ131074 VTF131074 WDB131074 WMX131074 WWT131074 AL196610 KH196610 UD196610 ADZ196610 ANV196610 AXR196610 BHN196610 BRJ196610 CBF196610 CLB196610 CUX196610 DET196610 DOP196610 DYL196610 EIH196610 ESD196610 FBZ196610 FLV196610 FVR196610 GFN196610 GPJ196610 GZF196610 HJB196610 HSX196610 ICT196610 IMP196610 IWL196610 JGH196610 JQD196610 JZZ196610 KJV196610 KTR196610 LDN196610 LNJ196610 LXF196610 MHB196610 MQX196610 NAT196610 NKP196610 NUL196610 OEH196610 OOD196610 OXZ196610 PHV196610 PRR196610 QBN196610 QLJ196610 QVF196610 RFB196610 ROX196610 RYT196610 SIP196610 SSL196610 TCH196610 TMD196610 TVZ196610 UFV196610 UPR196610 UZN196610 VJJ196610 VTF196610 WDB196610 WMX196610 WWT196610 AL262146 KH262146 UD262146 ADZ262146 ANV262146 AXR262146 BHN262146 BRJ262146 CBF262146 CLB262146 CUX262146 DET262146 DOP262146 DYL262146 EIH262146 ESD262146 FBZ262146 FLV262146 FVR262146 GFN262146 GPJ262146 GZF262146 HJB262146 HSX262146 ICT262146 IMP262146 IWL262146 JGH262146 JQD262146 JZZ262146 KJV262146 KTR262146 LDN262146 LNJ262146 LXF262146 MHB262146 MQX262146 NAT262146 NKP262146 NUL262146 OEH262146 OOD262146 OXZ262146 PHV262146 PRR262146 QBN262146 QLJ262146 QVF262146 RFB262146 ROX262146 RYT262146 SIP262146 SSL262146 TCH262146 TMD262146 TVZ262146 UFV262146 UPR262146 UZN262146 VJJ262146 VTF262146 WDB262146 WMX262146 WWT262146 AL327682 KH327682 UD327682 ADZ327682 ANV327682 AXR327682 BHN327682 BRJ327682 CBF327682 CLB327682 CUX327682 DET327682 DOP327682 DYL327682 EIH327682 ESD327682 FBZ327682 FLV327682 FVR327682 GFN327682 GPJ327682 GZF327682 HJB327682 HSX327682 ICT327682 IMP327682 IWL327682 JGH327682 JQD327682 JZZ327682 KJV327682 KTR327682 LDN327682 LNJ327682 LXF327682 MHB327682 MQX327682 NAT327682 NKP327682 NUL327682 OEH327682 OOD327682 OXZ327682 PHV327682 PRR327682 QBN327682 QLJ327682 QVF327682 RFB327682 ROX327682 RYT327682 SIP327682 SSL327682 TCH327682 TMD327682 TVZ327682 UFV327682 UPR327682 UZN327682 VJJ327682 VTF327682 WDB327682 WMX327682 WWT327682 AL393218 KH393218 UD393218 ADZ393218 ANV393218 AXR393218 BHN393218 BRJ393218 CBF393218 CLB393218 CUX393218 DET393218 DOP393218 DYL393218 EIH393218 ESD393218 FBZ393218 FLV393218 FVR393218 GFN393218 GPJ393218 GZF393218 HJB393218 HSX393218 ICT393218 IMP393218 IWL393218 JGH393218 JQD393218 JZZ393218 KJV393218 KTR393218 LDN393218 LNJ393218 LXF393218 MHB393218 MQX393218 NAT393218 NKP393218 NUL393218 OEH393218 OOD393218 OXZ393218 PHV393218 PRR393218 QBN393218 QLJ393218 QVF393218 RFB393218 ROX393218 RYT393218 SIP393218 SSL393218 TCH393218 TMD393218 TVZ393218 UFV393218 UPR393218 UZN393218 VJJ393218 VTF393218 WDB393218 WMX393218 WWT393218 AL458754 KH458754 UD458754 ADZ458754 ANV458754 AXR458754 BHN458754 BRJ458754 CBF458754 CLB458754 CUX458754 DET458754 DOP458754 DYL458754 EIH458754 ESD458754 FBZ458754 FLV458754 FVR458754 GFN458754 GPJ458754 GZF458754 HJB458754 HSX458754 ICT458754 IMP458754 IWL458754 JGH458754 JQD458754 JZZ458754 KJV458754 KTR458754 LDN458754 LNJ458754 LXF458754 MHB458754 MQX458754 NAT458754 NKP458754 NUL458754 OEH458754 OOD458754 OXZ458754 PHV458754 PRR458754 QBN458754 QLJ458754 QVF458754 RFB458754 ROX458754 RYT458754 SIP458754 SSL458754 TCH458754 TMD458754 TVZ458754 UFV458754 UPR458754 UZN458754 VJJ458754 VTF458754 WDB458754 WMX458754 WWT458754 AL524290 KH524290 UD524290 ADZ524290 ANV524290 AXR524290 BHN524290 BRJ524290 CBF524290 CLB524290 CUX524290 DET524290 DOP524290 DYL524290 EIH524290 ESD524290 FBZ524290 FLV524290 FVR524290 GFN524290 GPJ524290 GZF524290 HJB524290 HSX524290 ICT524290 IMP524290 IWL524290 JGH524290 JQD524290 JZZ524290 KJV524290 KTR524290 LDN524290 LNJ524290 LXF524290 MHB524290 MQX524290 NAT524290 NKP524290 NUL524290 OEH524290 OOD524290 OXZ524290 PHV524290 PRR524290 QBN524290 QLJ524290 QVF524290 RFB524290 ROX524290 RYT524290 SIP524290 SSL524290 TCH524290 TMD524290 TVZ524290 UFV524290 UPR524290 UZN524290 VJJ524290 VTF524290 WDB524290 WMX524290 WWT524290 AL589826 KH589826 UD589826 ADZ589826 ANV589826 AXR589826 BHN589826 BRJ589826 CBF589826 CLB589826 CUX589826 DET589826 DOP589826 DYL589826 EIH589826 ESD589826 FBZ589826 FLV589826 FVR589826 GFN589826 GPJ589826 GZF589826 HJB589826 HSX589826 ICT589826 IMP589826 IWL589826 JGH589826 JQD589826 JZZ589826 KJV589826 KTR589826 LDN589826 LNJ589826 LXF589826 MHB589826 MQX589826 NAT589826 NKP589826 NUL589826 OEH589826 OOD589826 OXZ589826 PHV589826 PRR589826 QBN589826 QLJ589826 QVF589826 RFB589826 ROX589826 RYT589826 SIP589826 SSL589826 TCH589826 TMD589826 TVZ589826 UFV589826 UPR589826 UZN589826 VJJ589826 VTF589826 WDB589826 WMX589826 WWT589826 AL655362 KH655362 UD655362 ADZ655362 ANV655362 AXR655362 BHN655362 BRJ655362 CBF655362 CLB655362 CUX655362 DET655362 DOP655362 DYL655362 EIH655362 ESD655362 FBZ655362 FLV655362 FVR655362 GFN655362 GPJ655362 GZF655362 HJB655362 HSX655362 ICT655362 IMP655362 IWL655362 JGH655362 JQD655362 JZZ655362 KJV655362 KTR655362 LDN655362 LNJ655362 LXF655362 MHB655362 MQX655362 NAT655362 NKP655362 NUL655362 OEH655362 OOD655362 OXZ655362 PHV655362 PRR655362 QBN655362 QLJ655362 QVF655362 RFB655362 ROX655362 RYT655362 SIP655362 SSL655362 TCH655362 TMD655362 TVZ655362 UFV655362 UPR655362 UZN655362 VJJ655362 VTF655362 WDB655362 WMX655362 WWT655362 AL720898 KH720898 UD720898 ADZ720898 ANV720898 AXR720898 BHN720898 BRJ720898 CBF720898 CLB720898 CUX720898 DET720898 DOP720898 DYL720898 EIH720898 ESD720898 FBZ720898 FLV720898 FVR720898 GFN720898 GPJ720898 GZF720898 HJB720898 HSX720898 ICT720898 IMP720898 IWL720898 JGH720898 JQD720898 JZZ720898 KJV720898 KTR720898 LDN720898 LNJ720898 LXF720898 MHB720898 MQX720898 NAT720898 NKP720898 NUL720898 OEH720898 OOD720898 OXZ720898 PHV720898 PRR720898 QBN720898 QLJ720898 QVF720898 RFB720898 ROX720898 RYT720898 SIP720898 SSL720898 TCH720898 TMD720898 TVZ720898 UFV720898 UPR720898 UZN720898 VJJ720898 VTF720898 WDB720898 WMX720898 WWT720898 AL786434 KH786434 UD786434 ADZ786434 ANV786434 AXR786434 BHN786434 BRJ786434 CBF786434 CLB786434 CUX786434 DET786434 DOP786434 DYL786434 EIH786434 ESD786434 FBZ786434 FLV786434 FVR786434 GFN786434 GPJ786434 GZF786434 HJB786434 HSX786434 ICT786434 IMP786434 IWL786434 JGH786434 JQD786434 JZZ786434 KJV786434 KTR786434 LDN786434 LNJ786434 LXF786434 MHB786434 MQX786434 NAT786434 NKP786434 NUL786434 OEH786434 OOD786434 OXZ786434 PHV786434 PRR786434 QBN786434 QLJ786434 QVF786434 RFB786434 ROX786434 RYT786434 SIP786434 SSL786434 TCH786434 TMD786434 TVZ786434 UFV786434 UPR786434 UZN786434 VJJ786434 VTF786434 WDB786434 WMX786434 WWT786434 AL851970 KH851970 UD851970 ADZ851970 ANV851970 AXR851970 BHN851970 BRJ851970 CBF851970 CLB851970 CUX851970 DET851970 DOP851970 DYL851970 EIH851970 ESD851970 FBZ851970 FLV851970 FVR851970 GFN851970 GPJ851970 GZF851970 HJB851970 HSX851970 ICT851970 IMP851970 IWL851970 JGH851970 JQD851970 JZZ851970 KJV851970 KTR851970 LDN851970 LNJ851970 LXF851970 MHB851970 MQX851970 NAT851970 NKP851970 NUL851970 OEH851970 OOD851970 OXZ851970 PHV851970 PRR851970 QBN851970 QLJ851970 QVF851970 RFB851970 ROX851970 RYT851970 SIP851970 SSL851970 TCH851970 TMD851970 TVZ851970 UFV851970 UPR851970 UZN851970 VJJ851970 VTF851970 WDB851970 WMX851970 WWT851970 AL917506 KH917506 UD917506 ADZ917506 ANV917506 AXR917506 BHN917506 BRJ917506 CBF917506 CLB917506 CUX917506 DET917506 DOP917506 DYL917506 EIH917506 ESD917506 FBZ917506 FLV917506 FVR917506 GFN917506 GPJ917506 GZF917506 HJB917506 HSX917506 ICT917506 IMP917506 IWL917506 JGH917506 JQD917506 JZZ917506 KJV917506 KTR917506 LDN917506 LNJ917506 LXF917506 MHB917506 MQX917506 NAT917506 NKP917506 NUL917506 OEH917506 OOD917506 OXZ917506 PHV917506 PRR917506 QBN917506 QLJ917506 QVF917506 RFB917506 ROX917506 RYT917506 SIP917506 SSL917506 TCH917506 TMD917506 TVZ917506 UFV917506 UPR917506 UZN917506 VJJ917506 VTF917506 WDB917506 WMX917506 WWT917506 AL983042 KH983042 UD983042 ADZ983042 ANV983042 AXR983042 BHN983042 BRJ983042 CBF983042 CLB983042 CUX983042 DET983042 DOP983042 DYL983042 EIH983042 ESD983042 FBZ983042 FLV983042 FVR983042 GFN983042 GPJ983042 GZF983042 HJB983042 HSX983042 ICT983042 IMP983042 IWL983042 JGH983042 JQD983042 JZZ983042 KJV983042 KTR983042 LDN983042 LNJ983042 LXF983042 MHB983042 MQX983042 NAT983042 NKP983042 NUL983042 OEH983042 OOD983042 OXZ983042 PHV983042 PRR983042 QBN983042 QLJ983042 QVF983042 RFB983042 ROX983042 RYT983042 SIP983042 SSL983042 TCH983042 TMD983042 TVZ983042 UFV983042 UPR983042 UZN983042 VJJ983042 VTF983042 WDB983042 WMX983042 WWT983042" xr:uid="{00000000-0002-0000-0800-000006000000}">
      <formula1>(U65609="■")</formula1>
    </dataValidation>
    <dataValidation type="custom" allowBlank="1" showInputMessage="1" showErrorMessage="1" prompt="三世代加算を適用しない場合は記入の必要ありません" sqref="AF65538:AI65539 KB65538:KE65539 TX65538:UA65539 ADT65538:ADW65539 ANP65538:ANS65539 AXL65538:AXO65539 BHH65538:BHK65539 BRD65538:BRG65539 CAZ65538:CBC65539 CKV65538:CKY65539 CUR65538:CUU65539 DEN65538:DEQ65539 DOJ65538:DOM65539 DYF65538:DYI65539 EIB65538:EIE65539 ERX65538:ESA65539 FBT65538:FBW65539 FLP65538:FLS65539 FVL65538:FVO65539 GFH65538:GFK65539 GPD65538:GPG65539 GYZ65538:GZC65539 HIV65538:HIY65539 HSR65538:HSU65539 ICN65538:ICQ65539 IMJ65538:IMM65539 IWF65538:IWI65539 JGB65538:JGE65539 JPX65538:JQA65539 JZT65538:JZW65539 KJP65538:KJS65539 KTL65538:KTO65539 LDH65538:LDK65539 LND65538:LNG65539 LWZ65538:LXC65539 MGV65538:MGY65539 MQR65538:MQU65539 NAN65538:NAQ65539 NKJ65538:NKM65539 NUF65538:NUI65539 OEB65538:OEE65539 ONX65538:OOA65539 OXT65538:OXW65539 PHP65538:PHS65539 PRL65538:PRO65539 QBH65538:QBK65539 QLD65538:QLG65539 QUZ65538:QVC65539 REV65538:REY65539 ROR65538:ROU65539 RYN65538:RYQ65539 SIJ65538:SIM65539 SSF65538:SSI65539 TCB65538:TCE65539 TLX65538:TMA65539 TVT65538:TVW65539 UFP65538:UFS65539 UPL65538:UPO65539 UZH65538:UZK65539 VJD65538:VJG65539 VSZ65538:VTC65539 WCV65538:WCY65539 WMR65538:WMU65539 WWN65538:WWQ65539 AF131074:AI131075 KB131074:KE131075 TX131074:UA131075 ADT131074:ADW131075 ANP131074:ANS131075 AXL131074:AXO131075 BHH131074:BHK131075 BRD131074:BRG131075 CAZ131074:CBC131075 CKV131074:CKY131075 CUR131074:CUU131075 DEN131074:DEQ131075 DOJ131074:DOM131075 DYF131074:DYI131075 EIB131074:EIE131075 ERX131074:ESA131075 FBT131074:FBW131075 FLP131074:FLS131075 FVL131074:FVO131075 GFH131074:GFK131075 GPD131074:GPG131075 GYZ131074:GZC131075 HIV131074:HIY131075 HSR131074:HSU131075 ICN131074:ICQ131075 IMJ131074:IMM131075 IWF131074:IWI131075 JGB131074:JGE131075 JPX131074:JQA131075 JZT131074:JZW131075 KJP131074:KJS131075 KTL131074:KTO131075 LDH131074:LDK131075 LND131074:LNG131075 LWZ131074:LXC131075 MGV131074:MGY131075 MQR131074:MQU131075 NAN131074:NAQ131075 NKJ131074:NKM131075 NUF131074:NUI131075 OEB131074:OEE131075 ONX131074:OOA131075 OXT131074:OXW131075 PHP131074:PHS131075 PRL131074:PRO131075 QBH131074:QBK131075 QLD131074:QLG131075 QUZ131074:QVC131075 REV131074:REY131075 ROR131074:ROU131075 RYN131074:RYQ131075 SIJ131074:SIM131075 SSF131074:SSI131075 TCB131074:TCE131075 TLX131074:TMA131075 TVT131074:TVW131075 UFP131074:UFS131075 UPL131074:UPO131075 UZH131074:UZK131075 VJD131074:VJG131075 VSZ131074:VTC131075 WCV131074:WCY131075 WMR131074:WMU131075 WWN131074:WWQ131075 AF196610:AI196611 KB196610:KE196611 TX196610:UA196611 ADT196610:ADW196611 ANP196610:ANS196611 AXL196610:AXO196611 BHH196610:BHK196611 BRD196610:BRG196611 CAZ196610:CBC196611 CKV196610:CKY196611 CUR196610:CUU196611 DEN196610:DEQ196611 DOJ196610:DOM196611 DYF196610:DYI196611 EIB196610:EIE196611 ERX196610:ESA196611 FBT196610:FBW196611 FLP196610:FLS196611 FVL196610:FVO196611 GFH196610:GFK196611 GPD196610:GPG196611 GYZ196610:GZC196611 HIV196610:HIY196611 HSR196610:HSU196611 ICN196610:ICQ196611 IMJ196610:IMM196611 IWF196610:IWI196611 JGB196610:JGE196611 JPX196610:JQA196611 JZT196610:JZW196611 KJP196610:KJS196611 KTL196610:KTO196611 LDH196610:LDK196611 LND196610:LNG196611 LWZ196610:LXC196611 MGV196610:MGY196611 MQR196610:MQU196611 NAN196610:NAQ196611 NKJ196610:NKM196611 NUF196610:NUI196611 OEB196610:OEE196611 ONX196610:OOA196611 OXT196610:OXW196611 PHP196610:PHS196611 PRL196610:PRO196611 QBH196610:QBK196611 QLD196610:QLG196611 QUZ196610:QVC196611 REV196610:REY196611 ROR196610:ROU196611 RYN196610:RYQ196611 SIJ196610:SIM196611 SSF196610:SSI196611 TCB196610:TCE196611 TLX196610:TMA196611 TVT196610:TVW196611 UFP196610:UFS196611 UPL196610:UPO196611 UZH196610:UZK196611 VJD196610:VJG196611 VSZ196610:VTC196611 WCV196610:WCY196611 WMR196610:WMU196611 WWN196610:WWQ196611 AF262146:AI262147 KB262146:KE262147 TX262146:UA262147 ADT262146:ADW262147 ANP262146:ANS262147 AXL262146:AXO262147 BHH262146:BHK262147 BRD262146:BRG262147 CAZ262146:CBC262147 CKV262146:CKY262147 CUR262146:CUU262147 DEN262146:DEQ262147 DOJ262146:DOM262147 DYF262146:DYI262147 EIB262146:EIE262147 ERX262146:ESA262147 FBT262146:FBW262147 FLP262146:FLS262147 FVL262146:FVO262147 GFH262146:GFK262147 GPD262146:GPG262147 GYZ262146:GZC262147 HIV262146:HIY262147 HSR262146:HSU262147 ICN262146:ICQ262147 IMJ262146:IMM262147 IWF262146:IWI262147 JGB262146:JGE262147 JPX262146:JQA262147 JZT262146:JZW262147 KJP262146:KJS262147 KTL262146:KTO262147 LDH262146:LDK262147 LND262146:LNG262147 LWZ262146:LXC262147 MGV262146:MGY262147 MQR262146:MQU262147 NAN262146:NAQ262147 NKJ262146:NKM262147 NUF262146:NUI262147 OEB262146:OEE262147 ONX262146:OOA262147 OXT262146:OXW262147 PHP262146:PHS262147 PRL262146:PRO262147 QBH262146:QBK262147 QLD262146:QLG262147 QUZ262146:QVC262147 REV262146:REY262147 ROR262146:ROU262147 RYN262146:RYQ262147 SIJ262146:SIM262147 SSF262146:SSI262147 TCB262146:TCE262147 TLX262146:TMA262147 TVT262146:TVW262147 UFP262146:UFS262147 UPL262146:UPO262147 UZH262146:UZK262147 VJD262146:VJG262147 VSZ262146:VTC262147 WCV262146:WCY262147 WMR262146:WMU262147 WWN262146:WWQ262147 AF327682:AI327683 KB327682:KE327683 TX327682:UA327683 ADT327682:ADW327683 ANP327682:ANS327683 AXL327682:AXO327683 BHH327682:BHK327683 BRD327682:BRG327683 CAZ327682:CBC327683 CKV327682:CKY327683 CUR327682:CUU327683 DEN327682:DEQ327683 DOJ327682:DOM327683 DYF327682:DYI327683 EIB327682:EIE327683 ERX327682:ESA327683 FBT327682:FBW327683 FLP327682:FLS327683 FVL327682:FVO327683 GFH327682:GFK327683 GPD327682:GPG327683 GYZ327682:GZC327683 HIV327682:HIY327683 HSR327682:HSU327683 ICN327682:ICQ327683 IMJ327682:IMM327683 IWF327682:IWI327683 JGB327682:JGE327683 JPX327682:JQA327683 JZT327682:JZW327683 KJP327682:KJS327683 KTL327682:KTO327683 LDH327682:LDK327683 LND327682:LNG327683 LWZ327682:LXC327683 MGV327682:MGY327683 MQR327682:MQU327683 NAN327682:NAQ327683 NKJ327682:NKM327683 NUF327682:NUI327683 OEB327682:OEE327683 ONX327682:OOA327683 OXT327682:OXW327683 PHP327682:PHS327683 PRL327682:PRO327683 QBH327682:QBK327683 QLD327682:QLG327683 QUZ327682:QVC327683 REV327682:REY327683 ROR327682:ROU327683 RYN327682:RYQ327683 SIJ327682:SIM327683 SSF327682:SSI327683 TCB327682:TCE327683 TLX327682:TMA327683 TVT327682:TVW327683 UFP327682:UFS327683 UPL327682:UPO327683 UZH327682:UZK327683 VJD327682:VJG327683 VSZ327682:VTC327683 WCV327682:WCY327683 WMR327682:WMU327683 WWN327682:WWQ327683 AF393218:AI393219 KB393218:KE393219 TX393218:UA393219 ADT393218:ADW393219 ANP393218:ANS393219 AXL393218:AXO393219 BHH393218:BHK393219 BRD393218:BRG393219 CAZ393218:CBC393219 CKV393218:CKY393219 CUR393218:CUU393219 DEN393218:DEQ393219 DOJ393218:DOM393219 DYF393218:DYI393219 EIB393218:EIE393219 ERX393218:ESA393219 FBT393218:FBW393219 FLP393218:FLS393219 FVL393218:FVO393219 GFH393218:GFK393219 GPD393218:GPG393219 GYZ393218:GZC393219 HIV393218:HIY393219 HSR393218:HSU393219 ICN393218:ICQ393219 IMJ393218:IMM393219 IWF393218:IWI393219 JGB393218:JGE393219 JPX393218:JQA393219 JZT393218:JZW393219 KJP393218:KJS393219 KTL393218:KTO393219 LDH393218:LDK393219 LND393218:LNG393219 LWZ393218:LXC393219 MGV393218:MGY393219 MQR393218:MQU393219 NAN393218:NAQ393219 NKJ393218:NKM393219 NUF393218:NUI393219 OEB393218:OEE393219 ONX393218:OOA393219 OXT393218:OXW393219 PHP393218:PHS393219 PRL393218:PRO393219 QBH393218:QBK393219 QLD393218:QLG393219 QUZ393218:QVC393219 REV393218:REY393219 ROR393218:ROU393219 RYN393218:RYQ393219 SIJ393218:SIM393219 SSF393218:SSI393219 TCB393218:TCE393219 TLX393218:TMA393219 TVT393218:TVW393219 UFP393218:UFS393219 UPL393218:UPO393219 UZH393218:UZK393219 VJD393218:VJG393219 VSZ393218:VTC393219 WCV393218:WCY393219 WMR393218:WMU393219 WWN393218:WWQ393219 AF458754:AI458755 KB458754:KE458755 TX458754:UA458755 ADT458754:ADW458755 ANP458754:ANS458755 AXL458754:AXO458755 BHH458754:BHK458755 BRD458754:BRG458755 CAZ458754:CBC458755 CKV458754:CKY458755 CUR458754:CUU458755 DEN458754:DEQ458755 DOJ458754:DOM458755 DYF458754:DYI458755 EIB458754:EIE458755 ERX458754:ESA458755 FBT458754:FBW458755 FLP458754:FLS458755 FVL458754:FVO458755 GFH458754:GFK458755 GPD458754:GPG458755 GYZ458754:GZC458755 HIV458754:HIY458755 HSR458754:HSU458755 ICN458754:ICQ458755 IMJ458754:IMM458755 IWF458754:IWI458755 JGB458754:JGE458755 JPX458754:JQA458755 JZT458754:JZW458755 KJP458754:KJS458755 KTL458754:KTO458755 LDH458754:LDK458755 LND458754:LNG458755 LWZ458754:LXC458755 MGV458754:MGY458755 MQR458754:MQU458755 NAN458754:NAQ458755 NKJ458754:NKM458755 NUF458754:NUI458755 OEB458754:OEE458755 ONX458754:OOA458755 OXT458754:OXW458755 PHP458754:PHS458755 PRL458754:PRO458755 QBH458754:QBK458755 QLD458754:QLG458755 QUZ458754:QVC458755 REV458754:REY458755 ROR458754:ROU458755 RYN458754:RYQ458755 SIJ458754:SIM458755 SSF458754:SSI458755 TCB458754:TCE458755 TLX458754:TMA458755 TVT458754:TVW458755 UFP458754:UFS458755 UPL458754:UPO458755 UZH458754:UZK458755 VJD458754:VJG458755 VSZ458754:VTC458755 WCV458754:WCY458755 WMR458754:WMU458755 WWN458754:WWQ458755 AF524290:AI524291 KB524290:KE524291 TX524290:UA524291 ADT524290:ADW524291 ANP524290:ANS524291 AXL524290:AXO524291 BHH524290:BHK524291 BRD524290:BRG524291 CAZ524290:CBC524291 CKV524290:CKY524291 CUR524290:CUU524291 DEN524290:DEQ524291 DOJ524290:DOM524291 DYF524290:DYI524291 EIB524290:EIE524291 ERX524290:ESA524291 FBT524290:FBW524291 FLP524290:FLS524291 FVL524290:FVO524291 GFH524290:GFK524291 GPD524290:GPG524291 GYZ524290:GZC524291 HIV524290:HIY524291 HSR524290:HSU524291 ICN524290:ICQ524291 IMJ524290:IMM524291 IWF524290:IWI524291 JGB524290:JGE524291 JPX524290:JQA524291 JZT524290:JZW524291 KJP524290:KJS524291 KTL524290:KTO524291 LDH524290:LDK524291 LND524290:LNG524291 LWZ524290:LXC524291 MGV524290:MGY524291 MQR524290:MQU524291 NAN524290:NAQ524291 NKJ524290:NKM524291 NUF524290:NUI524291 OEB524290:OEE524291 ONX524290:OOA524291 OXT524290:OXW524291 PHP524290:PHS524291 PRL524290:PRO524291 QBH524290:QBK524291 QLD524290:QLG524291 QUZ524290:QVC524291 REV524290:REY524291 ROR524290:ROU524291 RYN524290:RYQ524291 SIJ524290:SIM524291 SSF524290:SSI524291 TCB524290:TCE524291 TLX524290:TMA524291 TVT524290:TVW524291 UFP524290:UFS524291 UPL524290:UPO524291 UZH524290:UZK524291 VJD524290:VJG524291 VSZ524290:VTC524291 WCV524290:WCY524291 WMR524290:WMU524291 WWN524290:WWQ524291 AF589826:AI589827 KB589826:KE589827 TX589826:UA589827 ADT589826:ADW589827 ANP589826:ANS589827 AXL589826:AXO589827 BHH589826:BHK589827 BRD589826:BRG589827 CAZ589826:CBC589827 CKV589826:CKY589827 CUR589826:CUU589827 DEN589826:DEQ589827 DOJ589826:DOM589827 DYF589826:DYI589827 EIB589826:EIE589827 ERX589826:ESA589827 FBT589826:FBW589827 FLP589826:FLS589827 FVL589826:FVO589827 GFH589826:GFK589827 GPD589826:GPG589827 GYZ589826:GZC589827 HIV589826:HIY589827 HSR589826:HSU589827 ICN589826:ICQ589827 IMJ589826:IMM589827 IWF589826:IWI589827 JGB589826:JGE589827 JPX589826:JQA589827 JZT589826:JZW589827 KJP589826:KJS589827 KTL589826:KTO589827 LDH589826:LDK589827 LND589826:LNG589827 LWZ589826:LXC589827 MGV589826:MGY589827 MQR589826:MQU589827 NAN589826:NAQ589827 NKJ589826:NKM589827 NUF589826:NUI589827 OEB589826:OEE589827 ONX589826:OOA589827 OXT589826:OXW589827 PHP589826:PHS589827 PRL589826:PRO589827 QBH589826:QBK589827 QLD589826:QLG589827 QUZ589826:QVC589827 REV589826:REY589827 ROR589826:ROU589827 RYN589826:RYQ589827 SIJ589826:SIM589827 SSF589826:SSI589827 TCB589826:TCE589827 TLX589826:TMA589827 TVT589826:TVW589827 UFP589826:UFS589827 UPL589826:UPO589827 UZH589826:UZK589827 VJD589826:VJG589827 VSZ589826:VTC589827 WCV589826:WCY589827 WMR589826:WMU589827 WWN589826:WWQ589827 AF655362:AI655363 KB655362:KE655363 TX655362:UA655363 ADT655362:ADW655363 ANP655362:ANS655363 AXL655362:AXO655363 BHH655362:BHK655363 BRD655362:BRG655363 CAZ655362:CBC655363 CKV655362:CKY655363 CUR655362:CUU655363 DEN655362:DEQ655363 DOJ655362:DOM655363 DYF655362:DYI655363 EIB655362:EIE655363 ERX655362:ESA655363 FBT655362:FBW655363 FLP655362:FLS655363 FVL655362:FVO655363 GFH655362:GFK655363 GPD655362:GPG655363 GYZ655362:GZC655363 HIV655362:HIY655363 HSR655362:HSU655363 ICN655362:ICQ655363 IMJ655362:IMM655363 IWF655362:IWI655363 JGB655362:JGE655363 JPX655362:JQA655363 JZT655362:JZW655363 KJP655362:KJS655363 KTL655362:KTO655363 LDH655362:LDK655363 LND655362:LNG655363 LWZ655362:LXC655363 MGV655362:MGY655363 MQR655362:MQU655363 NAN655362:NAQ655363 NKJ655362:NKM655363 NUF655362:NUI655363 OEB655362:OEE655363 ONX655362:OOA655363 OXT655362:OXW655363 PHP655362:PHS655363 PRL655362:PRO655363 QBH655362:QBK655363 QLD655362:QLG655363 QUZ655362:QVC655363 REV655362:REY655363 ROR655362:ROU655363 RYN655362:RYQ655363 SIJ655362:SIM655363 SSF655362:SSI655363 TCB655362:TCE655363 TLX655362:TMA655363 TVT655362:TVW655363 UFP655362:UFS655363 UPL655362:UPO655363 UZH655362:UZK655363 VJD655362:VJG655363 VSZ655362:VTC655363 WCV655362:WCY655363 WMR655362:WMU655363 WWN655362:WWQ655363 AF720898:AI720899 KB720898:KE720899 TX720898:UA720899 ADT720898:ADW720899 ANP720898:ANS720899 AXL720898:AXO720899 BHH720898:BHK720899 BRD720898:BRG720899 CAZ720898:CBC720899 CKV720898:CKY720899 CUR720898:CUU720899 DEN720898:DEQ720899 DOJ720898:DOM720899 DYF720898:DYI720899 EIB720898:EIE720899 ERX720898:ESA720899 FBT720898:FBW720899 FLP720898:FLS720899 FVL720898:FVO720899 GFH720898:GFK720899 GPD720898:GPG720899 GYZ720898:GZC720899 HIV720898:HIY720899 HSR720898:HSU720899 ICN720898:ICQ720899 IMJ720898:IMM720899 IWF720898:IWI720899 JGB720898:JGE720899 JPX720898:JQA720899 JZT720898:JZW720899 KJP720898:KJS720899 KTL720898:KTO720899 LDH720898:LDK720899 LND720898:LNG720899 LWZ720898:LXC720899 MGV720898:MGY720899 MQR720898:MQU720899 NAN720898:NAQ720899 NKJ720898:NKM720899 NUF720898:NUI720899 OEB720898:OEE720899 ONX720898:OOA720899 OXT720898:OXW720899 PHP720898:PHS720899 PRL720898:PRO720899 QBH720898:QBK720899 QLD720898:QLG720899 QUZ720898:QVC720899 REV720898:REY720899 ROR720898:ROU720899 RYN720898:RYQ720899 SIJ720898:SIM720899 SSF720898:SSI720899 TCB720898:TCE720899 TLX720898:TMA720899 TVT720898:TVW720899 UFP720898:UFS720899 UPL720898:UPO720899 UZH720898:UZK720899 VJD720898:VJG720899 VSZ720898:VTC720899 WCV720898:WCY720899 WMR720898:WMU720899 WWN720898:WWQ720899 AF786434:AI786435 KB786434:KE786435 TX786434:UA786435 ADT786434:ADW786435 ANP786434:ANS786435 AXL786434:AXO786435 BHH786434:BHK786435 BRD786434:BRG786435 CAZ786434:CBC786435 CKV786434:CKY786435 CUR786434:CUU786435 DEN786434:DEQ786435 DOJ786434:DOM786435 DYF786434:DYI786435 EIB786434:EIE786435 ERX786434:ESA786435 FBT786434:FBW786435 FLP786434:FLS786435 FVL786434:FVO786435 GFH786434:GFK786435 GPD786434:GPG786435 GYZ786434:GZC786435 HIV786434:HIY786435 HSR786434:HSU786435 ICN786434:ICQ786435 IMJ786434:IMM786435 IWF786434:IWI786435 JGB786434:JGE786435 JPX786434:JQA786435 JZT786434:JZW786435 KJP786434:KJS786435 KTL786434:KTO786435 LDH786434:LDK786435 LND786434:LNG786435 LWZ786434:LXC786435 MGV786434:MGY786435 MQR786434:MQU786435 NAN786434:NAQ786435 NKJ786434:NKM786435 NUF786434:NUI786435 OEB786434:OEE786435 ONX786434:OOA786435 OXT786434:OXW786435 PHP786434:PHS786435 PRL786434:PRO786435 QBH786434:QBK786435 QLD786434:QLG786435 QUZ786434:QVC786435 REV786434:REY786435 ROR786434:ROU786435 RYN786434:RYQ786435 SIJ786434:SIM786435 SSF786434:SSI786435 TCB786434:TCE786435 TLX786434:TMA786435 TVT786434:TVW786435 UFP786434:UFS786435 UPL786434:UPO786435 UZH786434:UZK786435 VJD786434:VJG786435 VSZ786434:VTC786435 WCV786434:WCY786435 WMR786434:WMU786435 WWN786434:WWQ786435 AF851970:AI851971 KB851970:KE851971 TX851970:UA851971 ADT851970:ADW851971 ANP851970:ANS851971 AXL851970:AXO851971 BHH851970:BHK851971 BRD851970:BRG851971 CAZ851970:CBC851971 CKV851970:CKY851971 CUR851970:CUU851971 DEN851970:DEQ851971 DOJ851970:DOM851971 DYF851970:DYI851971 EIB851970:EIE851971 ERX851970:ESA851971 FBT851970:FBW851971 FLP851970:FLS851971 FVL851970:FVO851971 GFH851970:GFK851971 GPD851970:GPG851971 GYZ851970:GZC851971 HIV851970:HIY851971 HSR851970:HSU851971 ICN851970:ICQ851971 IMJ851970:IMM851971 IWF851970:IWI851971 JGB851970:JGE851971 JPX851970:JQA851971 JZT851970:JZW851971 KJP851970:KJS851971 KTL851970:KTO851971 LDH851970:LDK851971 LND851970:LNG851971 LWZ851970:LXC851971 MGV851970:MGY851971 MQR851970:MQU851971 NAN851970:NAQ851971 NKJ851970:NKM851971 NUF851970:NUI851971 OEB851970:OEE851971 ONX851970:OOA851971 OXT851970:OXW851971 PHP851970:PHS851971 PRL851970:PRO851971 QBH851970:QBK851971 QLD851970:QLG851971 QUZ851970:QVC851971 REV851970:REY851971 ROR851970:ROU851971 RYN851970:RYQ851971 SIJ851970:SIM851971 SSF851970:SSI851971 TCB851970:TCE851971 TLX851970:TMA851971 TVT851970:TVW851971 UFP851970:UFS851971 UPL851970:UPO851971 UZH851970:UZK851971 VJD851970:VJG851971 VSZ851970:VTC851971 WCV851970:WCY851971 WMR851970:WMU851971 WWN851970:WWQ851971 AF917506:AI917507 KB917506:KE917507 TX917506:UA917507 ADT917506:ADW917507 ANP917506:ANS917507 AXL917506:AXO917507 BHH917506:BHK917507 BRD917506:BRG917507 CAZ917506:CBC917507 CKV917506:CKY917507 CUR917506:CUU917507 DEN917506:DEQ917507 DOJ917506:DOM917507 DYF917506:DYI917507 EIB917506:EIE917507 ERX917506:ESA917507 FBT917506:FBW917507 FLP917506:FLS917507 FVL917506:FVO917507 GFH917506:GFK917507 GPD917506:GPG917507 GYZ917506:GZC917507 HIV917506:HIY917507 HSR917506:HSU917507 ICN917506:ICQ917507 IMJ917506:IMM917507 IWF917506:IWI917507 JGB917506:JGE917507 JPX917506:JQA917507 JZT917506:JZW917507 KJP917506:KJS917507 KTL917506:KTO917507 LDH917506:LDK917507 LND917506:LNG917507 LWZ917506:LXC917507 MGV917506:MGY917507 MQR917506:MQU917507 NAN917506:NAQ917507 NKJ917506:NKM917507 NUF917506:NUI917507 OEB917506:OEE917507 ONX917506:OOA917507 OXT917506:OXW917507 PHP917506:PHS917507 PRL917506:PRO917507 QBH917506:QBK917507 QLD917506:QLG917507 QUZ917506:QVC917507 REV917506:REY917507 ROR917506:ROU917507 RYN917506:RYQ917507 SIJ917506:SIM917507 SSF917506:SSI917507 TCB917506:TCE917507 TLX917506:TMA917507 TVT917506:TVW917507 UFP917506:UFS917507 UPL917506:UPO917507 UZH917506:UZK917507 VJD917506:VJG917507 VSZ917506:VTC917507 WCV917506:WCY917507 WMR917506:WMU917507 WWN917506:WWQ917507 AF983042:AI983043 KB983042:KE983043 TX983042:UA983043 ADT983042:ADW983043 ANP983042:ANS983043 AXL983042:AXO983043 BHH983042:BHK983043 BRD983042:BRG983043 CAZ983042:CBC983043 CKV983042:CKY983043 CUR983042:CUU983043 DEN983042:DEQ983043 DOJ983042:DOM983043 DYF983042:DYI983043 EIB983042:EIE983043 ERX983042:ESA983043 FBT983042:FBW983043 FLP983042:FLS983043 FVL983042:FVO983043 GFH983042:GFK983043 GPD983042:GPG983043 GYZ983042:GZC983043 HIV983042:HIY983043 HSR983042:HSU983043 ICN983042:ICQ983043 IMJ983042:IMM983043 IWF983042:IWI983043 JGB983042:JGE983043 JPX983042:JQA983043 JZT983042:JZW983043 KJP983042:KJS983043 KTL983042:KTO983043 LDH983042:LDK983043 LND983042:LNG983043 LWZ983042:LXC983043 MGV983042:MGY983043 MQR983042:MQU983043 NAN983042:NAQ983043 NKJ983042:NKM983043 NUF983042:NUI983043 OEB983042:OEE983043 ONX983042:OOA983043 OXT983042:OXW983043 PHP983042:PHS983043 PRL983042:PRO983043 QBH983042:QBK983043 QLD983042:QLG983043 QUZ983042:QVC983043 REV983042:REY983043 ROR983042:ROU983043 RYN983042:RYQ983043 SIJ983042:SIM983043 SSF983042:SSI983043 TCB983042:TCE983043 TLX983042:TMA983043 TVT983042:TVW983043 UFP983042:UFS983043 UPL983042:UPO983043 UZH983042:UZK983043 VJD983042:VJG983043 VSZ983042:VTC983043 WCV983042:WCY983043 WMR983042:WMU983043 WWN983042:WWQ983043" xr:uid="{00000000-0002-0000-0800-000007000000}">
      <formula1>(U65609="■")</formula1>
    </dataValidation>
    <dataValidation type="list" allowBlank="1" showInputMessage="1" showErrorMessage="1" prompt="三世代加算を適用しない場合は記入の必要ありません" sqref="WVY983042:WWH983043 JM23:JV24 TI23:TR24 ADE23:ADN24 ANA23:ANJ24 AWW23:AXF24 BGS23:BHB24 BQO23:BQX24 CAK23:CAT24 CKG23:CKP24 CUC23:CUL24 DDY23:DEH24 DNU23:DOD24 DXQ23:DXZ24 EHM23:EHV24 ERI23:ERR24 FBE23:FBN24 FLA23:FLJ24 FUW23:FVF24 GES23:GFB24 GOO23:GOX24 GYK23:GYT24 HIG23:HIP24 HSC23:HSL24 IBY23:ICH24 ILU23:IMD24 IVQ23:IVZ24 JFM23:JFV24 JPI23:JPR24 JZE23:JZN24 KJA23:KJJ24 KSW23:KTF24 LCS23:LDB24 LMO23:LMX24 LWK23:LWT24 MGG23:MGP24 MQC23:MQL24 MZY23:NAH24 NJU23:NKD24 NTQ23:NTZ24 ODM23:ODV24 ONI23:ONR24 OXE23:OXN24 PHA23:PHJ24 PQW23:PRF24 QAS23:QBB24 QKO23:QKX24 QUK23:QUT24 REG23:REP24 ROC23:ROL24 RXY23:RYH24 SHU23:SID24 SRQ23:SRZ24 TBM23:TBV24 TLI23:TLR24 TVE23:TVN24 UFA23:UFJ24 UOW23:UPF24 UYS23:UZB24 VIO23:VIX24 VSK23:VST24 WCG23:WCP24 WMC23:WML24 WVY23:WWH24 Q65538:Z65539 JM65538:JV65539 TI65538:TR65539 ADE65538:ADN65539 ANA65538:ANJ65539 AWW65538:AXF65539 BGS65538:BHB65539 BQO65538:BQX65539 CAK65538:CAT65539 CKG65538:CKP65539 CUC65538:CUL65539 DDY65538:DEH65539 DNU65538:DOD65539 DXQ65538:DXZ65539 EHM65538:EHV65539 ERI65538:ERR65539 FBE65538:FBN65539 FLA65538:FLJ65539 FUW65538:FVF65539 GES65538:GFB65539 GOO65538:GOX65539 GYK65538:GYT65539 HIG65538:HIP65539 HSC65538:HSL65539 IBY65538:ICH65539 ILU65538:IMD65539 IVQ65538:IVZ65539 JFM65538:JFV65539 JPI65538:JPR65539 JZE65538:JZN65539 KJA65538:KJJ65539 KSW65538:KTF65539 LCS65538:LDB65539 LMO65538:LMX65539 LWK65538:LWT65539 MGG65538:MGP65539 MQC65538:MQL65539 MZY65538:NAH65539 NJU65538:NKD65539 NTQ65538:NTZ65539 ODM65538:ODV65539 ONI65538:ONR65539 OXE65538:OXN65539 PHA65538:PHJ65539 PQW65538:PRF65539 QAS65538:QBB65539 QKO65538:QKX65539 QUK65538:QUT65539 REG65538:REP65539 ROC65538:ROL65539 RXY65538:RYH65539 SHU65538:SID65539 SRQ65538:SRZ65539 TBM65538:TBV65539 TLI65538:TLR65539 TVE65538:TVN65539 UFA65538:UFJ65539 UOW65538:UPF65539 UYS65538:UZB65539 VIO65538:VIX65539 VSK65538:VST65539 WCG65538:WCP65539 WMC65538:WML65539 WVY65538:WWH65539 Q131074:Z131075 JM131074:JV131075 TI131074:TR131075 ADE131074:ADN131075 ANA131074:ANJ131075 AWW131074:AXF131075 BGS131074:BHB131075 BQO131074:BQX131075 CAK131074:CAT131075 CKG131074:CKP131075 CUC131074:CUL131075 DDY131074:DEH131075 DNU131074:DOD131075 DXQ131074:DXZ131075 EHM131074:EHV131075 ERI131074:ERR131075 FBE131074:FBN131075 FLA131074:FLJ131075 FUW131074:FVF131075 GES131074:GFB131075 GOO131074:GOX131075 GYK131074:GYT131075 HIG131074:HIP131075 HSC131074:HSL131075 IBY131074:ICH131075 ILU131074:IMD131075 IVQ131074:IVZ131075 JFM131074:JFV131075 JPI131074:JPR131075 JZE131074:JZN131075 KJA131074:KJJ131075 KSW131074:KTF131075 LCS131074:LDB131075 LMO131074:LMX131075 LWK131074:LWT131075 MGG131074:MGP131075 MQC131074:MQL131075 MZY131074:NAH131075 NJU131074:NKD131075 NTQ131074:NTZ131075 ODM131074:ODV131075 ONI131074:ONR131075 OXE131074:OXN131075 PHA131074:PHJ131075 PQW131074:PRF131075 QAS131074:QBB131075 QKO131074:QKX131075 QUK131074:QUT131075 REG131074:REP131075 ROC131074:ROL131075 RXY131074:RYH131075 SHU131074:SID131075 SRQ131074:SRZ131075 TBM131074:TBV131075 TLI131074:TLR131075 TVE131074:TVN131075 UFA131074:UFJ131075 UOW131074:UPF131075 UYS131074:UZB131075 VIO131074:VIX131075 VSK131074:VST131075 WCG131074:WCP131075 WMC131074:WML131075 WVY131074:WWH131075 Q196610:Z196611 JM196610:JV196611 TI196610:TR196611 ADE196610:ADN196611 ANA196610:ANJ196611 AWW196610:AXF196611 BGS196610:BHB196611 BQO196610:BQX196611 CAK196610:CAT196611 CKG196610:CKP196611 CUC196610:CUL196611 DDY196610:DEH196611 DNU196610:DOD196611 DXQ196610:DXZ196611 EHM196610:EHV196611 ERI196610:ERR196611 FBE196610:FBN196611 FLA196610:FLJ196611 FUW196610:FVF196611 GES196610:GFB196611 GOO196610:GOX196611 GYK196610:GYT196611 HIG196610:HIP196611 HSC196610:HSL196611 IBY196610:ICH196611 ILU196610:IMD196611 IVQ196610:IVZ196611 JFM196610:JFV196611 JPI196610:JPR196611 JZE196610:JZN196611 KJA196610:KJJ196611 KSW196610:KTF196611 LCS196610:LDB196611 LMO196610:LMX196611 LWK196610:LWT196611 MGG196610:MGP196611 MQC196610:MQL196611 MZY196610:NAH196611 NJU196610:NKD196611 NTQ196610:NTZ196611 ODM196610:ODV196611 ONI196610:ONR196611 OXE196610:OXN196611 PHA196610:PHJ196611 PQW196610:PRF196611 QAS196610:QBB196611 QKO196610:QKX196611 QUK196610:QUT196611 REG196610:REP196611 ROC196610:ROL196611 RXY196610:RYH196611 SHU196610:SID196611 SRQ196610:SRZ196611 TBM196610:TBV196611 TLI196610:TLR196611 TVE196610:TVN196611 UFA196610:UFJ196611 UOW196610:UPF196611 UYS196610:UZB196611 VIO196610:VIX196611 VSK196610:VST196611 WCG196610:WCP196611 WMC196610:WML196611 WVY196610:WWH196611 Q262146:Z262147 JM262146:JV262147 TI262146:TR262147 ADE262146:ADN262147 ANA262146:ANJ262147 AWW262146:AXF262147 BGS262146:BHB262147 BQO262146:BQX262147 CAK262146:CAT262147 CKG262146:CKP262147 CUC262146:CUL262147 DDY262146:DEH262147 DNU262146:DOD262147 DXQ262146:DXZ262147 EHM262146:EHV262147 ERI262146:ERR262147 FBE262146:FBN262147 FLA262146:FLJ262147 FUW262146:FVF262147 GES262146:GFB262147 GOO262146:GOX262147 GYK262146:GYT262147 HIG262146:HIP262147 HSC262146:HSL262147 IBY262146:ICH262147 ILU262146:IMD262147 IVQ262146:IVZ262147 JFM262146:JFV262147 JPI262146:JPR262147 JZE262146:JZN262147 KJA262146:KJJ262147 KSW262146:KTF262147 LCS262146:LDB262147 LMO262146:LMX262147 LWK262146:LWT262147 MGG262146:MGP262147 MQC262146:MQL262147 MZY262146:NAH262147 NJU262146:NKD262147 NTQ262146:NTZ262147 ODM262146:ODV262147 ONI262146:ONR262147 OXE262146:OXN262147 PHA262146:PHJ262147 PQW262146:PRF262147 QAS262146:QBB262147 QKO262146:QKX262147 QUK262146:QUT262147 REG262146:REP262147 ROC262146:ROL262147 RXY262146:RYH262147 SHU262146:SID262147 SRQ262146:SRZ262147 TBM262146:TBV262147 TLI262146:TLR262147 TVE262146:TVN262147 UFA262146:UFJ262147 UOW262146:UPF262147 UYS262146:UZB262147 VIO262146:VIX262147 VSK262146:VST262147 WCG262146:WCP262147 WMC262146:WML262147 WVY262146:WWH262147 Q327682:Z327683 JM327682:JV327683 TI327682:TR327683 ADE327682:ADN327683 ANA327682:ANJ327683 AWW327682:AXF327683 BGS327682:BHB327683 BQO327682:BQX327683 CAK327682:CAT327683 CKG327682:CKP327683 CUC327682:CUL327683 DDY327682:DEH327683 DNU327682:DOD327683 DXQ327682:DXZ327683 EHM327682:EHV327683 ERI327682:ERR327683 FBE327682:FBN327683 FLA327682:FLJ327683 FUW327682:FVF327683 GES327682:GFB327683 GOO327682:GOX327683 GYK327682:GYT327683 HIG327682:HIP327683 HSC327682:HSL327683 IBY327682:ICH327683 ILU327682:IMD327683 IVQ327682:IVZ327683 JFM327682:JFV327683 JPI327682:JPR327683 JZE327682:JZN327683 KJA327682:KJJ327683 KSW327682:KTF327683 LCS327682:LDB327683 LMO327682:LMX327683 LWK327682:LWT327683 MGG327682:MGP327683 MQC327682:MQL327683 MZY327682:NAH327683 NJU327682:NKD327683 NTQ327682:NTZ327683 ODM327682:ODV327683 ONI327682:ONR327683 OXE327682:OXN327683 PHA327682:PHJ327683 PQW327682:PRF327683 QAS327682:QBB327683 QKO327682:QKX327683 QUK327682:QUT327683 REG327682:REP327683 ROC327682:ROL327683 RXY327682:RYH327683 SHU327682:SID327683 SRQ327682:SRZ327683 TBM327682:TBV327683 TLI327682:TLR327683 TVE327682:TVN327683 UFA327682:UFJ327683 UOW327682:UPF327683 UYS327682:UZB327683 VIO327682:VIX327683 VSK327682:VST327683 WCG327682:WCP327683 WMC327682:WML327683 WVY327682:WWH327683 Q393218:Z393219 JM393218:JV393219 TI393218:TR393219 ADE393218:ADN393219 ANA393218:ANJ393219 AWW393218:AXF393219 BGS393218:BHB393219 BQO393218:BQX393219 CAK393218:CAT393219 CKG393218:CKP393219 CUC393218:CUL393219 DDY393218:DEH393219 DNU393218:DOD393219 DXQ393218:DXZ393219 EHM393218:EHV393219 ERI393218:ERR393219 FBE393218:FBN393219 FLA393218:FLJ393219 FUW393218:FVF393219 GES393218:GFB393219 GOO393218:GOX393219 GYK393218:GYT393219 HIG393218:HIP393219 HSC393218:HSL393219 IBY393218:ICH393219 ILU393218:IMD393219 IVQ393218:IVZ393219 JFM393218:JFV393219 JPI393218:JPR393219 JZE393218:JZN393219 KJA393218:KJJ393219 KSW393218:KTF393219 LCS393218:LDB393219 LMO393218:LMX393219 LWK393218:LWT393219 MGG393218:MGP393219 MQC393218:MQL393219 MZY393218:NAH393219 NJU393218:NKD393219 NTQ393218:NTZ393219 ODM393218:ODV393219 ONI393218:ONR393219 OXE393218:OXN393219 PHA393218:PHJ393219 PQW393218:PRF393219 QAS393218:QBB393219 QKO393218:QKX393219 QUK393218:QUT393219 REG393218:REP393219 ROC393218:ROL393219 RXY393218:RYH393219 SHU393218:SID393219 SRQ393218:SRZ393219 TBM393218:TBV393219 TLI393218:TLR393219 TVE393218:TVN393219 UFA393218:UFJ393219 UOW393218:UPF393219 UYS393218:UZB393219 VIO393218:VIX393219 VSK393218:VST393219 WCG393218:WCP393219 WMC393218:WML393219 WVY393218:WWH393219 Q458754:Z458755 JM458754:JV458755 TI458754:TR458755 ADE458754:ADN458755 ANA458754:ANJ458755 AWW458754:AXF458755 BGS458754:BHB458755 BQO458754:BQX458755 CAK458754:CAT458755 CKG458754:CKP458755 CUC458754:CUL458755 DDY458754:DEH458755 DNU458754:DOD458755 DXQ458754:DXZ458755 EHM458754:EHV458755 ERI458754:ERR458755 FBE458754:FBN458755 FLA458754:FLJ458755 FUW458754:FVF458755 GES458754:GFB458755 GOO458754:GOX458755 GYK458754:GYT458755 HIG458754:HIP458755 HSC458754:HSL458755 IBY458754:ICH458755 ILU458754:IMD458755 IVQ458754:IVZ458755 JFM458754:JFV458755 JPI458754:JPR458755 JZE458754:JZN458755 KJA458754:KJJ458755 KSW458754:KTF458755 LCS458754:LDB458755 LMO458754:LMX458755 LWK458754:LWT458755 MGG458754:MGP458755 MQC458754:MQL458755 MZY458754:NAH458755 NJU458754:NKD458755 NTQ458754:NTZ458755 ODM458754:ODV458755 ONI458754:ONR458755 OXE458754:OXN458755 PHA458754:PHJ458755 PQW458754:PRF458755 QAS458754:QBB458755 QKO458754:QKX458755 QUK458754:QUT458755 REG458754:REP458755 ROC458754:ROL458755 RXY458754:RYH458755 SHU458754:SID458755 SRQ458754:SRZ458755 TBM458754:TBV458755 TLI458754:TLR458755 TVE458754:TVN458755 UFA458754:UFJ458755 UOW458754:UPF458755 UYS458754:UZB458755 VIO458754:VIX458755 VSK458754:VST458755 WCG458754:WCP458755 WMC458754:WML458755 WVY458754:WWH458755 Q524290:Z524291 JM524290:JV524291 TI524290:TR524291 ADE524290:ADN524291 ANA524290:ANJ524291 AWW524290:AXF524291 BGS524290:BHB524291 BQO524290:BQX524291 CAK524290:CAT524291 CKG524290:CKP524291 CUC524290:CUL524291 DDY524290:DEH524291 DNU524290:DOD524291 DXQ524290:DXZ524291 EHM524290:EHV524291 ERI524290:ERR524291 FBE524290:FBN524291 FLA524290:FLJ524291 FUW524290:FVF524291 GES524290:GFB524291 GOO524290:GOX524291 GYK524290:GYT524291 HIG524290:HIP524291 HSC524290:HSL524291 IBY524290:ICH524291 ILU524290:IMD524291 IVQ524290:IVZ524291 JFM524290:JFV524291 JPI524290:JPR524291 JZE524290:JZN524291 KJA524290:KJJ524291 KSW524290:KTF524291 LCS524290:LDB524291 LMO524290:LMX524291 LWK524290:LWT524291 MGG524290:MGP524291 MQC524290:MQL524291 MZY524290:NAH524291 NJU524290:NKD524291 NTQ524290:NTZ524291 ODM524290:ODV524291 ONI524290:ONR524291 OXE524290:OXN524291 PHA524290:PHJ524291 PQW524290:PRF524291 QAS524290:QBB524291 QKO524290:QKX524291 QUK524290:QUT524291 REG524290:REP524291 ROC524290:ROL524291 RXY524290:RYH524291 SHU524290:SID524291 SRQ524290:SRZ524291 TBM524290:TBV524291 TLI524290:TLR524291 TVE524290:TVN524291 UFA524290:UFJ524291 UOW524290:UPF524291 UYS524290:UZB524291 VIO524290:VIX524291 VSK524290:VST524291 WCG524290:WCP524291 WMC524290:WML524291 WVY524290:WWH524291 Q589826:Z589827 JM589826:JV589827 TI589826:TR589827 ADE589826:ADN589827 ANA589826:ANJ589827 AWW589826:AXF589827 BGS589826:BHB589827 BQO589826:BQX589827 CAK589826:CAT589827 CKG589826:CKP589827 CUC589826:CUL589827 DDY589826:DEH589827 DNU589826:DOD589827 DXQ589826:DXZ589827 EHM589826:EHV589827 ERI589826:ERR589827 FBE589826:FBN589827 FLA589826:FLJ589827 FUW589826:FVF589827 GES589826:GFB589827 GOO589826:GOX589827 GYK589826:GYT589827 HIG589826:HIP589827 HSC589826:HSL589827 IBY589826:ICH589827 ILU589826:IMD589827 IVQ589826:IVZ589827 JFM589826:JFV589827 JPI589826:JPR589827 JZE589826:JZN589827 KJA589826:KJJ589827 KSW589826:KTF589827 LCS589826:LDB589827 LMO589826:LMX589827 LWK589826:LWT589827 MGG589826:MGP589827 MQC589826:MQL589827 MZY589826:NAH589827 NJU589826:NKD589827 NTQ589826:NTZ589827 ODM589826:ODV589827 ONI589826:ONR589827 OXE589826:OXN589827 PHA589826:PHJ589827 PQW589826:PRF589827 QAS589826:QBB589827 QKO589826:QKX589827 QUK589826:QUT589827 REG589826:REP589827 ROC589826:ROL589827 RXY589826:RYH589827 SHU589826:SID589827 SRQ589826:SRZ589827 TBM589826:TBV589827 TLI589826:TLR589827 TVE589826:TVN589827 UFA589826:UFJ589827 UOW589826:UPF589827 UYS589826:UZB589827 VIO589826:VIX589827 VSK589826:VST589827 WCG589826:WCP589827 WMC589826:WML589827 WVY589826:WWH589827 Q655362:Z655363 JM655362:JV655363 TI655362:TR655363 ADE655362:ADN655363 ANA655362:ANJ655363 AWW655362:AXF655363 BGS655362:BHB655363 BQO655362:BQX655363 CAK655362:CAT655363 CKG655362:CKP655363 CUC655362:CUL655363 DDY655362:DEH655363 DNU655362:DOD655363 DXQ655362:DXZ655363 EHM655362:EHV655363 ERI655362:ERR655363 FBE655362:FBN655363 FLA655362:FLJ655363 FUW655362:FVF655363 GES655362:GFB655363 GOO655362:GOX655363 GYK655362:GYT655363 HIG655362:HIP655363 HSC655362:HSL655363 IBY655362:ICH655363 ILU655362:IMD655363 IVQ655362:IVZ655363 JFM655362:JFV655363 JPI655362:JPR655363 JZE655362:JZN655363 KJA655362:KJJ655363 KSW655362:KTF655363 LCS655362:LDB655363 LMO655362:LMX655363 LWK655362:LWT655363 MGG655362:MGP655363 MQC655362:MQL655363 MZY655362:NAH655363 NJU655362:NKD655363 NTQ655362:NTZ655363 ODM655362:ODV655363 ONI655362:ONR655363 OXE655362:OXN655363 PHA655362:PHJ655363 PQW655362:PRF655363 QAS655362:QBB655363 QKO655362:QKX655363 QUK655362:QUT655363 REG655362:REP655363 ROC655362:ROL655363 RXY655362:RYH655363 SHU655362:SID655363 SRQ655362:SRZ655363 TBM655362:TBV655363 TLI655362:TLR655363 TVE655362:TVN655363 UFA655362:UFJ655363 UOW655362:UPF655363 UYS655362:UZB655363 VIO655362:VIX655363 VSK655362:VST655363 WCG655362:WCP655363 WMC655362:WML655363 WVY655362:WWH655363 Q720898:Z720899 JM720898:JV720899 TI720898:TR720899 ADE720898:ADN720899 ANA720898:ANJ720899 AWW720898:AXF720899 BGS720898:BHB720899 BQO720898:BQX720899 CAK720898:CAT720899 CKG720898:CKP720899 CUC720898:CUL720899 DDY720898:DEH720899 DNU720898:DOD720899 DXQ720898:DXZ720899 EHM720898:EHV720899 ERI720898:ERR720899 FBE720898:FBN720899 FLA720898:FLJ720899 FUW720898:FVF720899 GES720898:GFB720899 GOO720898:GOX720899 GYK720898:GYT720899 HIG720898:HIP720899 HSC720898:HSL720899 IBY720898:ICH720899 ILU720898:IMD720899 IVQ720898:IVZ720899 JFM720898:JFV720899 JPI720898:JPR720899 JZE720898:JZN720899 KJA720898:KJJ720899 KSW720898:KTF720899 LCS720898:LDB720899 LMO720898:LMX720899 LWK720898:LWT720899 MGG720898:MGP720899 MQC720898:MQL720899 MZY720898:NAH720899 NJU720898:NKD720899 NTQ720898:NTZ720899 ODM720898:ODV720899 ONI720898:ONR720899 OXE720898:OXN720899 PHA720898:PHJ720899 PQW720898:PRF720899 QAS720898:QBB720899 QKO720898:QKX720899 QUK720898:QUT720899 REG720898:REP720899 ROC720898:ROL720899 RXY720898:RYH720899 SHU720898:SID720899 SRQ720898:SRZ720899 TBM720898:TBV720899 TLI720898:TLR720899 TVE720898:TVN720899 UFA720898:UFJ720899 UOW720898:UPF720899 UYS720898:UZB720899 VIO720898:VIX720899 VSK720898:VST720899 WCG720898:WCP720899 WMC720898:WML720899 WVY720898:WWH720899 Q786434:Z786435 JM786434:JV786435 TI786434:TR786435 ADE786434:ADN786435 ANA786434:ANJ786435 AWW786434:AXF786435 BGS786434:BHB786435 BQO786434:BQX786435 CAK786434:CAT786435 CKG786434:CKP786435 CUC786434:CUL786435 DDY786434:DEH786435 DNU786434:DOD786435 DXQ786434:DXZ786435 EHM786434:EHV786435 ERI786434:ERR786435 FBE786434:FBN786435 FLA786434:FLJ786435 FUW786434:FVF786435 GES786434:GFB786435 GOO786434:GOX786435 GYK786434:GYT786435 HIG786434:HIP786435 HSC786434:HSL786435 IBY786434:ICH786435 ILU786434:IMD786435 IVQ786434:IVZ786435 JFM786434:JFV786435 JPI786434:JPR786435 JZE786434:JZN786435 KJA786434:KJJ786435 KSW786434:KTF786435 LCS786434:LDB786435 LMO786434:LMX786435 LWK786434:LWT786435 MGG786434:MGP786435 MQC786434:MQL786435 MZY786434:NAH786435 NJU786434:NKD786435 NTQ786434:NTZ786435 ODM786434:ODV786435 ONI786434:ONR786435 OXE786434:OXN786435 PHA786434:PHJ786435 PQW786434:PRF786435 QAS786434:QBB786435 QKO786434:QKX786435 QUK786434:QUT786435 REG786434:REP786435 ROC786434:ROL786435 RXY786434:RYH786435 SHU786434:SID786435 SRQ786434:SRZ786435 TBM786434:TBV786435 TLI786434:TLR786435 TVE786434:TVN786435 UFA786434:UFJ786435 UOW786434:UPF786435 UYS786434:UZB786435 VIO786434:VIX786435 VSK786434:VST786435 WCG786434:WCP786435 WMC786434:WML786435 WVY786434:WWH786435 Q851970:Z851971 JM851970:JV851971 TI851970:TR851971 ADE851970:ADN851971 ANA851970:ANJ851971 AWW851970:AXF851971 BGS851970:BHB851971 BQO851970:BQX851971 CAK851970:CAT851971 CKG851970:CKP851971 CUC851970:CUL851971 DDY851970:DEH851971 DNU851970:DOD851971 DXQ851970:DXZ851971 EHM851970:EHV851971 ERI851970:ERR851971 FBE851970:FBN851971 FLA851970:FLJ851971 FUW851970:FVF851971 GES851970:GFB851971 GOO851970:GOX851971 GYK851970:GYT851971 HIG851970:HIP851971 HSC851970:HSL851971 IBY851970:ICH851971 ILU851970:IMD851971 IVQ851970:IVZ851971 JFM851970:JFV851971 JPI851970:JPR851971 JZE851970:JZN851971 KJA851970:KJJ851971 KSW851970:KTF851971 LCS851970:LDB851971 LMO851970:LMX851971 LWK851970:LWT851971 MGG851970:MGP851971 MQC851970:MQL851971 MZY851970:NAH851971 NJU851970:NKD851971 NTQ851970:NTZ851971 ODM851970:ODV851971 ONI851970:ONR851971 OXE851970:OXN851971 PHA851970:PHJ851971 PQW851970:PRF851971 QAS851970:QBB851971 QKO851970:QKX851971 QUK851970:QUT851971 REG851970:REP851971 ROC851970:ROL851971 RXY851970:RYH851971 SHU851970:SID851971 SRQ851970:SRZ851971 TBM851970:TBV851971 TLI851970:TLR851971 TVE851970:TVN851971 UFA851970:UFJ851971 UOW851970:UPF851971 UYS851970:UZB851971 VIO851970:VIX851971 VSK851970:VST851971 WCG851970:WCP851971 WMC851970:WML851971 WVY851970:WWH851971 Q917506:Z917507 JM917506:JV917507 TI917506:TR917507 ADE917506:ADN917507 ANA917506:ANJ917507 AWW917506:AXF917507 BGS917506:BHB917507 BQO917506:BQX917507 CAK917506:CAT917507 CKG917506:CKP917507 CUC917506:CUL917507 DDY917506:DEH917507 DNU917506:DOD917507 DXQ917506:DXZ917507 EHM917506:EHV917507 ERI917506:ERR917507 FBE917506:FBN917507 FLA917506:FLJ917507 FUW917506:FVF917507 GES917506:GFB917507 GOO917506:GOX917507 GYK917506:GYT917507 HIG917506:HIP917507 HSC917506:HSL917507 IBY917506:ICH917507 ILU917506:IMD917507 IVQ917506:IVZ917507 JFM917506:JFV917507 JPI917506:JPR917507 JZE917506:JZN917507 KJA917506:KJJ917507 KSW917506:KTF917507 LCS917506:LDB917507 LMO917506:LMX917507 LWK917506:LWT917507 MGG917506:MGP917507 MQC917506:MQL917507 MZY917506:NAH917507 NJU917506:NKD917507 NTQ917506:NTZ917507 ODM917506:ODV917507 ONI917506:ONR917507 OXE917506:OXN917507 PHA917506:PHJ917507 PQW917506:PRF917507 QAS917506:QBB917507 QKO917506:QKX917507 QUK917506:QUT917507 REG917506:REP917507 ROC917506:ROL917507 RXY917506:RYH917507 SHU917506:SID917507 SRQ917506:SRZ917507 TBM917506:TBV917507 TLI917506:TLR917507 TVE917506:TVN917507 UFA917506:UFJ917507 UOW917506:UPF917507 UYS917506:UZB917507 VIO917506:VIX917507 VSK917506:VST917507 WCG917506:WCP917507 WMC917506:WML917507 WVY917506:WWH917507 Q983042:Z983043 JM983042:JV983043 TI983042:TR983043 ADE983042:ADN983043 ANA983042:ANJ983043 AWW983042:AXF983043 BGS983042:BHB983043 BQO983042:BQX983043 CAK983042:CAT983043 CKG983042:CKP983043 CUC983042:CUL983043 DDY983042:DEH983043 DNU983042:DOD983043 DXQ983042:DXZ983043 EHM983042:EHV983043 ERI983042:ERR983043 FBE983042:FBN983043 FLA983042:FLJ983043 FUW983042:FVF983043 GES983042:GFB983043 GOO983042:GOX983043 GYK983042:GYT983043 HIG983042:HIP983043 HSC983042:HSL983043 IBY983042:ICH983043 ILU983042:IMD983043 IVQ983042:IVZ983043 JFM983042:JFV983043 JPI983042:JPR983043 JZE983042:JZN983043 KJA983042:KJJ983043 KSW983042:KTF983043 LCS983042:LDB983043 LMO983042:LMX983043 LWK983042:LWT983043 MGG983042:MGP983043 MQC983042:MQL983043 MZY983042:NAH983043 NJU983042:NKD983043 NTQ983042:NTZ983043 ODM983042:ODV983043 ONI983042:ONR983043 OXE983042:OXN983043 PHA983042:PHJ983043 PQW983042:PRF983043 QAS983042:QBB983043 QKO983042:QKX983043 QUK983042:QUT983043 REG983042:REP983043 ROC983042:ROL983043 RXY983042:RYH983043 SHU983042:SID983043 SRQ983042:SRZ983043 TBM983042:TBV983043 TLI983042:TLR983043 TVE983042:TVN983043 UFA983042:UFJ983043 UOW983042:UPF983043 UYS983042:UZB983043 VIO983042:VIX983043 VSK983042:VST983043 WCG983042:WCP983043 WMC983042:WML983043" xr:uid="{00000000-0002-0000-0800-000008000000}">
      <formula1>INDIRECT(G23)</formula1>
    </dataValidation>
    <dataValidation type="custom" imeMode="halfAlpha" allowBlank="1" showInputMessage="1" showErrorMessage="1" prompt="三世代加算を適用しない場合は記入の必要ありません" sqref="Q65560:S65561 JM65560:JO65561 TI65560:TK65561 ADE65560:ADG65561 ANA65560:ANC65561 AWW65560:AWY65561 BGS65560:BGU65561 BQO65560:BQQ65561 CAK65560:CAM65561 CKG65560:CKI65561 CUC65560:CUE65561 DDY65560:DEA65561 DNU65560:DNW65561 DXQ65560:DXS65561 EHM65560:EHO65561 ERI65560:ERK65561 FBE65560:FBG65561 FLA65560:FLC65561 FUW65560:FUY65561 GES65560:GEU65561 GOO65560:GOQ65561 GYK65560:GYM65561 HIG65560:HII65561 HSC65560:HSE65561 IBY65560:ICA65561 ILU65560:ILW65561 IVQ65560:IVS65561 JFM65560:JFO65561 JPI65560:JPK65561 JZE65560:JZG65561 KJA65560:KJC65561 KSW65560:KSY65561 LCS65560:LCU65561 LMO65560:LMQ65561 LWK65560:LWM65561 MGG65560:MGI65561 MQC65560:MQE65561 MZY65560:NAA65561 NJU65560:NJW65561 NTQ65560:NTS65561 ODM65560:ODO65561 ONI65560:ONK65561 OXE65560:OXG65561 PHA65560:PHC65561 PQW65560:PQY65561 QAS65560:QAU65561 QKO65560:QKQ65561 QUK65560:QUM65561 REG65560:REI65561 ROC65560:ROE65561 RXY65560:RYA65561 SHU65560:SHW65561 SRQ65560:SRS65561 TBM65560:TBO65561 TLI65560:TLK65561 TVE65560:TVG65561 UFA65560:UFC65561 UOW65560:UOY65561 UYS65560:UYU65561 VIO65560:VIQ65561 VSK65560:VSM65561 WCG65560:WCI65561 WMC65560:WME65561 WVY65560:WWA65561 Q131096:S131097 JM131096:JO131097 TI131096:TK131097 ADE131096:ADG131097 ANA131096:ANC131097 AWW131096:AWY131097 BGS131096:BGU131097 BQO131096:BQQ131097 CAK131096:CAM131097 CKG131096:CKI131097 CUC131096:CUE131097 DDY131096:DEA131097 DNU131096:DNW131097 DXQ131096:DXS131097 EHM131096:EHO131097 ERI131096:ERK131097 FBE131096:FBG131097 FLA131096:FLC131097 FUW131096:FUY131097 GES131096:GEU131097 GOO131096:GOQ131097 GYK131096:GYM131097 HIG131096:HII131097 HSC131096:HSE131097 IBY131096:ICA131097 ILU131096:ILW131097 IVQ131096:IVS131097 JFM131096:JFO131097 JPI131096:JPK131097 JZE131096:JZG131097 KJA131096:KJC131097 KSW131096:KSY131097 LCS131096:LCU131097 LMO131096:LMQ131097 LWK131096:LWM131097 MGG131096:MGI131097 MQC131096:MQE131097 MZY131096:NAA131097 NJU131096:NJW131097 NTQ131096:NTS131097 ODM131096:ODO131097 ONI131096:ONK131097 OXE131096:OXG131097 PHA131096:PHC131097 PQW131096:PQY131097 QAS131096:QAU131097 QKO131096:QKQ131097 QUK131096:QUM131097 REG131096:REI131097 ROC131096:ROE131097 RXY131096:RYA131097 SHU131096:SHW131097 SRQ131096:SRS131097 TBM131096:TBO131097 TLI131096:TLK131097 TVE131096:TVG131097 UFA131096:UFC131097 UOW131096:UOY131097 UYS131096:UYU131097 VIO131096:VIQ131097 VSK131096:VSM131097 WCG131096:WCI131097 WMC131096:WME131097 WVY131096:WWA131097 Q196632:S196633 JM196632:JO196633 TI196632:TK196633 ADE196632:ADG196633 ANA196632:ANC196633 AWW196632:AWY196633 BGS196632:BGU196633 BQO196632:BQQ196633 CAK196632:CAM196633 CKG196632:CKI196633 CUC196632:CUE196633 DDY196632:DEA196633 DNU196632:DNW196633 DXQ196632:DXS196633 EHM196632:EHO196633 ERI196632:ERK196633 FBE196632:FBG196633 FLA196632:FLC196633 FUW196632:FUY196633 GES196632:GEU196633 GOO196632:GOQ196633 GYK196632:GYM196633 HIG196632:HII196633 HSC196632:HSE196633 IBY196632:ICA196633 ILU196632:ILW196633 IVQ196632:IVS196633 JFM196632:JFO196633 JPI196632:JPK196633 JZE196632:JZG196633 KJA196632:KJC196633 KSW196632:KSY196633 LCS196632:LCU196633 LMO196632:LMQ196633 LWK196632:LWM196633 MGG196632:MGI196633 MQC196632:MQE196633 MZY196632:NAA196633 NJU196632:NJW196633 NTQ196632:NTS196633 ODM196632:ODO196633 ONI196632:ONK196633 OXE196632:OXG196633 PHA196632:PHC196633 PQW196632:PQY196633 QAS196632:QAU196633 QKO196632:QKQ196633 QUK196632:QUM196633 REG196632:REI196633 ROC196632:ROE196633 RXY196632:RYA196633 SHU196632:SHW196633 SRQ196632:SRS196633 TBM196632:TBO196633 TLI196632:TLK196633 TVE196632:TVG196633 UFA196632:UFC196633 UOW196632:UOY196633 UYS196632:UYU196633 VIO196632:VIQ196633 VSK196632:VSM196633 WCG196632:WCI196633 WMC196632:WME196633 WVY196632:WWA196633 Q262168:S262169 JM262168:JO262169 TI262168:TK262169 ADE262168:ADG262169 ANA262168:ANC262169 AWW262168:AWY262169 BGS262168:BGU262169 BQO262168:BQQ262169 CAK262168:CAM262169 CKG262168:CKI262169 CUC262168:CUE262169 DDY262168:DEA262169 DNU262168:DNW262169 DXQ262168:DXS262169 EHM262168:EHO262169 ERI262168:ERK262169 FBE262168:FBG262169 FLA262168:FLC262169 FUW262168:FUY262169 GES262168:GEU262169 GOO262168:GOQ262169 GYK262168:GYM262169 HIG262168:HII262169 HSC262168:HSE262169 IBY262168:ICA262169 ILU262168:ILW262169 IVQ262168:IVS262169 JFM262168:JFO262169 JPI262168:JPK262169 JZE262168:JZG262169 KJA262168:KJC262169 KSW262168:KSY262169 LCS262168:LCU262169 LMO262168:LMQ262169 LWK262168:LWM262169 MGG262168:MGI262169 MQC262168:MQE262169 MZY262168:NAA262169 NJU262168:NJW262169 NTQ262168:NTS262169 ODM262168:ODO262169 ONI262168:ONK262169 OXE262168:OXG262169 PHA262168:PHC262169 PQW262168:PQY262169 QAS262168:QAU262169 QKO262168:QKQ262169 QUK262168:QUM262169 REG262168:REI262169 ROC262168:ROE262169 RXY262168:RYA262169 SHU262168:SHW262169 SRQ262168:SRS262169 TBM262168:TBO262169 TLI262168:TLK262169 TVE262168:TVG262169 UFA262168:UFC262169 UOW262168:UOY262169 UYS262168:UYU262169 VIO262168:VIQ262169 VSK262168:VSM262169 WCG262168:WCI262169 WMC262168:WME262169 WVY262168:WWA262169 Q327704:S327705 JM327704:JO327705 TI327704:TK327705 ADE327704:ADG327705 ANA327704:ANC327705 AWW327704:AWY327705 BGS327704:BGU327705 BQO327704:BQQ327705 CAK327704:CAM327705 CKG327704:CKI327705 CUC327704:CUE327705 DDY327704:DEA327705 DNU327704:DNW327705 DXQ327704:DXS327705 EHM327704:EHO327705 ERI327704:ERK327705 FBE327704:FBG327705 FLA327704:FLC327705 FUW327704:FUY327705 GES327704:GEU327705 GOO327704:GOQ327705 GYK327704:GYM327705 HIG327704:HII327705 HSC327704:HSE327705 IBY327704:ICA327705 ILU327704:ILW327705 IVQ327704:IVS327705 JFM327704:JFO327705 JPI327704:JPK327705 JZE327704:JZG327705 KJA327704:KJC327705 KSW327704:KSY327705 LCS327704:LCU327705 LMO327704:LMQ327705 LWK327704:LWM327705 MGG327704:MGI327705 MQC327704:MQE327705 MZY327704:NAA327705 NJU327704:NJW327705 NTQ327704:NTS327705 ODM327704:ODO327705 ONI327704:ONK327705 OXE327704:OXG327705 PHA327704:PHC327705 PQW327704:PQY327705 QAS327704:QAU327705 QKO327704:QKQ327705 QUK327704:QUM327705 REG327704:REI327705 ROC327704:ROE327705 RXY327704:RYA327705 SHU327704:SHW327705 SRQ327704:SRS327705 TBM327704:TBO327705 TLI327704:TLK327705 TVE327704:TVG327705 UFA327704:UFC327705 UOW327704:UOY327705 UYS327704:UYU327705 VIO327704:VIQ327705 VSK327704:VSM327705 WCG327704:WCI327705 WMC327704:WME327705 WVY327704:WWA327705 Q393240:S393241 JM393240:JO393241 TI393240:TK393241 ADE393240:ADG393241 ANA393240:ANC393241 AWW393240:AWY393241 BGS393240:BGU393241 BQO393240:BQQ393241 CAK393240:CAM393241 CKG393240:CKI393241 CUC393240:CUE393241 DDY393240:DEA393241 DNU393240:DNW393241 DXQ393240:DXS393241 EHM393240:EHO393241 ERI393240:ERK393241 FBE393240:FBG393241 FLA393240:FLC393241 FUW393240:FUY393241 GES393240:GEU393241 GOO393240:GOQ393241 GYK393240:GYM393241 HIG393240:HII393241 HSC393240:HSE393241 IBY393240:ICA393241 ILU393240:ILW393241 IVQ393240:IVS393241 JFM393240:JFO393241 JPI393240:JPK393241 JZE393240:JZG393241 KJA393240:KJC393241 KSW393240:KSY393241 LCS393240:LCU393241 LMO393240:LMQ393241 LWK393240:LWM393241 MGG393240:MGI393241 MQC393240:MQE393241 MZY393240:NAA393241 NJU393240:NJW393241 NTQ393240:NTS393241 ODM393240:ODO393241 ONI393240:ONK393241 OXE393240:OXG393241 PHA393240:PHC393241 PQW393240:PQY393241 QAS393240:QAU393241 QKO393240:QKQ393241 QUK393240:QUM393241 REG393240:REI393241 ROC393240:ROE393241 RXY393240:RYA393241 SHU393240:SHW393241 SRQ393240:SRS393241 TBM393240:TBO393241 TLI393240:TLK393241 TVE393240:TVG393241 UFA393240:UFC393241 UOW393240:UOY393241 UYS393240:UYU393241 VIO393240:VIQ393241 VSK393240:VSM393241 WCG393240:WCI393241 WMC393240:WME393241 WVY393240:WWA393241 Q458776:S458777 JM458776:JO458777 TI458776:TK458777 ADE458776:ADG458777 ANA458776:ANC458777 AWW458776:AWY458777 BGS458776:BGU458777 BQO458776:BQQ458777 CAK458776:CAM458777 CKG458776:CKI458777 CUC458776:CUE458777 DDY458776:DEA458777 DNU458776:DNW458777 DXQ458776:DXS458777 EHM458776:EHO458777 ERI458776:ERK458777 FBE458776:FBG458777 FLA458776:FLC458777 FUW458776:FUY458777 GES458776:GEU458777 GOO458776:GOQ458777 GYK458776:GYM458777 HIG458776:HII458777 HSC458776:HSE458777 IBY458776:ICA458777 ILU458776:ILW458777 IVQ458776:IVS458777 JFM458776:JFO458777 JPI458776:JPK458777 JZE458776:JZG458777 KJA458776:KJC458777 KSW458776:KSY458777 LCS458776:LCU458777 LMO458776:LMQ458777 LWK458776:LWM458777 MGG458776:MGI458777 MQC458776:MQE458777 MZY458776:NAA458777 NJU458776:NJW458777 NTQ458776:NTS458777 ODM458776:ODO458777 ONI458776:ONK458777 OXE458776:OXG458777 PHA458776:PHC458777 PQW458776:PQY458777 QAS458776:QAU458777 QKO458776:QKQ458777 QUK458776:QUM458777 REG458776:REI458777 ROC458776:ROE458777 RXY458776:RYA458777 SHU458776:SHW458777 SRQ458776:SRS458777 TBM458776:TBO458777 TLI458776:TLK458777 TVE458776:TVG458777 UFA458776:UFC458777 UOW458776:UOY458777 UYS458776:UYU458777 VIO458776:VIQ458777 VSK458776:VSM458777 WCG458776:WCI458777 WMC458776:WME458777 WVY458776:WWA458777 Q524312:S524313 JM524312:JO524313 TI524312:TK524313 ADE524312:ADG524313 ANA524312:ANC524313 AWW524312:AWY524313 BGS524312:BGU524313 BQO524312:BQQ524313 CAK524312:CAM524313 CKG524312:CKI524313 CUC524312:CUE524313 DDY524312:DEA524313 DNU524312:DNW524313 DXQ524312:DXS524313 EHM524312:EHO524313 ERI524312:ERK524313 FBE524312:FBG524313 FLA524312:FLC524313 FUW524312:FUY524313 GES524312:GEU524313 GOO524312:GOQ524313 GYK524312:GYM524313 HIG524312:HII524313 HSC524312:HSE524313 IBY524312:ICA524313 ILU524312:ILW524313 IVQ524312:IVS524313 JFM524312:JFO524313 JPI524312:JPK524313 JZE524312:JZG524313 KJA524312:KJC524313 KSW524312:KSY524313 LCS524312:LCU524313 LMO524312:LMQ524313 LWK524312:LWM524313 MGG524312:MGI524313 MQC524312:MQE524313 MZY524312:NAA524313 NJU524312:NJW524313 NTQ524312:NTS524313 ODM524312:ODO524313 ONI524312:ONK524313 OXE524312:OXG524313 PHA524312:PHC524313 PQW524312:PQY524313 QAS524312:QAU524313 QKO524312:QKQ524313 QUK524312:QUM524313 REG524312:REI524313 ROC524312:ROE524313 RXY524312:RYA524313 SHU524312:SHW524313 SRQ524312:SRS524313 TBM524312:TBO524313 TLI524312:TLK524313 TVE524312:TVG524313 UFA524312:UFC524313 UOW524312:UOY524313 UYS524312:UYU524313 VIO524312:VIQ524313 VSK524312:VSM524313 WCG524312:WCI524313 WMC524312:WME524313 WVY524312:WWA524313 Q589848:S589849 JM589848:JO589849 TI589848:TK589849 ADE589848:ADG589849 ANA589848:ANC589849 AWW589848:AWY589849 BGS589848:BGU589849 BQO589848:BQQ589849 CAK589848:CAM589849 CKG589848:CKI589849 CUC589848:CUE589849 DDY589848:DEA589849 DNU589848:DNW589849 DXQ589848:DXS589849 EHM589848:EHO589849 ERI589848:ERK589849 FBE589848:FBG589849 FLA589848:FLC589849 FUW589848:FUY589849 GES589848:GEU589849 GOO589848:GOQ589849 GYK589848:GYM589849 HIG589848:HII589849 HSC589848:HSE589849 IBY589848:ICA589849 ILU589848:ILW589849 IVQ589848:IVS589849 JFM589848:JFO589849 JPI589848:JPK589849 JZE589848:JZG589849 KJA589848:KJC589849 KSW589848:KSY589849 LCS589848:LCU589849 LMO589848:LMQ589849 LWK589848:LWM589849 MGG589848:MGI589849 MQC589848:MQE589849 MZY589848:NAA589849 NJU589848:NJW589849 NTQ589848:NTS589849 ODM589848:ODO589849 ONI589848:ONK589849 OXE589848:OXG589849 PHA589848:PHC589849 PQW589848:PQY589849 QAS589848:QAU589849 QKO589848:QKQ589849 QUK589848:QUM589849 REG589848:REI589849 ROC589848:ROE589849 RXY589848:RYA589849 SHU589848:SHW589849 SRQ589848:SRS589849 TBM589848:TBO589849 TLI589848:TLK589849 TVE589848:TVG589849 UFA589848:UFC589849 UOW589848:UOY589849 UYS589848:UYU589849 VIO589848:VIQ589849 VSK589848:VSM589849 WCG589848:WCI589849 WMC589848:WME589849 WVY589848:WWA589849 Q655384:S655385 JM655384:JO655385 TI655384:TK655385 ADE655384:ADG655385 ANA655384:ANC655385 AWW655384:AWY655385 BGS655384:BGU655385 BQO655384:BQQ655385 CAK655384:CAM655385 CKG655384:CKI655385 CUC655384:CUE655385 DDY655384:DEA655385 DNU655384:DNW655385 DXQ655384:DXS655385 EHM655384:EHO655385 ERI655384:ERK655385 FBE655384:FBG655385 FLA655384:FLC655385 FUW655384:FUY655385 GES655384:GEU655385 GOO655384:GOQ655385 GYK655384:GYM655385 HIG655384:HII655385 HSC655384:HSE655385 IBY655384:ICA655385 ILU655384:ILW655385 IVQ655384:IVS655385 JFM655384:JFO655385 JPI655384:JPK655385 JZE655384:JZG655385 KJA655384:KJC655385 KSW655384:KSY655385 LCS655384:LCU655385 LMO655384:LMQ655385 LWK655384:LWM655385 MGG655384:MGI655385 MQC655384:MQE655385 MZY655384:NAA655385 NJU655384:NJW655385 NTQ655384:NTS655385 ODM655384:ODO655385 ONI655384:ONK655385 OXE655384:OXG655385 PHA655384:PHC655385 PQW655384:PQY655385 QAS655384:QAU655385 QKO655384:QKQ655385 QUK655384:QUM655385 REG655384:REI655385 ROC655384:ROE655385 RXY655384:RYA655385 SHU655384:SHW655385 SRQ655384:SRS655385 TBM655384:TBO655385 TLI655384:TLK655385 TVE655384:TVG655385 UFA655384:UFC655385 UOW655384:UOY655385 UYS655384:UYU655385 VIO655384:VIQ655385 VSK655384:VSM655385 WCG655384:WCI655385 WMC655384:WME655385 WVY655384:WWA655385 Q720920:S720921 JM720920:JO720921 TI720920:TK720921 ADE720920:ADG720921 ANA720920:ANC720921 AWW720920:AWY720921 BGS720920:BGU720921 BQO720920:BQQ720921 CAK720920:CAM720921 CKG720920:CKI720921 CUC720920:CUE720921 DDY720920:DEA720921 DNU720920:DNW720921 DXQ720920:DXS720921 EHM720920:EHO720921 ERI720920:ERK720921 FBE720920:FBG720921 FLA720920:FLC720921 FUW720920:FUY720921 GES720920:GEU720921 GOO720920:GOQ720921 GYK720920:GYM720921 HIG720920:HII720921 HSC720920:HSE720921 IBY720920:ICA720921 ILU720920:ILW720921 IVQ720920:IVS720921 JFM720920:JFO720921 JPI720920:JPK720921 JZE720920:JZG720921 KJA720920:KJC720921 KSW720920:KSY720921 LCS720920:LCU720921 LMO720920:LMQ720921 LWK720920:LWM720921 MGG720920:MGI720921 MQC720920:MQE720921 MZY720920:NAA720921 NJU720920:NJW720921 NTQ720920:NTS720921 ODM720920:ODO720921 ONI720920:ONK720921 OXE720920:OXG720921 PHA720920:PHC720921 PQW720920:PQY720921 QAS720920:QAU720921 QKO720920:QKQ720921 QUK720920:QUM720921 REG720920:REI720921 ROC720920:ROE720921 RXY720920:RYA720921 SHU720920:SHW720921 SRQ720920:SRS720921 TBM720920:TBO720921 TLI720920:TLK720921 TVE720920:TVG720921 UFA720920:UFC720921 UOW720920:UOY720921 UYS720920:UYU720921 VIO720920:VIQ720921 VSK720920:VSM720921 WCG720920:WCI720921 WMC720920:WME720921 WVY720920:WWA720921 Q786456:S786457 JM786456:JO786457 TI786456:TK786457 ADE786456:ADG786457 ANA786456:ANC786457 AWW786456:AWY786457 BGS786456:BGU786457 BQO786456:BQQ786457 CAK786456:CAM786457 CKG786456:CKI786457 CUC786456:CUE786457 DDY786456:DEA786457 DNU786456:DNW786457 DXQ786456:DXS786457 EHM786456:EHO786457 ERI786456:ERK786457 FBE786456:FBG786457 FLA786456:FLC786457 FUW786456:FUY786457 GES786456:GEU786457 GOO786456:GOQ786457 GYK786456:GYM786457 HIG786456:HII786457 HSC786456:HSE786457 IBY786456:ICA786457 ILU786456:ILW786457 IVQ786456:IVS786457 JFM786456:JFO786457 JPI786456:JPK786457 JZE786456:JZG786457 KJA786456:KJC786457 KSW786456:KSY786457 LCS786456:LCU786457 LMO786456:LMQ786457 LWK786456:LWM786457 MGG786456:MGI786457 MQC786456:MQE786457 MZY786456:NAA786457 NJU786456:NJW786457 NTQ786456:NTS786457 ODM786456:ODO786457 ONI786456:ONK786457 OXE786456:OXG786457 PHA786456:PHC786457 PQW786456:PQY786457 QAS786456:QAU786457 QKO786456:QKQ786457 QUK786456:QUM786457 REG786456:REI786457 ROC786456:ROE786457 RXY786456:RYA786457 SHU786456:SHW786457 SRQ786456:SRS786457 TBM786456:TBO786457 TLI786456:TLK786457 TVE786456:TVG786457 UFA786456:UFC786457 UOW786456:UOY786457 UYS786456:UYU786457 VIO786456:VIQ786457 VSK786456:VSM786457 WCG786456:WCI786457 WMC786456:WME786457 WVY786456:WWA786457 Q851992:S851993 JM851992:JO851993 TI851992:TK851993 ADE851992:ADG851993 ANA851992:ANC851993 AWW851992:AWY851993 BGS851992:BGU851993 BQO851992:BQQ851993 CAK851992:CAM851993 CKG851992:CKI851993 CUC851992:CUE851993 DDY851992:DEA851993 DNU851992:DNW851993 DXQ851992:DXS851993 EHM851992:EHO851993 ERI851992:ERK851993 FBE851992:FBG851993 FLA851992:FLC851993 FUW851992:FUY851993 GES851992:GEU851993 GOO851992:GOQ851993 GYK851992:GYM851993 HIG851992:HII851993 HSC851992:HSE851993 IBY851992:ICA851993 ILU851992:ILW851993 IVQ851992:IVS851993 JFM851992:JFO851993 JPI851992:JPK851993 JZE851992:JZG851993 KJA851992:KJC851993 KSW851992:KSY851993 LCS851992:LCU851993 LMO851992:LMQ851993 LWK851992:LWM851993 MGG851992:MGI851993 MQC851992:MQE851993 MZY851992:NAA851993 NJU851992:NJW851993 NTQ851992:NTS851993 ODM851992:ODO851993 ONI851992:ONK851993 OXE851992:OXG851993 PHA851992:PHC851993 PQW851992:PQY851993 QAS851992:QAU851993 QKO851992:QKQ851993 QUK851992:QUM851993 REG851992:REI851993 ROC851992:ROE851993 RXY851992:RYA851993 SHU851992:SHW851993 SRQ851992:SRS851993 TBM851992:TBO851993 TLI851992:TLK851993 TVE851992:TVG851993 UFA851992:UFC851993 UOW851992:UOY851993 UYS851992:UYU851993 VIO851992:VIQ851993 VSK851992:VSM851993 WCG851992:WCI851993 WMC851992:WME851993 WVY851992:WWA851993 Q917528:S917529 JM917528:JO917529 TI917528:TK917529 ADE917528:ADG917529 ANA917528:ANC917529 AWW917528:AWY917529 BGS917528:BGU917529 BQO917528:BQQ917529 CAK917528:CAM917529 CKG917528:CKI917529 CUC917528:CUE917529 DDY917528:DEA917529 DNU917528:DNW917529 DXQ917528:DXS917529 EHM917528:EHO917529 ERI917528:ERK917529 FBE917528:FBG917529 FLA917528:FLC917529 FUW917528:FUY917529 GES917528:GEU917529 GOO917528:GOQ917529 GYK917528:GYM917529 HIG917528:HII917529 HSC917528:HSE917529 IBY917528:ICA917529 ILU917528:ILW917529 IVQ917528:IVS917529 JFM917528:JFO917529 JPI917528:JPK917529 JZE917528:JZG917529 KJA917528:KJC917529 KSW917528:KSY917529 LCS917528:LCU917529 LMO917528:LMQ917529 LWK917528:LWM917529 MGG917528:MGI917529 MQC917528:MQE917529 MZY917528:NAA917529 NJU917528:NJW917529 NTQ917528:NTS917529 ODM917528:ODO917529 ONI917528:ONK917529 OXE917528:OXG917529 PHA917528:PHC917529 PQW917528:PQY917529 QAS917528:QAU917529 QKO917528:QKQ917529 QUK917528:QUM917529 REG917528:REI917529 ROC917528:ROE917529 RXY917528:RYA917529 SHU917528:SHW917529 SRQ917528:SRS917529 TBM917528:TBO917529 TLI917528:TLK917529 TVE917528:TVG917529 UFA917528:UFC917529 UOW917528:UOY917529 UYS917528:UYU917529 VIO917528:VIQ917529 VSK917528:VSM917529 WCG917528:WCI917529 WMC917528:WME917529 WVY917528:WWA917529 Q983064:S983065 JM983064:JO983065 TI983064:TK983065 ADE983064:ADG983065 ANA983064:ANC983065 AWW983064:AWY983065 BGS983064:BGU983065 BQO983064:BQQ983065 CAK983064:CAM983065 CKG983064:CKI983065 CUC983064:CUE983065 DDY983064:DEA983065 DNU983064:DNW983065 DXQ983064:DXS983065 EHM983064:EHO983065 ERI983064:ERK983065 FBE983064:FBG983065 FLA983064:FLC983065 FUW983064:FUY983065 GES983064:GEU983065 GOO983064:GOQ983065 GYK983064:GYM983065 HIG983064:HII983065 HSC983064:HSE983065 IBY983064:ICA983065 ILU983064:ILW983065 IVQ983064:IVS983065 JFM983064:JFO983065 JPI983064:JPK983065 JZE983064:JZG983065 KJA983064:KJC983065 KSW983064:KSY983065 LCS983064:LCU983065 LMO983064:LMQ983065 LWK983064:LWM983065 MGG983064:MGI983065 MQC983064:MQE983065 MZY983064:NAA983065 NJU983064:NJW983065 NTQ983064:NTS983065 ODM983064:ODO983065 ONI983064:ONK983065 OXE983064:OXG983065 PHA983064:PHC983065 PQW983064:PQY983065 QAS983064:QAU983065 QKO983064:QKQ983065 QUK983064:QUM983065 REG983064:REI983065 ROC983064:ROE983065 RXY983064:RYA983065 SHU983064:SHW983065 SRQ983064:SRS983065 TBM983064:TBO983065 TLI983064:TLK983065 TVE983064:TVG983065 UFA983064:UFC983065 UOW983064:UOY983065 UYS983064:UYU983065 VIO983064:VIQ983065 VSK983064:VSM983065 WCG983064:WCI983065 WMC983064:WME983065 WVY983064:WWA983065" xr:uid="{00000000-0002-0000-0800-000009000000}">
      <formula1>(U65609="■")</formula1>
    </dataValidation>
    <dataValidation type="custom" imeMode="halfAlpha" allowBlank="1" showInputMessage="1" showErrorMessage="1" prompt="三世代加算を適用しない場合は記入の必要ありません" sqref="L65560:N65561 JH65560:JJ65561 TD65560:TF65561 ACZ65560:ADB65561 AMV65560:AMX65561 AWR65560:AWT65561 BGN65560:BGP65561 BQJ65560:BQL65561 CAF65560:CAH65561 CKB65560:CKD65561 CTX65560:CTZ65561 DDT65560:DDV65561 DNP65560:DNR65561 DXL65560:DXN65561 EHH65560:EHJ65561 ERD65560:ERF65561 FAZ65560:FBB65561 FKV65560:FKX65561 FUR65560:FUT65561 GEN65560:GEP65561 GOJ65560:GOL65561 GYF65560:GYH65561 HIB65560:HID65561 HRX65560:HRZ65561 IBT65560:IBV65561 ILP65560:ILR65561 IVL65560:IVN65561 JFH65560:JFJ65561 JPD65560:JPF65561 JYZ65560:JZB65561 KIV65560:KIX65561 KSR65560:KST65561 LCN65560:LCP65561 LMJ65560:LML65561 LWF65560:LWH65561 MGB65560:MGD65561 MPX65560:MPZ65561 MZT65560:MZV65561 NJP65560:NJR65561 NTL65560:NTN65561 ODH65560:ODJ65561 OND65560:ONF65561 OWZ65560:OXB65561 PGV65560:PGX65561 PQR65560:PQT65561 QAN65560:QAP65561 QKJ65560:QKL65561 QUF65560:QUH65561 REB65560:RED65561 RNX65560:RNZ65561 RXT65560:RXV65561 SHP65560:SHR65561 SRL65560:SRN65561 TBH65560:TBJ65561 TLD65560:TLF65561 TUZ65560:TVB65561 UEV65560:UEX65561 UOR65560:UOT65561 UYN65560:UYP65561 VIJ65560:VIL65561 VSF65560:VSH65561 WCB65560:WCD65561 WLX65560:WLZ65561 WVT65560:WVV65561 L131096:N131097 JH131096:JJ131097 TD131096:TF131097 ACZ131096:ADB131097 AMV131096:AMX131097 AWR131096:AWT131097 BGN131096:BGP131097 BQJ131096:BQL131097 CAF131096:CAH131097 CKB131096:CKD131097 CTX131096:CTZ131097 DDT131096:DDV131097 DNP131096:DNR131097 DXL131096:DXN131097 EHH131096:EHJ131097 ERD131096:ERF131097 FAZ131096:FBB131097 FKV131096:FKX131097 FUR131096:FUT131097 GEN131096:GEP131097 GOJ131096:GOL131097 GYF131096:GYH131097 HIB131096:HID131097 HRX131096:HRZ131097 IBT131096:IBV131097 ILP131096:ILR131097 IVL131096:IVN131097 JFH131096:JFJ131097 JPD131096:JPF131097 JYZ131096:JZB131097 KIV131096:KIX131097 KSR131096:KST131097 LCN131096:LCP131097 LMJ131096:LML131097 LWF131096:LWH131097 MGB131096:MGD131097 MPX131096:MPZ131097 MZT131096:MZV131097 NJP131096:NJR131097 NTL131096:NTN131097 ODH131096:ODJ131097 OND131096:ONF131097 OWZ131096:OXB131097 PGV131096:PGX131097 PQR131096:PQT131097 QAN131096:QAP131097 QKJ131096:QKL131097 QUF131096:QUH131097 REB131096:RED131097 RNX131096:RNZ131097 RXT131096:RXV131097 SHP131096:SHR131097 SRL131096:SRN131097 TBH131096:TBJ131097 TLD131096:TLF131097 TUZ131096:TVB131097 UEV131096:UEX131097 UOR131096:UOT131097 UYN131096:UYP131097 VIJ131096:VIL131097 VSF131096:VSH131097 WCB131096:WCD131097 WLX131096:WLZ131097 WVT131096:WVV131097 L196632:N196633 JH196632:JJ196633 TD196632:TF196633 ACZ196632:ADB196633 AMV196632:AMX196633 AWR196632:AWT196633 BGN196632:BGP196633 BQJ196632:BQL196633 CAF196632:CAH196633 CKB196632:CKD196633 CTX196632:CTZ196633 DDT196632:DDV196633 DNP196632:DNR196633 DXL196632:DXN196633 EHH196632:EHJ196633 ERD196632:ERF196633 FAZ196632:FBB196633 FKV196632:FKX196633 FUR196632:FUT196633 GEN196632:GEP196633 GOJ196632:GOL196633 GYF196632:GYH196633 HIB196632:HID196633 HRX196632:HRZ196633 IBT196632:IBV196633 ILP196632:ILR196633 IVL196632:IVN196633 JFH196632:JFJ196633 JPD196632:JPF196633 JYZ196632:JZB196633 KIV196632:KIX196633 KSR196632:KST196633 LCN196632:LCP196633 LMJ196632:LML196633 LWF196632:LWH196633 MGB196632:MGD196633 MPX196632:MPZ196633 MZT196632:MZV196633 NJP196632:NJR196633 NTL196632:NTN196633 ODH196632:ODJ196633 OND196632:ONF196633 OWZ196632:OXB196633 PGV196632:PGX196633 PQR196632:PQT196633 QAN196632:QAP196633 QKJ196632:QKL196633 QUF196632:QUH196633 REB196632:RED196633 RNX196632:RNZ196633 RXT196632:RXV196633 SHP196632:SHR196633 SRL196632:SRN196633 TBH196632:TBJ196633 TLD196632:TLF196633 TUZ196632:TVB196633 UEV196632:UEX196633 UOR196632:UOT196633 UYN196632:UYP196633 VIJ196632:VIL196633 VSF196632:VSH196633 WCB196632:WCD196633 WLX196632:WLZ196633 WVT196632:WVV196633 L262168:N262169 JH262168:JJ262169 TD262168:TF262169 ACZ262168:ADB262169 AMV262168:AMX262169 AWR262168:AWT262169 BGN262168:BGP262169 BQJ262168:BQL262169 CAF262168:CAH262169 CKB262168:CKD262169 CTX262168:CTZ262169 DDT262168:DDV262169 DNP262168:DNR262169 DXL262168:DXN262169 EHH262168:EHJ262169 ERD262168:ERF262169 FAZ262168:FBB262169 FKV262168:FKX262169 FUR262168:FUT262169 GEN262168:GEP262169 GOJ262168:GOL262169 GYF262168:GYH262169 HIB262168:HID262169 HRX262168:HRZ262169 IBT262168:IBV262169 ILP262168:ILR262169 IVL262168:IVN262169 JFH262168:JFJ262169 JPD262168:JPF262169 JYZ262168:JZB262169 KIV262168:KIX262169 KSR262168:KST262169 LCN262168:LCP262169 LMJ262168:LML262169 LWF262168:LWH262169 MGB262168:MGD262169 MPX262168:MPZ262169 MZT262168:MZV262169 NJP262168:NJR262169 NTL262168:NTN262169 ODH262168:ODJ262169 OND262168:ONF262169 OWZ262168:OXB262169 PGV262168:PGX262169 PQR262168:PQT262169 QAN262168:QAP262169 QKJ262168:QKL262169 QUF262168:QUH262169 REB262168:RED262169 RNX262168:RNZ262169 RXT262168:RXV262169 SHP262168:SHR262169 SRL262168:SRN262169 TBH262168:TBJ262169 TLD262168:TLF262169 TUZ262168:TVB262169 UEV262168:UEX262169 UOR262168:UOT262169 UYN262168:UYP262169 VIJ262168:VIL262169 VSF262168:VSH262169 WCB262168:WCD262169 WLX262168:WLZ262169 WVT262168:WVV262169 L327704:N327705 JH327704:JJ327705 TD327704:TF327705 ACZ327704:ADB327705 AMV327704:AMX327705 AWR327704:AWT327705 BGN327704:BGP327705 BQJ327704:BQL327705 CAF327704:CAH327705 CKB327704:CKD327705 CTX327704:CTZ327705 DDT327704:DDV327705 DNP327704:DNR327705 DXL327704:DXN327705 EHH327704:EHJ327705 ERD327704:ERF327705 FAZ327704:FBB327705 FKV327704:FKX327705 FUR327704:FUT327705 GEN327704:GEP327705 GOJ327704:GOL327705 GYF327704:GYH327705 HIB327704:HID327705 HRX327704:HRZ327705 IBT327704:IBV327705 ILP327704:ILR327705 IVL327704:IVN327705 JFH327704:JFJ327705 JPD327704:JPF327705 JYZ327704:JZB327705 KIV327704:KIX327705 KSR327704:KST327705 LCN327704:LCP327705 LMJ327704:LML327705 LWF327704:LWH327705 MGB327704:MGD327705 MPX327704:MPZ327705 MZT327704:MZV327705 NJP327704:NJR327705 NTL327704:NTN327705 ODH327704:ODJ327705 OND327704:ONF327705 OWZ327704:OXB327705 PGV327704:PGX327705 PQR327704:PQT327705 QAN327704:QAP327705 QKJ327704:QKL327705 QUF327704:QUH327705 REB327704:RED327705 RNX327704:RNZ327705 RXT327704:RXV327705 SHP327704:SHR327705 SRL327704:SRN327705 TBH327704:TBJ327705 TLD327704:TLF327705 TUZ327704:TVB327705 UEV327704:UEX327705 UOR327704:UOT327705 UYN327704:UYP327705 VIJ327704:VIL327705 VSF327704:VSH327705 WCB327704:WCD327705 WLX327704:WLZ327705 WVT327704:WVV327705 L393240:N393241 JH393240:JJ393241 TD393240:TF393241 ACZ393240:ADB393241 AMV393240:AMX393241 AWR393240:AWT393241 BGN393240:BGP393241 BQJ393240:BQL393241 CAF393240:CAH393241 CKB393240:CKD393241 CTX393240:CTZ393241 DDT393240:DDV393241 DNP393240:DNR393241 DXL393240:DXN393241 EHH393240:EHJ393241 ERD393240:ERF393241 FAZ393240:FBB393241 FKV393240:FKX393241 FUR393240:FUT393241 GEN393240:GEP393241 GOJ393240:GOL393241 GYF393240:GYH393241 HIB393240:HID393241 HRX393240:HRZ393241 IBT393240:IBV393241 ILP393240:ILR393241 IVL393240:IVN393241 JFH393240:JFJ393241 JPD393240:JPF393241 JYZ393240:JZB393241 KIV393240:KIX393241 KSR393240:KST393241 LCN393240:LCP393241 LMJ393240:LML393241 LWF393240:LWH393241 MGB393240:MGD393241 MPX393240:MPZ393241 MZT393240:MZV393241 NJP393240:NJR393241 NTL393240:NTN393241 ODH393240:ODJ393241 OND393240:ONF393241 OWZ393240:OXB393241 PGV393240:PGX393241 PQR393240:PQT393241 QAN393240:QAP393241 QKJ393240:QKL393241 QUF393240:QUH393241 REB393240:RED393241 RNX393240:RNZ393241 RXT393240:RXV393241 SHP393240:SHR393241 SRL393240:SRN393241 TBH393240:TBJ393241 TLD393240:TLF393241 TUZ393240:TVB393241 UEV393240:UEX393241 UOR393240:UOT393241 UYN393240:UYP393241 VIJ393240:VIL393241 VSF393240:VSH393241 WCB393240:WCD393241 WLX393240:WLZ393241 WVT393240:WVV393241 L458776:N458777 JH458776:JJ458777 TD458776:TF458777 ACZ458776:ADB458777 AMV458776:AMX458777 AWR458776:AWT458777 BGN458776:BGP458777 BQJ458776:BQL458777 CAF458776:CAH458777 CKB458776:CKD458777 CTX458776:CTZ458777 DDT458776:DDV458777 DNP458776:DNR458777 DXL458776:DXN458777 EHH458776:EHJ458777 ERD458776:ERF458777 FAZ458776:FBB458777 FKV458776:FKX458777 FUR458776:FUT458777 GEN458776:GEP458777 GOJ458776:GOL458777 GYF458776:GYH458777 HIB458776:HID458777 HRX458776:HRZ458777 IBT458776:IBV458777 ILP458776:ILR458777 IVL458776:IVN458777 JFH458776:JFJ458777 JPD458776:JPF458777 JYZ458776:JZB458777 KIV458776:KIX458777 KSR458776:KST458777 LCN458776:LCP458777 LMJ458776:LML458777 LWF458776:LWH458777 MGB458776:MGD458777 MPX458776:MPZ458777 MZT458776:MZV458777 NJP458776:NJR458777 NTL458776:NTN458777 ODH458776:ODJ458777 OND458776:ONF458777 OWZ458776:OXB458777 PGV458776:PGX458777 PQR458776:PQT458777 QAN458776:QAP458777 QKJ458776:QKL458777 QUF458776:QUH458777 REB458776:RED458777 RNX458776:RNZ458777 RXT458776:RXV458777 SHP458776:SHR458777 SRL458776:SRN458777 TBH458776:TBJ458777 TLD458776:TLF458777 TUZ458776:TVB458777 UEV458776:UEX458777 UOR458776:UOT458777 UYN458776:UYP458777 VIJ458776:VIL458777 VSF458776:VSH458777 WCB458776:WCD458777 WLX458776:WLZ458777 WVT458776:WVV458777 L524312:N524313 JH524312:JJ524313 TD524312:TF524313 ACZ524312:ADB524313 AMV524312:AMX524313 AWR524312:AWT524313 BGN524312:BGP524313 BQJ524312:BQL524313 CAF524312:CAH524313 CKB524312:CKD524313 CTX524312:CTZ524313 DDT524312:DDV524313 DNP524312:DNR524313 DXL524312:DXN524313 EHH524312:EHJ524313 ERD524312:ERF524313 FAZ524312:FBB524313 FKV524312:FKX524313 FUR524312:FUT524313 GEN524312:GEP524313 GOJ524312:GOL524313 GYF524312:GYH524313 HIB524312:HID524313 HRX524312:HRZ524313 IBT524312:IBV524313 ILP524312:ILR524313 IVL524312:IVN524313 JFH524312:JFJ524313 JPD524312:JPF524313 JYZ524312:JZB524313 KIV524312:KIX524313 KSR524312:KST524313 LCN524312:LCP524313 LMJ524312:LML524313 LWF524312:LWH524313 MGB524312:MGD524313 MPX524312:MPZ524313 MZT524312:MZV524313 NJP524312:NJR524313 NTL524312:NTN524313 ODH524312:ODJ524313 OND524312:ONF524313 OWZ524312:OXB524313 PGV524312:PGX524313 PQR524312:PQT524313 QAN524312:QAP524313 QKJ524312:QKL524313 QUF524312:QUH524313 REB524312:RED524313 RNX524312:RNZ524313 RXT524312:RXV524313 SHP524312:SHR524313 SRL524312:SRN524313 TBH524312:TBJ524313 TLD524312:TLF524313 TUZ524312:TVB524313 UEV524312:UEX524313 UOR524312:UOT524313 UYN524312:UYP524313 VIJ524312:VIL524313 VSF524312:VSH524313 WCB524312:WCD524313 WLX524312:WLZ524313 WVT524312:WVV524313 L589848:N589849 JH589848:JJ589849 TD589848:TF589849 ACZ589848:ADB589849 AMV589848:AMX589849 AWR589848:AWT589849 BGN589848:BGP589849 BQJ589848:BQL589849 CAF589848:CAH589849 CKB589848:CKD589849 CTX589848:CTZ589849 DDT589848:DDV589849 DNP589848:DNR589849 DXL589848:DXN589849 EHH589848:EHJ589849 ERD589848:ERF589849 FAZ589848:FBB589849 FKV589848:FKX589849 FUR589848:FUT589849 GEN589848:GEP589849 GOJ589848:GOL589849 GYF589848:GYH589849 HIB589848:HID589849 HRX589848:HRZ589849 IBT589848:IBV589849 ILP589848:ILR589849 IVL589848:IVN589849 JFH589848:JFJ589849 JPD589848:JPF589849 JYZ589848:JZB589849 KIV589848:KIX589849 KSR589848:KST589849 LCN589848:LCP589849 LMJ589848:LML589849 LWF589848:LWH589849 MGB589848:MGD589849 MPX589848:MPZ589849 MZT589848:MZV589849 NJP589848:NJR589849 NTL589848:NTN589849 ODH589848:ODJ589849 OND589848:ONF589849 OWZ589848:OXB589849 PGV589848:PGX589849 PQR589848:PQT589849 QAN589848:QAP589849 QKJ589848:QKL589849 QUF589848:QUH589849 REB589848:RED589849 RNX589848:RNZ589849 RXT589848:RXV589849 SHP589848:SHR589849 SRL589848:SRN589849 TBH589848:TBJ589849 TLD589848:TLF589849 TUZ589848:TVB589849 UEV589848:UEX589849 UOR589848:UOT589849 UYN589848:UYP589849 VIJ589848:VIL589849 VSF589848:VSH589849 WCB589848:WCD589849 WLX589848:WLZ589849 WVT589848:WVV589849 L655384:N655385 JH655384:JJ655385 TD655384:TF655385 ACZ655384:ADB655385 AMV655384:AMX655385 AWR655384:AWT655385 BGN655384:BGP655385 BQJ655384:BQL655385 CAF655384:CAH655385 CKB655384:CKD655385 CTX655384:CTZ655385 DDT655384:DDV655385 DNP655384:DNR655385 DXL655384:DXN655385 EHH655384:EHJ655385 ERD655384:ERF655385 FAZ655384:FBB655385 FKV655384:FKX655385 FUR655384:FUT655385 GEN655384:GEP655385 GOJ655384:GOL655385 GYF655384:GYH655385 HIB655384:HID655385 HRX655384:HRZ655385 IBT655384:IBV655385 ILP655384:ILR655385 IVL655384:IVN655385 JFH655384:JFJ655385 JPD655384:JPF655385 JYZ655384:JZB655385 KIV655384:KIX655385 KSR655384:KST655385 LCN655384:LCP655385 LMJ655384:LML655385 LWF655384:LWH655385 MGB655384:MGD655385 MPX655384:MPZ655385 MZT655384:MZV655385 NJP655384:NJR655385 NTL655384:NTN655385 ODH655384:ODJ655385 OND655384:ONF655385 OWZ655384:OXB655385 PGV655384:PGX655385 PQR655384:PQT655385 QAN655384:QAP655385 QKJ655384:QKL655385 QUF655384:QUH655385 REB655384:RED655385 RNX655384:RNZ655385 RXT655384:RXV655385 SHP655384:SHR655385 SRL655384:SRN655385 TBH655384:TBJ655385 TLD655384:TLF655385 TUZ655384:TVB655385 UEV655384:UEX655385 UOR655384:UOT655385 UYN655384:UYP655385 VIJ655384:VIL655385 VSF655384:VSH655385 WCB655384:WCD655385 WLX655384:WLZ655385 WVT655384:WVV655385 L720920:N720921 JH720920:JJ720921 TD720920:TF720921 ACZ720920:ADB720921 AMV720920:AMX720921 AWR720920:AWT720921 BGN720920:BGP720921 BQJ720920:BQL720921 CAF720920:CAH720921 CKB720920:CKD720921 CTX720920:CTZ720921 DDT720920:DDV720921 DNP720920:DNR720921 DXL720920:DXN720921 EHH720920:EHJ720921 ERD720920:ERF720921 FAZ720920:FBB720921 FKV720920:FKX720921 FUR720920:FUT720921 GEN720920:GEP720921 GOJ720920:GOL720921 GYF720920:GYH720921 HIB720920:HID720921 HRX720920:HRZ720921 IBT720920:IBV720921 ILP720920:ILR720921 IVL720920:IVN720921 JFH720920:JFJ720921 JPD720920:JPF720921 JYZ720920:JZB720921 KIV720920:KIX720921 KSR720920:KST720921 LCN720920:LCP720921 LMJ720920:LML720921 LWF720920:LWH720921 MGB720920:MGD720921 MPX720920:MPZ720921 MZT720920:MZV720921 NJP720920:NJR720921 NTL720920:NTN720921 ODH720920:ODJ720921 OND720920:ONF720921 OWZ720920:OXB720921 PGV720920:PGX720921 PQR720920:PQT720921 QAN720920:QAP720921 QKJ720920:QKL720921 QUF720920:QUH720921 REB720920:RED720921 RNX720920:RNZ720921 RXT720920:RXV720921 SHP720920:SHR720921 SRL720920:SRN720921 TBH720920:TBJ720921 TLD720920:TLF720921 TUZ720920:TVB720921 UEV720920:UEX720921 UOR720920:UOT720921 UYN720920:UYP720921 VIJ720920:VIL720921 VSF720920:VSH720921 WCB720920:WCD720921 WLX720920:WLZ720921 WVT720920:WVV720921 L786456:N786457 JH786456:JJ786457 TD786456:TF786457 ACZ786456:ADB786457 AMV786456:AMX786457 AWR786456:AWT786457 BGN786456:BGP786457 BQJ786456:BQL786457 CAF786456:CAH786457 CKB786456:CKD786457 CTX786456:CTZ786457 DDT786456:DDV786457 DNP786456:DNR786457 DXL786456:DXN786457 EHH786456:EHJ786457 ERD786456:ERF786457 FAZ786456:FBB786457 FKV786456:FKX786457 FUR786456:FUT786457 GEN786456:GEP786457 GOJ786456:GOL786457 GYF786456:GYH786457 HIB786456:HID786457 HRX786456:HRZ786457 IBT786456:IBV786457 ILP786456:ILR786457 IVL786456:IVN786457 JFH786456:JFJ786457 JPD786456:JPF786457 JYZ786456:JZB786457 KIV786456:KIX786457 KSR786456:KST786457 LCN786456:LCP786457 LMJ786456:LML786457 LWF786456:LWH786457 MGB786456:MGD786457 MPX786456:MPZ786457 MZT786456:MZV786457 NJP786456:NJR786457 NTL786456:NTN786457 ODH786456:ODJ786457 OND786456:ONF786457 OWZ786456:OXB786457 PGV786456:PGX786457 PQR786456:PQT786457 QAN786456:QAP786457 QKJ786456:QKL786457 QUF786456:QUH786457 REB786456:RED786457 RNX786456:RNZ786457 RXT786456:RXV786457 SHP786456:SHR786457 SRL786456:SRN786457 TBH786456:TBJ786457 TLD786456:TLF786457 TUZ786456:TVB786457 UEV786456:UEX786457 UOR786456:UOT786457 UYN786456:UYP786457 VIJ786456:VIL786457 VSF786456:VSH786457 WCB786456:WCD786457 WLX786456:WLZ786457 WVT786456:WVV786457 L851992:N851993 JH851992:JJ851993 TD851992:TF851993 ACZ851992:ADB851993 AMV851992:AMX851993 AWR851992:AWT851993 BGN851992:BGP851993 BQJ851992:BQL851993 CAF851992:CAH851993 CKB851992:CKD851993 CTX851992:CTZ851993 DDT851992:DDV851993 DNP851992:DNR851993 DXL851992:DXN851993 EHH851992:EHJ851993 ERD851992:ERF851993 FAZ851992:FBB851993 FKV851992:FKX851993 FUR851992:FUT851993 GEN851992:GEP851993 GOJ851992:GOL851993 GYF851992:GYH851993 HIB851992:HID851993 HRX851992:HRZ851993 IBT851992:IBV851993 ILP851992:ILR851993 IVL851992:IVN851993 JFH851992:JFJ851993 JPD851992:JPF851993 JYZ851992:JZB851993 KIV851992:KIX851993 KSR851992:KST851993 LCN851992:LCP851993 LMJ851992:LML851993 LWF851992:LWH851993 MGB851992:MGD851993 MPX851992:MPZ851993 MZT851992:MZV851993 NJP851992:NJR851993 NTL851992:NTN851993 ODH851992:ODJ851993 OND851992:ONF851993 OWZ851992:OXB851993 PGV851992:PGX851993 PQR851992:PQT851993 QAN851992:QAP851993 QKJ851992:QKL851993 QUF851992:QUH851993 REB851992:RED851993 RNX851992:RNZ851993 RXT851992:RXV851993 SHP851992:SHR851993 SRL851992:SRN851993 TBH851992:TBJ851993 TLD851992:TLF851993 TUZ851992:TVB851993 UEV851992:UEX851993 UOR851992:UOT851993 UYN851992:UYP851993 VIJ851992:VIL851993 VSF851992:VSH851993 WCB851992:WCD851993 WLX851992:WLZ851993 WVT851992:WVV851993 L917528:N917529 JH917528:JJ917529 TD917528:TF917529 ACZ917528:ADB917529 AMV917528:AMX917529 AWR917528:AWT917529 BGN917528:BGP917529 BQJ917528:BQL917529 CAF917528:CAH917529 CKB917528:CKD917529 CTX917528:CTZ917529 DDT917528:DDV917529 DNP917528:DNR917529 DXL917528:DXN917529 EHH917528:EHJ917529 ERD917528:ERF917529 FAZ917528:FBB917529 FKV917528:FKX917529 FUR917528:FUT917529 GEN917528:GEP917529 GOJ917528:GOL917529 GYF917528:GYH917529 HIB917528:HID917529 HRX917528:HRZ917529 IBT917528:IBV917529 ILP917528:ILR917529 IVL917528:IVN917529 JFH917528:JFJ917529 JPD917528:JPF917529 JYZ917528:JZB917529 KIV917528:KIX917529 KSR917528:KST917529 LCN917528:LCP917529 LMJ917528:LML917529 LWF917528:LWH917529 MGB917528:MGD917529 MPX917528:MPZ917529 MZT917528:MZV917529 NJP917528:NJR917529 NTL917528:NTN917529 ODH917528:ODJ917529 OND917528:ONF917529 OWZ917528:OXB917529 PGV917528:PGX917529 PQR917528:PQT917529 QAN917528:QAP917529 QKJ917528:QKL917529 QUF917528:QUH917529 REB917528:RED917529 RNX917528:RNZ917529 RXT917528:RXV917529 SHP917528:SHR917529 SRL917528:SRN917529 TBH917528:TBJ917529 TLD917528:TLF917529 TUZ917528:TVB917529 UEV917528:UEX917529 UOR917528:UOT917529 UYN917528:UYP917529 VIJ917528:VIL917529 VSF917528:VSH917529 WCB917528:WCD917529 WLX917528:WLZ917529 WVT917528:WVV917529 L983064:N983065 JH983064:JJ983065 TD983064:TF983065 ACZ983064:ADB983065 AMV983064:AMX983065 AWR983064:AWT983065 BGN983064:BGP983065 BQJ983064:BQL983065 CAF983064:CAH983065 CKB983064:CKD983065 CTX983064:CTZ983065 DDT983064:DDV983065 DNP983064:DNR983065 DXL983064:DXN983065 EHH983064:EHJ983065 ERD983064:ERF983065 FAZ983064:FBB983065 FKV983064:FKX983065 FUR983064:FUT983065 GEN983064:GEP983065 GOJ983064:GOL983065 GYF983064:GYH983065 HIB983064:HID983065 HRX983064:HRZ983065 IBT983064:IBV983065 ILP983064:ILR983065 IVL983064:IVN983065 JFH983064:JFJ983065 JPD983064:JPF983065 JYZ983064:JZB983065 KIV983064:KIX983065 KSR983064:KST983065 LCN983064:LCP983065 LMJ983064:LML983065 LWF983064:LWH983065 MGB983064:MGD983065 MPX983064:MPZ983065 MZT983064:MZV983065 NJP983064:NJR983065 NTL983064:NTN983065 ODH983064:ODJ983065 OND983064:ONF983065 OWZ983064:OXB983065 PGV983064:PGX983065 PQR983064:PQT983065 QAN983064:QAP983065 QKJ983064:QKL983065 QUF983064:QUH983065 REB983064:RED983065 RNX983064:RNZ983065 RXT983064:RXV983065 SHP983064:SHR983065 SRL983064:SRN983065 TBH983064:TBJ983065 TLD983064:TLF983065 TUZ983064:TVB983065 UEV983064:UEX983065 UOR983064:UOT983065 UYN983064:UYP983065 VIJ983064:VIL983065 VSF983064:VSH983065 WCB983064:WCD983065 WLX983064:WLZ983065 WVT983064:WVV983065" xr:uid="{00000000-0002-0000-0800-00000A000000}">
      <formula1>(U65609="■")</formula1>
    </dataValidation>
    <dataValidation type="custom" imeMode="halfAlpha" allowBlank="1" showInputMessage="1" showErrorMessage="1" prompt="三世代加算を適用しない場合は記入の必要ありません" sqref="G65560:I65561 JC65560:JE65561 SY65560:TA65561 ACU65560:ACW65561 AMQ65560:AMS65561 AWM65560:AWO65561 BGI65560:BGK65561 BQE65560:BQG65561 CAA65560:CAC65561 CJW65560:CJY65561 CTS65560:CTU65561 DDO65560:DDQ65561 DNK65560:DNM65561 DXG65560:DXI65561 EHC65560:EHE65561 EQY65560:ERA65561 FAU65560:FAW65561 FKQ65560:FKS65561 FUM65560:FUO65561 GEI65560:GEK65561 GOE65560:GOG65561 GYA65560:GYC65561 HHW65560:HHY65561 HRS65560:HRU65561 IBO65560:IBQ65561 ILK65560:ILM65561 IVG65560:IVI65561 JFC65560:JFE65561 JOY65560:JPA65561 JYU65560:JYW65561 KIQ65560:KIS65561 KSM65560:KSO65561 LCI65560:LCK65561 LME65560:LMG65561 LWA65560:LWC65561 MFW65560:MFY65561 MPS65560:MPU65561 MZO65560:MZQ65561 NJK65560:NJM65561 NTG65560:NTI65561 ODC65560:ODE65561 OMY65560:ONA65561 OWU65560:OWW65561 PGQ65560:PGS65561 PQM65560:PQO65561 QAI65560:QAK65561 QKE65560:QKG65561 QUA65560:QUC65561 RDW65560:RDY65561 RNS65560:RNU65561 RXO65560:RXQ65561 SHK65560:SHM65561 SRG65560:SRI65561 TBC65560:TBE65561 TKY65560:TLA65561 TUU65560:TUW65561 UEQ65560:UES65561 UOM65560:UOO65561 UYI65560:UYK65561 VIE65560:VIG65561 VSA65560:VSC65561 WBW65560:WBY65561 WLS65560:WLU65561 WVO65560:WVQ65561 G131096:I131097 JC131096:JE131097 SY131096:TA131097 ACU131096:ACW131097 AMQ131096:AMS131097 AWM131096:AWO131097 BGI131096:BGK131097 BQE131096:BQG131097 CAA131096:CAC131097 CJW131096:CJY131097 CTS131096:CTU131097 DDO131096:DDQ131097 DNK131096:DNM131097 DXG131096:DXI131097 EHC131096:EHE131097 EQY131096:ERA131097 FAU131096:FAW131097 FKQ131096:FKS131097 FUM131096:FUO131097 GEI131096:GEK131097 GOE131096:GOG131097 GYA131096:GYC131097 HHW131096:HHY131097 HRS131096:HRU131097 IBO131096:IBQ131097 ILK131096:ILM131097 IVG131096:IVI131097 JFC131096:JFE131097 JOY131096:JPA131097 JYU131096:JYW131097 KIQ131096:KIS131097 KSM131096:KSO131097 LCI131096:LCK131097 LME131096:LMG131097 LWA131096:LWC131097 MFW131096:MFY131097 MPS131096:MPU131097 MZO131096:MZQ131097 NJK131096:NJM131097 NTG131096:NTI131097 ODC131096:ODE131097 OMY131096:ONA131097 OWU131096:OWW131097 PGQ131096:PGS131097 PQM131096:PQO131097 QAI131096:QAK131097 QKE131096:QKG131097 QUA131096:QUC131097 RDW131096:RDY131097 RNS131096:RNU131097 RXO131096:RXQ131097 SHK131096:SHM131097 SRG131096:SRI131097 TBC131096:TBE131097 TKY131096:TLA131097 TUU131096:TUW131097 UEQ131096:UES131097 UOM131096:UOO131097 UYI131096:UYK131097 VIE131096:VIG131097 VSA131096:VSC131097 WBW131096:WBY131097 WLS131096:WLU131097 WVO131096:WVQ131097 G196632:I196633 JC196632:JE196633 SY196632:TA196633 ACU196632:ACW196633 AMQ196632:AMS196633 AWM196632:AWO196633 BGI196632:BGK196633 BQE196632:BQG196633 CAA196632:CAC196633 CJW196632:CJY196633 CTS196632:CTU196633 DDO196632:DDQ196633 DNK196632:DNM196633 DXG196632:DXI196633 EHC196632:EHE196633 EQY196632:ERA196633 FAU196632:FAW196633 FKQ196632:FKS196633 FUM196632:FUO196633 GEI196632:GEK196633 GOE196632:GOG196633 GYA196632:GYC196633 HHW196632:HHY196633 HRS196632:HRU196633 IBO196632:IBQ196633 ILK196632:ILM196633 IVG196632:IVI196633 JFC196632:JFE196633 JOY196632:JPA196633 JYU196632:JYW196633 KIQ196632:KIS196633 KSM196632:KSO196633 LCI196632:LCK196633 LME196632:LMG196633 LWA196632:LWC196633 MFW196632:MFY196633 MPS196632:MPU196633 MZO196632:MZQ196633 NJK196632:NJM196633 NTG196632:NTI196633 ODC196632:ODE196633 OMY196632:ONA196633 OWU196632:OWW196633 PGQ196632:PGS196633 PQM196632:PQO196633 QAI196632:QAK196633 QKE196632:QKG196633 QUA196632:QUC196633 RDW196632:RDY196633 RNS196632:RNU196633 RXO196632:RXQ196633 SHK196632:SHM196633 SRG196632:SRI196633 TBC196632:TBE196633 TKY196632:TLA196633 TUU196632:TUW196633 UEQ196632:UES196633 UOM196632:UOO196633 UYI196632:UYK196633 VIE196632:VIG196633 VSA196632:VSC196633 WBW196632:WBY196633 WLS196632:WLU196633 WVO196632:WVQ196633 G262168:I262169 JC262168:JE262169 SY262168:TA262169 ACU262168:ACW262169 AMQ262168:AMS262169 AWM262168:AWO262169 BGI262168:BGK262169 BQE262168:BQG262169 CAA262168:CAC262169 CJW262168:CJY262169 CTS262168:CTU262169 DDO262168:DDQ262169 DNK262168:DNM262169 DXG262168:DXI262169 EHC262168:EHE262169 EQY262168:ERA262169 FAU262168:FAW262169 FKQ262168:FKS262169 FUM262168:FUO262169 GEI262168:GEK262169 GOE262168:GOG262169 GYA262168:GYC262169 HHW262168:HHY262169 HRS262168:HRU262169 IBO262168:IBQ262169 ILK262168:ILM262169 IVG262168:IVI262169 JFC262168:JFE262169 JOY262168:JPA262169 JYU262168:JYW262169 KIQ262168:KIS262169 KSM262168:KSO262169 LCI262168:LCK262169 LME262168:LMG262169 LWA262168:LWC262169 MFW262168:MFY262169 MPS262168:MPU262169 MZO262168:MZQ262169 NJK262168:NJM262169 NTG262168:NTI262169 ODC262168:ODE262169 OMY262168:ONA262169 OWU262168:OWW262169 PGQ262168:PGS262169 PQM262168:PQO262169 QAI262168:QAK262169 QKE262168:QKG262169 QUA262168:QUC262169 RDW262168:RDY262169 RNS262168:RNU262169 RXO262168:RXQ262169 SHK262168:SHM262169 SRG262168:SRI262169 TBC262168:TBE262169 TKY262168:TLA262169 TUU262168:TUW262169 UEQ262168:UES262169 UOM262168:UOO262169 UYI262168:UYK262169 VIE262168:VIG262169 VSA262168:VSC262169 WBW262168:WBY262169 WLS262168:WLU262169 WVO262168:WVQ262169 G327704:I327705 JC327704:JE327705 SY327704:TA327705 ACU327704:ACW327705 AMQ327704:AMS327705 AWM327704:AWO327705 BGI327704:BGK327705 BQE327704:BQG327705 CAA327704:CAC327705 CJW327704:CJY327705 CTS327704:CTU327705 DDO327704:DDQ327705 DNK327704:DNM327705 DXG327704:DXI327705 EHC327704:EHE327705 EQY327704:ERA327705 FAU327704:FAW327705 FKQ327704:FKS327705 FUM327704:FUO327705 GEI327704:GEK327705 GOE327704:GOG327705 GYA327704:GYC327705 HHW327704:HHY327705 HRS327704:HRU327705 IBO327704:IBQ327705 ILK327704:ILM327705 IVG327704:IVI327705 JFC327704:JFE327705 JOY327704:JPA327705 JYU327704:JYW327705 KIQ327704:KIS327705 KSM327704:KSO327705 LCI327704:LCK327705 LME327704:LMG327705 LWA327704:LWC327705 MFW327704:MFY327705 MPS327704:MPU327705 MZO327704:MZQ327705 NJK327704:NJM327705 NTG327704:NTI327705 ODC327704:ODE327705 OMY327704:ONA327705 OWU327704:OWW327705 PGQ327704:PGS327705 PQM327704:PQO327705 QAI327704:QAK327705 QKE327704:QKG327705 QUA327704:QUC327705 RDW327704:RDY327705 RNS327704:RNU327705 RXO327704:RXQ327705 SHK327704:SHM327705 SRG327704:SRI327705 TBC327704:TBE327705 TKY327704:TLA327705 TUU327704:TUW327705 UEQ327704:UES327705 UOM327704:UOO327705 UYI327704:UYK327705 VIE327704:VIG327705 VSA327704:VSC327705 WBW327704:WBY327705 WLS327704:WLU327705 WVO327704:WVQ327705 G393240:I393241 JC393240:JE393241 SY393240:TA393241 ACU393240:ACW393241 AMQ393240:AMS393241 AWM393240:AWO393241 BGI393240:BGK393241 BQE393240:BQG393241 CAA393240:CAC393241 CJW393240:CJY393241 CTS393240:CTU393241 DDO393240:DDQ393241 DNK393240:DNM393241 DXG393240:DXI393241 EHC393240:EHE393241 EQY393240:ERA393241 FAU393240:FAW393241 FKQ393240:FKS393241 FUM393240:FUO393241 GEI393240:GEK393241 GOE393240:GOG393241 GYA393240:GYC393241 HHW393240:HHY393241 HRS393240:HRU393241 IBO393240:IBQ393241 ILK393240:ILM393241 IVG393240:IVI393241 JFC393240:JFE393241 JOY393240:JPA393241 JYU393240:JYW393241 KIQ393240:KIS393241 KSM393240:KSO393241 LCI393240:LCK393241 LME393240:LMG393241 LWA393240:LWC393241 MFW393240:MFY393241 MPS393240:MPU393241 MZO393240:MZQ393241 NJK393240:NJM393241 NTG393240:NTI393241 ODC393240:ODE393241 OMY393240:ONA393241 OWU393240:OWW393241 PGQ393240:PGS393241 PQM393240:PQO393241 QAI393240:QAK393241 QKE393240:QKG393241 QUA393240:QUC393241 RDW393240:RDY393241 RNS393240:RNU393241 RXO393240:RXQ393241 SHK393240:SHM393241 SRG393240:SRI393241 TBC393240:TBE393241 TKY393240:TLA393241 TUU393240:TUW393241 UEQ393240:UES393241 UOM393240:UOO393241 UYI393240:UYK393241 VIE393240:VIG393241 VSA393240:VSC393241 WBW393240:WBY393241 WLS393240:WLU393241 WVO393240:WVQ393241 G458776:I458777 JC458776:JE458777 SY458776:TA458777 ACU458776:ACW458777 AMQ458776:AMS458777 AWM458776:AWO458777 BGI458776:BGK458777 BQE458776:BQG458777 CAA458776:CAC458777 CJW458776:CJY458777 CTS458776:CTU458777 DDO458776:DDQ458777 DNK458776:DNM458777 DXG458776:DXI458777 EHC458776:EHE458777 EQY458776:ERA458777 FAU458776:FAW458777 FKQ458776:FKS458777 FUM458776:FUO458777 GEI458776:GEK458777 GOE458776:GOG458777 GYA458776:GYC458777 HHW458776:HHY458777 HRS458776:HRU458777 IBO458776:IBQ458777 ILK458776:ILM458777 IVG458776:IVI458777 JFC458776:JFE458777 JOY458776:JPA458777 JYU458776:JYW458777 KIQ458776:KIS458777 KSM458776:KSO458777 LCI458776:LCK458777 LME458776:LMG458777 LWA458776:LWC458777 MFW458776:MFY458777 MPS458776:MPU458777 MZO458776:MZQ458777 NJK458776:NJM458777 NTG458776:NTI458777 ODC458776:ODE458777 OMY458776:ONA458777 OWU458776:OWW458777 PGQ458776:PGS458777 PQM458776:PQO458777 QAI458776:QAK458777 QKE458776:QKG458777 QUA458776:QUC458777 RDW458776:RDY458777 RNS458776:RNU458777 RXO458776:RXQ458777 SHK458776:SHM458777 SRG458776:SRI458777 TBC458776:TBE458777 TKY458776:TLA458777 TUU458776:TUW458777 UEQ458776:UES458777 UOM458776:UOO458777 UYI458776:UYK458777 VIE458776:VIG458777 VSA458776:VSC458777 WBW458776:WBY458777 WLS458776:WLU458777 WVO458776:WVQ458777 G524312:I524313 JC524312:JE524313 SY524312:TA524313 ACU524312:ACW524313 AMQ524312:AMS524313 AWM524312:AWO524313 BGI524312:BGK524313 BQE524312:BQG524313 CAA524312:CAC524313 CJW524312:CJY524313 CTS524312:CTU524313 DDO524312:DDQ524313 DNK524312:DNM524313 DXG524312:DXI524313 EHC524312:EHE524313 EQY524312:ERA524313 FAU524312:FAW524313 FKQ524312:FKS524313 FUM524312:FUO524313 GEI524312:GEK524313 GOE524312:GOG524313 GYA524312:GYC524313 HHW524312:HHY524313 HRS524312:HRU524313 IBO524312:IBQ524313 ILK524312:ILM524313 IVG524312:IVI524313 JFC524312:JFE524313 JOY524312:JPA524313 JYU524312:JYW524313 KIQ524312:KIS524313 KSM524312:KSO524313 LCI524312:LCK524313 LME524312:LMG524313 LWA524312:LWC524313 MFW524312:MFY524313 MPS524312:MPU524313 MZO524312:MZQ524313 NJK524312:NJM524313 NTG524312:NTI524313 ODC524312:ODE524313 OMY524312:ONA524313 OWU524312:OWW524313 PGQ524312:PGS524313 PQM524312:PQO524313 QAI524312:QAK524313 QKE524312:QKG524313 QUA524312:QUC524313 RDW524312:RDY524313 RNS524312:RNU524313 RXO524312:RXQ524313 SHK524312:SHM524313 SRG524312:SRI524313 TBC524312:TBE524313 TKY524312:TLA524313 TUU524312:TUW524313 UEQ524312:UES524313 UOM524312:UOO524313 UYI524312:UYK524313 VIE524312:VIG524313 VSA524312:VSC524313 WBW524312:WBY524313 WLS524312:WLU524313 WVO524312:WVQ524313 G589848:I589849 JC589848:JE589849 SY589848:TA589849 ACU589848:ACW589849 AMQ589848:AMS589849 AWM589848:AWO589849 BGI589848:BGK589849 BQE589848:BQG589849 CAA589848:CAC589849 CJW589848:CJY589849 CTS589848:CTU589849 DDO589848:DDQ589849 DNK589848:DNM589849 DXG589848:DXI589849 EHC589848:EHE589849 EQY589848:ERA589849 FAU589848:FAW589849 FKQ589848:FKS589849 FUM589848:FUO589849 GEI589848:GEK589849 GOE589848:GOG589849 GYA589848:GYC589849 HHW589848:HHY589849 HRS589848:HRU589849 IBO589848:IBQ589849 ILK589848:ILM589849 IVG589848:IVI589849 JFC589848:JFE589849 JOY589848:JPA589849 JYU589848:JYW589849 KIQ589848:KIS589849 KSM589848:KSO589849 LCI589848:LCK589849 LME589848:LMG589849 LWA589848:LWC589849 MFW589848:MFY589849 MPS589848:MPU589849 MZO589848:MZQ589849 NJK589848:NJM589849 NTG589848:NTI589849 ODC589848:ODE589849 OMY589848:ONA589849 OWU589848:OWW589849 PGQ589848:PGS589849 PQM589848:PQO589849 QAI589848:QAK589849 QKE589848:QKG589849 QUA589848:QUC589849 RDW589848:RDY589849 RNS589848:RNU589849 RXO589848:RXQ589849 SHK589848:SHM589849 SRG589848:SRI589849 TBC589848:TBE589849 TKY589848:TLA589849 TUU589848:TUW589849 UEQ589848:UES589849 UOM589848:UOO589849 UYI589848:UYK589849 VIE589848:VIG589849 VSA589848:VSC589849 WBW589848:WBY589849 WLS589848:WLU589849 WVO589848:WVQ589849 G655384:I655385 JC655384:JE655385 SY655384:TA655385 ACU655384:ACW655385 AMQ655384:AMS655385 AWM655384:AWO655385 BGI655384:BGK655385 BQE655384:BQG655385 CAA655384:CAC655385 CJW655384:CJY655385 CTS655384:CTU655385 DDO655384:DDQ655385 DNK655384:DNM655385 DXG655384:DXI655385 EHC655384:EHE655385 EQY655384:ERA655385 FAU655384:FAW655385 FKQ655384:FKS655385 FUM655384:FUO655385 GEI655384:GEK655385 GOE655384:GOG655385 GYA655384:GYC655385 HHW655384:HHY655385 HRS655384:HRU655385 IBO655384:IBQ655385 ILK655384:ILM655385 IVG655384:IVI655385 JFC655384:JFE655385 JOY655384:JPA655385 JYU655384:JYW655385 KIQ655384:KIS655385 KSM655384:KSO655385 LCI655384:LCK655385 LME655384:LMG655385 LWA655384:LWC655385 MFW655384:MFY655385 MPS655384:MPU655385 MZO655384:MZQ655385 NJK655384:NJM655385 NTG655384:NTI655385 ODC655384:ODE655385 OMY655384:ONA655385 OWU655384:OWW655385 PGQ655384:PGS655385 PQM655384:PQO655385 QAI655384:QAK655385 QKE655384:QKG655385 QUA655384:QUC655385 RDW655384:RDY655385 RNS655384:RNU655385 RXO655384:RXQ655385 SHK655384:SHM655385 SRG655384:SRI655385 TBC655384:TBE655385 TKY655384:TLA655385 TUU655384:TUW655385 UEQ655384:UES655385 UOM655384:UOO655385 UYI655384:UYK655385 VIE655384:VIG655385 VSA655384:VSC655385 WBW655384:WBY655385 WLS655384:WLU655385 WVO655384:WVQ655385 G720920:I720921 JC720920:JE720921 SY720920:TA720921 ACU720920:ACW720921 AMQ720920:AMS720921 AWM720920:AWO720921 BGI720920:BGK720921 BQE720920:BQG720921 CAA720920:CAC720921 CJW720920:CJY720921 CTS720920:CTU720921 DDO720920:DDQ720921 DNK720920:DNM720921 DXG720920:DXI720921 EHC720920:EHE720921 EQY720920:ERA720921 FAU720920:FAW720921 FKQ720920:FKS720921 FUM720920:FUO720921 GEI720920:GEK720921 GOE720920:GOG720921 GYA720920:GYC720921 HHW720920:HHY720921 HRS720920:HRU720921 IBO720920:IBQ720921 ILK720920:ILM720921 IVG720920:IVI720921 JFC720920:JFE720921 JOY720920:JPA720921 JYU720920:JYW720921 KIQ720920:KIS720921 KSM720920:KSO720921 LCI720920:LCK720921 LME720920:LMG720921 LWA720920:LWC720921 MFW720920:MFY720921 MPS720920:MPU720921 MZO720920:MZQ720921 NJK720920:NJM720921 NTG720920:NTI720921 ODC720920:ODE720921 OMY720920:ONA720921 OWU720920:OWW720921 PGQ720920:PGS720921 PQM720920:PQO720921 QAI720920:QAK720921 QKE720920:QKG720921 QUA720920:QUC720921 RDW720920:RDY720921 RNS720920:RNU720921 RXO720920:RXQ720921 SHK720920:SHM720921 SRG720920:SRI720921 TBC720920:TBE720921 TKY720920:TLA720921 TUU720920:TUW720921 UEQ720920:UES720921 UOM720920:UOO720921 UYI720920:UYK720921 VIE720920:VIG720921 VSA720920:VSC720921 WBW720920:WBY720921 WLS720920:WLU720921 WVO720920:WVQ720921 G786456:I786457 JC786456:JE786457 SY786456:TA786457 ACU786456:ACW786457 AMQ786456:AMS786457 AWM786456:AWO786457 BGI786456:BGK786457 BQE786456:BQG786457 CAA786456:CAC786457 CJW786456:CJY786457 CTS786456:CTU786457 DDO786456:DDQ786457 DNK786456:DNM786457 DXG786456:DXI786457 EHC786456:EHE786457 EQY786456:ERA786457 FAU786456:FAW786457 FKQ786456:FKS786457 FUM786456:FUO786457 GEI786456:GEK786457 GOE786456:GOG786457 GYA786456:GYC786457 HHW786456:HHY786457 HRS786456:HRU786457 IBO786456:IBQ786457 ILK786456:ILM786457 IVG786456:IVI786457 JFC786456:JFE786457 JOY786456:JPA786457 JYU786456:JYW786457 KIQ786456:KIS786457 KSM786456:KSO786457 LCI786456:LCK786457 LME786456:LMG786457 LWA786456:LWC786457 MFW786456:MFY786457 MPS786456:MPU786457 MZO786456:MZQ786457 NJK786456:NJM786457 NTG786456:NTI786457 ODC786456:ODE786457 OMY786456:ONA786457 OWU786456:OWW786457 PGQ786456:PGS786457 PQM786456:PQO786457 QAI786456:QAK786457 QKE786456:QKG786457 QUA786456:QUC786457 RDW786456:RDY786457 RNS786456:RNU786457 RXO786456:RXQ786457 SHK786456:SHM786457 SRG786456:SRI786457 TBC786456:TBE786457 TKY786456:TLA786457 TUU786456:TUW786457 UEQ786456:UES786457 UOM786456:UOO786457 UYI786456:UYK786457 VIE786456:VIG786457 VSA786456:VSC786457 WBW786456:WBY786457 WLS786456:WLU786457 WVO786456:WVQ786457 G851992:I851993 JC851992:JE851993 SY851992:TA851993 ACU851992:ACW851993 AMQ851992:AMS851993 AWM851992:AWO851993 BGI851992:BGK851993 BQE851992:BQG851993 CAA851992:CAC851993 CJW851992:CJY851993 CTS851992:CTU851993 DDO851992:DDQ851993 DNK851992:DNM851993 DXG851992:DXI851993 EHC851992:EHE851993 EQY851992:ERA851993 FAU851992:FAW851993 FKQ851992:FKS851993 FUM851992:FUO851993 GEI851992:GEK851993 GOE851992:GOG851993 GYA851992:GYC851993 HHW851992:HHY851993 HRS851992:HRU851993 IBO851992:IBQ851993 ILK851992:ILM851993 IVG851992:IVI851993 JFC851992:JFE851993 JOY851992:JPA851993 JYU851992:JYW851993 KIQ851992:KIS851993 KSM851992:KSO851993 LCI851992:LCK851993 LME851992:LMG851993 LWA851992:LWC851993 MFW851992:MFY851993 MPS851992:MPU851993 MZO851992:MZQ851993 NJK851992:NJM851993 NTG851992:NTI851993 ODC851992:ODE851993 OMY851992:ONA851993 OWU851992:OWW851993 PGQ851992:PGS851993 PQM851992:PQO851993 QAI851992:QAK851993 QKE851992:QKG851993 QUA851992:QUC851993 RDW851992:RDY851993 RNS851992:RNU851993 RXO851992:RXQ851993 SHK851992:SHM851993 SRG851992:SRI851993 TBC851992:TBE851993 TKY851992:TLA851993 TUU851992:TUW851993 UEQ851992:UES851993 UOM851992:UOO851993 UYI851992:UYK851993 VIE851992:VIG851993 VSA851992:VSC851993 WBW851992:WBY851993 WLS851992:WLU851993 WVO851992:WVQ851993 G917528:I917529 JC917528:JE917529 SY917528:TA917529 ACU917528:ACW917529 AMQ917528:AMS917529 AWM917528:AWO917529 BGI917528:BGK917529 BQE917528:BQG917529 CAA917528:CAC917529 CJW917528:CJY917529 CTS917528:CTU917529 DDO917528:DDQ917529 DNK917528:DNM917529 DXG917528:DXI917529 EHC917528:EHE917529 EQY917528:ERA917529 FAU917528:FAW917529 FKQ917528:FKS917529 FUM917528:FUO917529 GEI917528:GEK917529 GOE917528:GOG917529 GYA917528:GYC917529 HHW917528:HHY917529 HRS917528:HRU917529 IBO917528:IBQ917529 ILK917528:ILM917529 IVG917528:IVI917529 JFC917528:JFE917529 JOY917528:JPA917529 JYU917528:JYW917529 KIQ917528:KIS917529 KSM917528:KSO917529 LCI917528:LCK917529 LME917528:LMG917529 LWA917528:LWC917529 MFW917528:MFY917529 MPS917528:MPU917529 MZO917528:MZQ917529 NJK917528:NJM917529 NTG917528:NTI917529 ODC917528:ODE917529 OMY917528:ONA917529 OWU917528:OWW917529 PGQ917528:PGS917529 PQM917528:PQO917529 QAI917528:QAK917529 QKE917528:QKG917529 QUA917528:QUC917529 RDW917528:RDY917529 RNS917528:RNU917529 RXO917528:RXQ917529 SHK917528:SHM917529 SRG917528:SRI917529 TBC917528:TBE917529 TKY917528:TLA917529 TUU917528:TUW917529 UEQ917528:UES917529 UOM917528:UOO917529 UYI917528:UYK917529 VIE917528:VIG917529 VSA917528:VSC917529 WBW917528:WBY917529 WLS917528:WLU917529 WVO917528:WVQ917529 G983064:I983065 JC983064:JE983065 SY983064:TA983065 ACU983064:ACW983065 AMQ983064:AMS983065 AWM983064:AWO983065 BGI983064:BGK983065 BQE983064:BQG983065 CAA983064:CAC983065 CJW983064:CJY983065 CTS983064:CTU983065 DDO983064:DDQ983065 DNK983064:DNM983065 DXG983064:DXI983065 EHC983064:EHE983065 EQY983064:ERA983065 FAU983064:FAW983065 FKQ983064:FKS983065 FUM983064:FUO983065 GEI983064:GEK983065 GOE983064:GOG983065 GYA983064:GYC983065 HHW983064:HHY983065 HRS983064:HRU983065 IBO983064:IBQ983065 ILK983064:ILM983065 IVG983064:IVI983065 JFC983064:JFE983065 JOY983064:JPA983065 JYU983064:JYW983065 KIQ983064:KIS983065 KSM983064:KSO983065 LCI983064:LCK983065 LME983064:LMG983065 LWA983064:LWC983065 MFW983064:MFY983065 MPS983064:MPU983065 MZO983064:MZQ983065 NJK983064:NJM983065 NTG983064:NTI983065 ODC983064:ODE983065 OMY983064:ONA983065 OWU983064:OWW983065 PGQ983064:PGS983065 PQM983064:PQO983065 QAI983064:QAK983065 QKE983064:QKG983065 QUA983064:QUC983065 RDW983064:RDY983065 RNS983064:RNU983065 RXO983064:RXQ983065 SHK983064:SHM983065 SRG983064:SRI983065 TBC983064:TBE983065 TKY983064:TLA983065 TUU983064:TUW983065 UEQ983064:UES983065 UOM983064:UOO983065 UYI983064:UYK983065 VIE983064:VIG983065 VSA983064:VSC983065 WBW983064:WBY983065 WLS983064:WLU983065 WVO983064:WVQ983065" xr:uid="{00000000-0002-0000-0800-00000B000000}">
      <formula1>(U65609="■")</formula1>
    </dataValidation>
    <dataValidation type="list" allowBlank="1" showInputMessage="1" showErrorMessage="1" prompt="三世代加算を適用しない場合は記入の必要ありません" sqref="D65554:F65556 IZ65554:JB65556 SV65554:SX65556 ACR65554:ACT65556 AMN65554:AMP65556 AWJ65554:AWL65556 BGF65554:BGH65556 BQB65554:BQD65556 BZX65554:BZZ65556 CJT65554:CJV65556 CTP65554:CTR65556 DDL65554:DDN65556 DNH65554:DNJ65556 DXD65554:DXF65556 EGZ65554:EHB65556 EQV65554:EQX65556 FAR65554:FAT65556 FKN65554:FKP65556 FUJ65554:FUL65556 GEF65554:GEH65556 GOB65554:GOD65556 GXX65554:GXZ65556 HHT65554:HHV65556 HRP65554:HRR65556 IBL65554:IBN65556 ILH65554:ILJ65556 IVD65554:IVF65556 JEZ65554:JFB65556 JOV65554:JOX65556 JYR65554:JYT65556 KIN65554:KIP65556 KSJ65554:KSL65556 LCF65554:LCH65556 LMB65554:LMD65556 LVX65554:LVZ65556 MFT65554:MFV65556 MPP65554:MPR65556 MZL65554:MZN65556 NJH65554:NJJ65556 NTD65554:NTF65556 OCZ65554:ODB65556 OMV65554:OMX65556 OWR65554:OWT65556 PGN65554:PGP65556 PQJ65554:PQL65556 QAF65554:QAH65556 QKB65554:QKD65556 QTX65554:QTZ65556 RDT65554:RDV65556 RNP65554:RNR65556 RXL65554:RXN65556 SHH65554:SHJ65556 SRD65554:SRF65556 TAZ65554:TBB65556 TKV65554:TKX65556 TUR65554:TUT65556 UEN65554:UEP65556 UOJ65554:UOL65556 UYF65554:UYH65556 VIB65554:VID65556 VRX65554:VRZ65556 WBT65554:WBV65556 WLP65554:WLR65556 WVL65554:WVN65556 D131090:F131092 IZ131090:JB131092 SV131090:SX131092 ACR131090:ACT131092 AMN131090:AMP131092 AWJ131090:AWL131092 BGF131090:BGH131092 BQB131090:BQD131092 BZX131090:BZZ131092 CJT131090:CJV131092 CTP131090:CTR131092 DDL131090:DDN131092 DNH131090:DNJ131092 DXD131090:DXF131092 EGZ131090:EHB131092 EQV131090:EQX131092 FAR131090:FAT131092 FKN131090:FKP131092 FUJ131090:FUL131092 GEF131090:GEH131092 GOB131090:GOD131092 GXX131090:GXZ131092 HHT131090:HHV131092 HRP131090:HRR131092 IBL131090:IBN131092 ILH131090:ILJ131092 IVD131090:IVF131092 JEZ131090:JFB131092 JOV131090:JOX131092 JYR131090:JYT131092 KIN131090:KIP131092 KSJ131090:KSL131092 LCF131090:LCH131092 LMB131090:LMD131092 LVX131090:LVZ131092 MFT131090:MFV131092 MPP131090:MPR131092 MZL131090:MZN131092 NJH131090:NJJ131092 NTD131090:NTF131092 OCZ131090:ODB131092 OMV131090:OMX131092 OWR131090:OWT131092 PGN131090:PGP131092 PQJ131090:PQL131092 QAF131090:QAH131092 QKB131090:QKD131092 QTX131090:QTZ131092 RDT131090:RDV131092 RNP131090:RNR131092 RXL131090:RXN131092 SHH131090:SHJ131092 SRD131090:SRF131092 TAZ131090:TBB131092 TKV131090:TKX131092 TUR131090:TUT131092 UEN131090:UEP131092 UOJ131090:UOL131092 UYF131090:UYH131092 VIB131090:VID131092 VRX131090:VRZ131092 WBT131090:WBV131092 WLP131090:WLR131092 WVL131090:WVN131092 D196626:F196628 IZ196626:JB196628 SV196626:SX196628 ACR196626:ACT196628 AMN196626:AMP196628 AWJ196626:AWL196628 BGF196626:BGH196628 BQB196626:BQD196628 BZX196626:BZZ196628 CJT196626:CJV196628 CTP196626:CTR196628 DDL196626:DDN196628 DNH196626:DNJ196628 DXD196626:DXF196628 EGZ196626:EHB196628 EQV196626:EQX196628 FAR196626:FAT196628 FKN196626:FKP196628 FUJ196626:FUL196628 GEF196626:GEH196628 GOB196626:GOD196628 GXX196626:GXZ196628 HHT196626:HHV196628 HRP196626:HRR196628 IBL196626:IBN196628 ILH196626:ILJ196628 IVD196626:IVF196628 JEZ196626:JFB196628 JOV196626:JOX196628 JYR196626:JYT196628 KIN196626:KIP196628 KSJ196626:KSL196628 LCF196626:LCH196628 LMB196626:LMD196628 LVX196626:LVZ196628 MFT196626:MFV196628 MPP196626:MPR196628 MZL196626:MZN196628 NJH196626:NJJ196628 NTD196626:NTF196628 OCZ196626:ODB196628 OMV196626:OMX196628 OWR196626:OWT196628 PGN196626:PGP196628 PQJ196626:PQL196628 QAF196626:QAH196628 QKB196626:QKD196628 QTX196626:QTZ196628 RDT196626:RDV196628 RNP196626:RNR196628 RXL196626:RXN196628 SHH196626:SHJ196628 SRD196626:SRF196628 TAZ196626:TBB196628 TKV196626:TKX196628 TUR196626:TUT196628 UEN196626:UEP196628 UOJ196626:UOL196628 UYF196626:UYH196628 VIB196626:VID196628 VRX196626:VRZ196628 WBT196626:WBV196628 WLP196626:WLR196628 WVL196626:WVN196628 D262162:F262164 IZ262162:JB262164 SV262162:SX262164 ACR262162:ACT262164 AMN262162:AMP262164 AWJ262162:AWL262164 BGF262162:BGH262164 BQB262162:BQD262164 BZX262162:BZZ262164 CJT262162:CJV262164 CTP262162:CTR262164 DDL262162:DDN262164 DNH262162:DNJ262164 DXD262162:DXF262164 EGZ262162:EHB262164 EQV262162:EQX262164 FAR262162:FAT262164 FKN262162:FKP262164 FUJ262162:FUL262164 GEF262162:GEH262164 GOB262162:GOD262164 GXX262162:GXZ262164 HHT262162:HHV262164 HRP262162:HRR262164 IBL262162:IBN262164 ILH262162:ILJ262164 IVD262162:IVF262164 JEZ262162:JFB262164 JOV262162:JOX262164 JYR262162:JYT262164 KIN262162:KIP262164 KSJ262162:KSL262164 LCF262162:LCH262164 LMB262162:LMD262164 LVX262162:LVZ262164 MFT262162:MFV262164 MPP262162:MPR262164 MZL262162:MZN262164 NJH262162:NJJ262164 NTD262162:NTF262164 OCZ262162:ODB262164 OMV262162:OMX262164 OWR262162:OWT262164 PGN262162:PGP262164 PQJ262162:PQL262164 QAF262162:QAH262164 QKB262162:QKD262164 QTX262162:QTZ262164 RDT262162:RDV262164 RNP262162:RNR262164 RXL262162:RXN262164 SHH262162:SHJ262164 SRD262162:SRF262164 TAZ262162:TBB262164 TKV262162:TKX262164 TUR262162:TUT262164 UEN262162:UEP262164 UOJ262162:UOL262164 UYF262162:UYH262164 VIB262162:VID262164 VRX262162:VRZ262164 WBT262162:WBV262164 WLP262162:WLR262164 WVL262162:WVN262164 D327698:F327700 IZ327698:JB327700 SV327698:SX327700 ACR327698:ACT327700 AMN327698:AMP327700 AWJ327698:AWL327700 BGF327698:BGH327700 BQB327698:BQD327700 BZX327698:BZZ327700 CJT327698:CJV327700 CTP327698:CTR327700 DDL327698:DDN327700 DNH327698:DNJ327700 DXD327698:DXF327700 EGZ327698:EHB327700 EQV327698:EQX327700 FAR327698:FAT327700 FKN327698:FKP327700 FUJ327698:FUL327700 GEF327698:GEH327700 GOB327698:GOD327700 GXX327698:GXZ327700 HHT327698:HHV327700 HRP327698:HRR327700 IBL327698:IBN327700 ILH327698:ILJ327700 IVD327698:IVF327700 JEZ327698:JFB327700 JOV327698:JOX327700 JYR327698:JYT327700 KIN327698:KIP327700 KSJ327698:KSL327700 LCF327698:LCH327700 LMB327698:LMD327700 LVX327698:LVZ327700 MFT327698:MFV327700 MPP327698:MPR327700 MZL327698:MZN327700 NJH327698:NJJ327700 NTD327698:NTF327700 OCZ327698:ODB327700 OMV327698:OMX327700 OWR327698:OWT327700 PGN327698:PGP327700 PQJ327698:PQL327700 QAF327698:QAH327700 QKB327698:QKD327700 QTX327698:QTZ327700 RDT327698:RDV327700 RNP327698:RNR327700 RXL327698:RXN327700 SHH327698:SHJ327700 SRD327698:SRF327700 TAZ327698:TBB327700 TKV327698:TKX327700 TUR327698:TUT327700 UEN327698:UEP327700 UOJ327698:UOL327700 UYF327698:UYH327700 VIB327698:VID327700 VRX327698:VRZ327700 WBT327698:WBV327700 WLP327698:WLR327700 WVL327698:WVN327700 D393234:F393236 IZ393234:JB393236 SV393234:SX393236 ACR393234:ACT393236 AMN393234:AMP393236 AWJ393234:AWL393236 BGF393234:BGH393236 BQB393234:BQD393236 BZX393234:BZZ393236 CJT393234:CJV393236 CTP393234:CTR393236 DDL393234:DDN393236 DNH393234:DNJ393236 DXD393234:DXF393236 EGZ393234:EHB393236 EQV393234:EQX393236 FAR393234:FAT393236 FKN393234:FKP393236 FUJ393234:FUL393236 GEF393234:GEH393236 GOB393234:GOD393236 GXX393234:GXZ393236 HHT393234:HHV393236 HRP393234:HRR393236 IBL393234:IBN393236 ILH393234:ILJ393236 IVD393234:IVF393236 JEZ393234:JFB393236 JOV393234:JOX393236 JYR393234:JYT393236 KIN393234:KIP393236 KSJ393234:KSL393236 LCF393234:LCH393236 LMB393234:LMD393236 LVX393234:LVZ393236 MFT393234:MFV393236 MPP393234:MPR393236 MZL393234:MZN393236 NJH393234:NJJ393236 NTD393234:NTF393236 OCZ393234:ODB393236 OMV393234:OMX393236 OWR393234:OWT393236 PGN393234:PGP393236 PQJ393234:PQL393236 QAF393234:QAH393236 QKB393234:QKD393236 QTX393234:QTZ393236 RDT393234:RDV393236 RNP393234:RNR393236 RXL393234:RXN393236 SHH393234:SHJ393236 SRD393234:SRF393236 TAZ393234:TBB393236 TKV393234:TKX393236 TUR393234:TUT393236 UEN393234:UEP393236 UOJ393234:UOL393236 UYF393234:UYH393236 VIB393234:VID393236 VRX393234:VRZ393236 WBT393234:WBV393236 WLP393234:WLR393236 WVL393234:WVN393236 D458770:F458772 IZ458770:JB458772 SV458770:SX458772 ACR458770:ACT458772 AMN458770:AMP458772 AWJ458770:AWL458772 BGF458770:BGH458772 BQB458770:BQD458772 BZX458770:BZZ458772 CJT458770:CJV458772 CTP458770:CTR458772 DDL458770:DDN458772 DNH458770:DNJ458772 DXD458770:DXF458772 EGZ458770:EHB458772 EQV458770:EQX458772 FAR458770:FAT458772 FKN458770:FKP458772 FUJ458770:FUL458772 GEF458770:GEH458772 GOB458770:GOD458772 GXX458770:GXZ458772 HHT458770:HHV458772 HRP458770:HRR458772 IBL458770:IBN458772 ILH458770:ILJ458772 IVD458770:IVF458772 JEZ458770:JFB458772 JOV458770:JOX458772 JYR458770:JYT458772 KIN458770:KIP458772 KSJ458770:KSL458772 LCF458770:LCH458772 LMB458770:LMD458772 LVX458770:LVZ458772 MFT458770:MFV458772 MPP458770:MPR458772 MZL458770:MZN458772 NJH458770:NJJ458772 NTD458770:NTF458772 OCZ458770:ODB458772 OMV458770:OMX458772 OWR458770:OWT458772 PGN458770:PGP458772 PQJ458770:PQL458772 QAF458770:QAH458772 QKB458770:QKD458772 QTX458770:QTZ458772 RDT458770:RDV458772 RNP458770:RNR458772 RXL458770:RXN458772 SHH458770:SHJ458772 SRD458770:SRF458772 TAZ458770:TBB458772 TKV458770:TKX458772 TUR458770:TUT458772 UEN458770:UEP458772 UOJ458770:UOL458772 UYF458770:UYH458772 VIB458770:VID458772 VRX458770:VRZ458772 WBT458770:WBV458772 WLP458770:WLR458772 WVL458770:WVN458772 D524306:F524308 IZ524306:JB524308 SV524306:SX524308 ACR524306:ACT524308 AMN524306:AMP524308 AWJ524306:AWL524308 BGF524306:BGH524308 BQB524306:BQD524308 BZX524306:BZZ524308 CJT524306:CJV524308 CTP524306:CTR524308 DDL524306:DDN524308 DNH524306:DNJ524308 DXD524306:DXF524308 EGZ524306:EHB524308 EQV524306:EQX524308 FAR524306:FAT524308 FKN524306:FKP524308 FUJ524306:FUL524308 GEF524306:GEH524308 GOB524306:GOD524308 GXX524306:GXZ524308 HHT524306:HHV524308 HRP524306:HRR524308 IBL524306:IBN524308 ILH524306:ILJ524308 IVD524306:IVF524308 JEZ524306:JFB524308 JOV524306:JOX524308 JYR524306:JYT524308 KIN524306:KIP524308 KSJ524306:KSL524308 LCF524306:LCH524308 LMB524306:LMD524308 LVX524306:LVZ524308 MFT524306:MFV524308 MPP524306:MPR524308 MZL524306:MZN524308 NJH524306:NJJ524308 NTD524306:NTF524308 OCZ524306:ODB524308 OMV524306:OMX524308 OWR524306:OWT524308 PGN524306:PGP524308 PQJ524306:PQL524308 QAF524306:QAH524308 QKB524306:QKD524308 QTX524306:QTZ524308 RDT524306:RDV524308 RNP524306:RNR524308 RXL524306:RXN524308 SHH524306:SHJ524308 SRD524306:SRF524308 TAZ524306:TBB524308 TKV524306:TKX524308 TUR524306:TUT524308 UEN524306:UEP524308 UOJ524306:UOL524308 UYF524306:UYH524308 VIB524306:VID524308 VRX524306:VRZ524308 WBT524306:WBV524308 WLP524306:WLR524308 WVL524306:WVN524308 D589842:F589844 IZ589842:JB589844 SV589842:SX589844 ACR589842:ACT589844 AMN589842:AMP589844 AWJ589842:AWL589844 BGF589842:BGH589844 BQB589842:BQD589844 BZX589842:BZZ589844 CJT589842:CJV589844 CTP589842:CTR589844 DDL589842:DDN589844 DNH589842:DNJ589844 DXD589842:DXF589844 EGZ589842:EHB589844 EQV589842:EQX589844 FAR589842:FAT589844 FKN589842:FKP589844 FUJ589842:FUL589844 GEF589842:GEH589844 GOB589842:GOD589844 GXX589842:GXZ589844 HHT589842:HHV589844 HRP589842:HRR589844 IBL589842:IBN589844 ILH589842:ILJ589844 IVD589842:IVF589844 JEZ589842:JFB589844 JOV589842:JOX589844 JYR589842:JYT589844 KIN589842:KIP589844 KSJ589842:KSL589844 LCF589842:LCH589844 LMB589842:LMD589844 LVX589842:LVZ589844 MFT589842:MFV589844 MPP589842:MPR589844 MZL589842:MZN589844 NJH589842:NJJ589844 NTD589842:NTF589844 OCZ589842:ODB589844 OMV589842:OMX589844 OWR589842:OWT589844 PGN589842:PGP589844 PQJ589842:PQL589844 QAF589842:QAH589844 QKB589842:QKD589844 QTX589842:QTZ589844 RDT589842:RDV589844 RNP589842:RNR589844 RXL589842:RXN589844 SHH589842:SHJ589844 SRD589842:SRF589844 TAZ589842:TBB589844 TKV589842:TKX589844 TUR589842:TUT589844 UEN589842:UEP589844 UOJ589842:UOL589844 UYF589842:UYH589844 VIB589842:VID589844 VRX589842:VRZ589844 WBT589842:WBV589844 WLP589842:WLR589844 WVL589842:WVN589844 D655378:F655380 IZ655378:JB655380 SV655378:SX655380 ACR655378:ACT655380 AMN655378:AMP655380 AWJ655378:AWL655380 BGF655378:BGH655380 BQB655378:BQD655380 BZX655378:BZZ655380 CJT655378:CJV655380 CTP655378:CTR655380 DDL655378:DDN655380 DNH655378:DNJ655380 DXD655378:DXF655380 EGZ655378:EHB655380 EQV655378:EQX655380 FAR655378:FAT655380 FKN655378:FKP655380 FUJ655378:FUL655380 GEF655378:GEH655380 GOB655378:GOD655380 GXX655378:GXZ655380 HHT655378:HHV655380 HRP655378:HRR655380 IBL655378:IBN655380 ILH655378:ILJ655380 IVD655378:IVF655380 JEZ655378:JFB655380 JOV655378:JOX655380 JYR655378:JYT655380 KIN655378:KIP655380 KSJ655378:KSL655380 LCF655378:LCH655380 LMB655378:LMD655380 LVX655378:LVZ655380 MFT655378:MFV655380 MPP655378:MPR655380 MZL655378:MZN655380 NJH655378:NJJ655380 NTD655378:NTF655380 OCZ655378:ODB655380 OMV655378:OMX655380 OWR655378:OWT655380 PGN655378:PGP655380 PQJ655378:PQL655380 QAF655378:QAH655380 QKB655378:QKD655380 QTX655378:QTZ655380 RDT655378:RDV655380 RNP655378:RNR655380 RXL655378:RXN655380 SHH655378:SHJ655380 SRD655378:SRF655380 TAZ655378:TBB655380 TKV655378:TKX655380 TUR655378:TUT655380 UEN655378:UEP655380 UOJ655378:UOL655380 UYF655378:UYH655380 VIB655378:VID655380 VRX655378:VRZ655380 WBT655378:WBV655380 WLP655378:WLR655380 WVL655378:WVN655380 D720914:F720916 IZ720914:JB720916 SV720914:SX720916 ACR720914:ACT720916 AMN720914:AMP720916 AWJ720914:AWL720916 BGF720914:BGH720916 BQB720914:BQD720916 BZX720914:BZZ720916 CJT720914:CJV720916 CTP720914:CTR720916 DDL720914:DDN720916 DNH720914:DNJ720916 DXD720914:DXF720916 EGZ720914:EHB720916 EQV720914:EQX720916 FAR720914:FAT720916 FKN720914:FKP720916 FUJ720914:FUL720916 GEF720914:GEH720916 GOB720914:GOD720916 GXX720914:GXZ720916 HHT720914:HHV720916 HRP720914:HRR720916 IBL720914:IBN720916 ILH720914:ILJ720916 IVD720914:IVF720916 JEZ720914:JFB720916 JOV720914:JOX720916 JYR720914:JYT720916 KIN720914:KIP720916 KSJ720914:KSL720916 LCF720914:LCH720916 LMB720914:LMD720916 LVX720914:LVZ720916 MFT720914:MFV720916 MPP720914:MPR720916 MZL720914:MZN720916 NJH720914:NJJ720916 NTD720914:NTF720916 OCZ720914:ODB720916 OMV720914:OMX720916 OWR720914:OWT720916 PGN720914:PGP720916 PQJ720914:PQL720916 QAF720914:QAH720916 QKB720914:QKD720916 QTX720914:QTZ720916 RDT720914:RDV720916 RNP720914:RNR720916 RXL720914:RXN720916 SHH720914:SHJ720916 SRD720914:SRF720916 TAZ720914:TBB720916 TKV720914:TKX720916 TUR720914:TUT720916 UEN720914:UEP720916 UOJ720914:UOL720916 UYF720914:UYH720916 VIB720914:VID720916 VRX720914:VRZ720916 WBT720914:WBV720916 WLP720914:WLR720916 WVL720914:WVN720916 D786450:F786452 IZ786450:JB786452 SV786450:SX786452 ACR786450:ACT786452 AMN786450:AMP786452 AWJ786450:AWL786452 BGF786450:BGH786452 BQB786450:BQD786452 BZX786450:BZZ786452 CJT786450:CJV786452 CTP786450:CTR786452 DDL786450:DDN786452 DNH786450:DNJ786452 DXD786450:DXF786452 EGZ786450:EHB786452 EQV786450:EQX786452 FAR786450:FAT786452 FKN786450:FKP786452 FUJ786450:FUL786452 GEF786450:GEH786452 GOB786450:GOD786452 GXX786450:GXZ786452 HHT786450:HHV786452 HRP786450:HRR786452 IBL786450:IBN786452 ILH786450:ILJ786452 IVD786450:IVF786452 JEZ786450:JFB786452 JOV786450:JOX786452 JYR786450:JYT786452 KIN786450:KIP786452 KSJ786450:KSL786452 LCF786450:LCH786452 LMB786450:LMD786452 LVX786450:LVZ786452 MFT786450:MFV786452 MPP786450:MPR786452 MZL786450:MZN786452 NJH786450:NJJ786452 NTD786450:NTF786452 OCZ786450:ODB786452 OMV786450:OMX786452 OWR786450:OWT786452 PGN786450:PGP786452 PQJ786450:PQL786452 QAF786450:QAH786452 QKB786450:QKD786452 QTX786450:QTZ786452 RDT786450:RDV786452 RNP786450:RNR786452 RXL786450:RXN786452 SHH786450:SHJ786452 SRD786450:SRF786452 TAZ786450:TBB786452 TKV786450:TKX786452 TUR786450:TUT786452 UEN786450:UEP786452 UOJ786450:UOL786452 UYF786450:UYH786452 VIB786450:VID786452 VRX786450:VRZ786452 WBT786450:WBV786452 WLP786450:WLR786452 WVL786450:WVN786452 D851986:F851988 IZ851986:JB851988 SV851986:SX851988 ACR851986:ACT851988 AMN851986:AMP851988 AWJ851986:AWL851988 BGF851986:BGH851988 BQB851986:BQD851988 BZX851986:BZZ851988 CJT851986:CJV851988 CTP851986:CTR851988 DDL851986:DDN851988 DNH851986:DNJ851988 DXD851986:DXF851988 EGZ851986:EHB851988 EQV851986:EQX851988 FAR851986:FAT851988 FKN851986:FKP851988 FUJ851986:FUL851988 GEF851986:GEH851988 GOB851986:GOD851988 GXX851986:GXZ851988 HHT851986:HHV851988 HRP851986:HRR851988 IBL851986:IBN851988 ILH851986:ILJ851988 IVD851986:IVF851988 JEZ851986:JFB851988 JOV851986:JOX851988 JYR851986:JYT851988 KIN851986:KIP851988 KSJ851986:KSL851988 LCF851986:LCH851988 LMB851986:LMD851988 LVX851986:LVZ851988 MFT851986:MFV851988 MPP851986:MPR851988 MZL851986:MZN851988 NJH851986:NJJ851988 NTD851986:NTF851988 OCZ851986:ODB851988 OMV851986:OMX851988 OWR851986:OWT851988 PGN851986:PGP851988 PQJ851986:PQL851988 QAF851986:QAH851988 QKB851986:QKD851988 QTX851986:QTZ851988 RDT851986:RDV851988 RNP851986:RNR851988 RXL851986:RXN851988 SHH851986:SHJ851988 SRD851986:SRF851988 TAZ851986:TBB851988 TKV851986:TKX851988 TUR851986:TUT851988 UEN851986:UEP851988 UOJ851986:UOL851988 UYF851986:UYH851988 VIB851986:VID851988 VRX851986:VRZ851988 WBT851986:WBV851988 WLP851986:WLR851988 WVL851986:WVN851988 D917522:F917524 IZ917522:JB917524 SV917522:SX917524 ACR917522:ACT917524 AMN917522:AMP917524 AWJ917522:AWL917524 BGF917522:BGH917524 BQB917522:BQD917524 BZX917522:BZZ917524 CJT917522:CJV917524 CTP917522:CTR917524 DDL917522:DDN917524 DNH917522:DNJ917524 DXD917522:DXF917524 EGZ917522:EHB917524 EQV917522:EQX917524 FAR917522:FAT917524 FKN917522:FKP917524 FUJ917522:FUL917524 GEF917522:GEH917524 GOB917522:GOD917524 GXX917522:GXZ917524 HHT917522:HHV917524 HRP917522:HRR917524 IBL917522:IBN917524 ILH917522:ILJ917524 IVD917522:IVF917524 JEZ917522:JFB917524 JOV917522:JOX917524 JYR917522:JYT917524 KIN917522:KIP917524 KSJ917522:KSL917524 LCF917522:LCH917524 LMB917522:LMD917524 LVX917522:LVZ917524 MFT917522:MFV917524 MPP917522:MPR917524 MZL917522:MZN917524 NJH917522:NJJ917524 NTD917522:NTF917524 OCZ917522:ODB917524 OMV917522:OMX917524 OWR917522:OWT917524 PGN917522:PGP917524 PQJ917522:PQL917524 QAF917522:QAH917524 QKB917522:QKD917524 QTX917522:QTZ917524 RDT917522:RDV917524 RNP917522:RNR917524 RXL917522:RXN917524 SHH917522:SHJ917524 SRD917522:SRF917524 TAZ917522:TBB917524 TKV917522:TKX917524 TUR917522:TUT917524 UEN917522:UEP917524 UOJ917522:UOL917524 UYF917522:UYH917524 VIB917522:VID917524 VRX917522:VRZ917524 WBT917522:WBV917524 WLP917522:WLR917524 WVL917522:WVN917524 D983058:F983060 IZ983058:JB983060 SV983058:SX983060 ACR983058:ACT983060 AMN983058:AMP983060 AWJ983058:AWL983060 BGF983058:BGH983060 BQB983058:BQD983060 BZX983058:BZZ983060 CJT983058:CJV983060 CTP983058:CTR983060 DDL983058:DDN983060 DNH983058:DNJ983060 DXD983058:DXF983060 EGZ983058:EHB983060 EQV983058:EQX983060 FAR983058:FAT983060 FKN983058:FKP983060 FUJ983058:FUL983060 GEF983058:GEH983060 GOB983058:GOD983060 GXX983058:GXZ983060 HHT983058:HHV983060 HRP983058:HRR983060 IBL983058:IBN983060 ILH983058:ILJ983060 IVD983058:IVF983060 JEZ983058:JFB983060 JOV983058:JOX983060 JYR983058:JYT983060 KIN983058:KIP983060 KSJ983058:KSL983060 LCF983058:LCH983060 LMB983058:LMD983060 LVX983058:LVZ983060 MFT983058:MFV983060 MPP983058:MPR983060 MZL983058:MZN983060 NJH983058:NJJ983060 NTD983058:NTF983060 OCZ983058:ODB983060 OMV983058:OMX983060 OWR983058:OWT983060 PGN983058:PGP983060 PQJ983058:PQL983060 QAF983058:QAH983060 QKB983058:QKD983060 QTX983058:QTZ983060 RDT983058:RDV983060 RNP983058:RNR983060 RXL983058:RXN983060 SHH983058:SHJ983060 SRD983058:SRF983060 TAZ983058:TBB983060 TKV983058:TKX983060 TUR983058:TUT983060 UEN983058:UEP983060 UOJ983058:UOL983060 UYF983058:UYH983060 VIB983058:VID983060 VRX983058:VRZ983060 WBT983058:WBV983060 WLP983058:WLR983060 WVL983058:WVN983060" xr:uid="{00000000-0002-0000-0800-00000C000000}">
      <formula1>INDIRECT(U65608)</formula1>
    </dataValidation>
    <dataValidation type="list" allowBlank="1" showInputMessage="1" showErrorMessage="1" sqref="S73:Y74 JO73:JU74 TK73:TQ74 ADG73:ADM74 ANC73:ANI74 AWY73:AXE74 BGU73:BHA74 BQQ73:BQW74 CAM73:CAS74 CKI73:CKO74 CUE73:CUK74 DEA73:DEG74 DNW73:DOC74 DXS73:DXY74 EHO73:EHU74 ERK73:ERQ74 FBG73:FBM74 FLC73:FLI74 FUY73:FVE74 GEU73:GFA74 GOQ73:GOW74 GYM73:GYS74 HII73:HIO74 HSE73:HSK74 ICA73:ICG74 ILW73:IMC74 IVS73:IVY74 JFO73:JFU74 JPK73:JPQ74 JZG73:JZM74 KJC73:KJI74 KSY73:KTE74 LCU73:LDA74 LMQ73:LMW74 LWM73:LWS74 MGI73:MGO74 MQE73:MQK74 NAA73:NAG74 NJW73:NKC74 NTS73:NTY74 ODO73:ODU74 ONK73:ONQ74 OXG73:OXM74 PHC73:PHI74 PQY73:PRE74 QAU73:QBA74 QKQ73:QKW74 QUM73:QUS74 REI73:REO74 ROE73:ROK74 RYA73:RYG74 SHW73:SIC74 SRS73:SRY74 TBO73:TBU74 TLK73:TLQ74 TVG73:TVM74 UFC73:UFI74 UOY73:UPE74 UYU73:UZA74 VIQ73:VIW74 VSM73:VSS74 WCI73:WCO74 WME73:WMK74 WWA73:WWG74 S65605:Y65606 JO65605:JU65606 TK65605:TQ65606 ADG65605:ADM65606 ANC65605:ANI65606 AWY65605:AXE65606 BGU65605:BHA65606 BQQ65605:BQW65606 CAM65605:CAS65606 CKI65605:CKO65606 CUE65605:CUK65606 DEA65605:DEG65606 DNW65605:DOC65606 DXS65605:DXY65606 EHO65605:EHU65606 ERK65605:ERQ65606 FBG65605:FBM65606 FLC65605:FLI65606 FUY65605:FVE65606 GEU65605:GFA65606 GOQ65605:GOW65606 GYM65605:GYS65606 HII65605:HIO65606 HSE65605:HSK65606 ICA65605:ICG65606 ILW65605:IMC65606 IVS65605:IVY65606 JFO65605:JFU65606 JPK65605:JPQ65606 JZG65605:JZM65606 KJC65605:KJI65606 KSY65605:KTE65606 LCU65605:LDA65606 LMQ65605:LMW65606 LWM65605:LWS65606 MGI65605:MGO65606 MQE65605:MQK65606 NAA65605:NAG65606 NJW65605:NKC65606 NTS65605:NTY65606 ODO65605:ODU65606 ONK65605:ONQ65606 OXG65605:OXM65606 PHC65605:PHI65606 PQY65605:PRE65606 QAU65605:QBA65606 QKQ65605:QKW65606 QUM65605:QUS65606 REI65605:REO65606 ROE65605:ROK65606 RYA65605:RYG65606 SHW65605:SIC65606 SRS65605:SRY65606 TBO65605:TBU65606 TLK65605:TLQ65606 TVG65605:TVM65606 UFC65605:UFI65606 UOY65605:UPE65606 UYU65605:UZA65606 VIQ65605:VIW65606 VSM65605:VSS65606 WCI65605:WCO65606 WME65605:WMK65606 WWA65605:WWG65606 S131141:Y131142 JO131141:JU131142 TK131141:TQ131142 ADG131141:ADM131142 ANC131141:ANI131142 AWY131141:AXE131142 BGU131141:BHA131142 BQQ131141:BQW131142 CAM131141:CAS131142 CKI131141:CKO131142 CUE131141:CUK131142 DEA131141:DEG131142 DNW131141:DOC131142 DXS131141:DXY131142 EHO131141:EHU131142 ERK131141:ERQ131142 FBG131141:FBM131142 FLC131141:FLI131142 FUY131141:FVE131142 GEU131141:GFA131142 GOQ131141:GOW131142 GYM131141:GYS131142 HII131141:HIO131142 HSE131141:HSK131142 ICA131141:ICG131142 ILW131141:IMC131142 IVS131141:IVY131142 JFO131141:JFU131142 JPK131141:JPQ131142 JZG131141:JZM131142 KJC131141:KJI131142 KSY131141:KTE131142 LCU131141:LDA131142 LMQ131141:LMW131142 LWM131141:LWS131142 MGI131141:MGO131142 MQE131141:MQK131142 NAA131141:NAG131142 NJW131141:NKC131142 NTS131141:NTY131142 ODO131141:ODU131142 ONK131141:ONQ131142 OXG131141:OXM131142 PHC131141:PHI131142 PQY131141:PRE131142 QAU131141:QBA131142 QKQ131141:QKW131142 QUM131141:QUS131142 REI131141:REO131142 ROE131141:ROK131142 RYA131141:RYG131142 SHW131141:SIC131142 SRS131141:SRY131142 TBO131141:TBU131142 TLK131141:TLQ131142 TVG131141:TVM131142 UFC131141:UFI131142 UOY131141:UPE131142 UYU131141:UZA131142 VIQ131141:VIW131142 VSM131141:VSS131142 WCI131141:WCO131142 WME131141:WMK131142 WWA131141:WWG131142 S196677:Y196678 JO196677:JU196678 TK196677:TQ196678 ADG196677:ADM196678 ANC196677:ANI196678 AWY196677:AXE196678 BGU196677:BHA196678 BQQ196677:BQW196678 CAM196677:CAS196678 CKI196677:CKO196678 CUE196677:CUK196678 DEA196677:DEG196678 DNW196677:DOC196678 DXS196677:DXY196678 EHO196677:EHU196678 ERK196677:ERQ196678 FBG196677:FBM196678 FLC196677:FLI196678 FUY196677:FVE196678 GEU196677:GFA196678 GOQ196677:GOW196678 GYM196677:GYS196678 HII196677:HIO196678 HSE196677:HSK196678 ICA196677:ICG196678 ILW196677:IMC196678 IVS196677:IVY196678 JFO196677:JFU196678 JPK196677:JPQ196678 JZG196677:JZM196678 KJC196677:KJI196678 KSY196677:KTE196678 LCU196677:LDA196678 LMQ196677:LMW196678 LWM196677:LWS196678 MGI196677:MGO196678 MQE196677:MQK196678 NAA196677:NAG196678 NJW196677:NKC196678 NTS196677:NTY196678 ODO196677:ODU196678 ONK196677:ONQ196678 OXG196677:OXM196678 PHC196677:PHI196678 PQY196677:PRE196678 QAU196677:QBA196678 QKQ196677:QKW196678 QUM196677:QUS196678 REI196677:REO196678 ROE196677:ROK196678 RYA196677:RYG196678 SHW196677:SIC196678 SRS196677:SRY196678 TBO196677:TBU196678 TLK196677:TLQ196678 TVG196677:TVM196678 UFC196677:UFI196678 UOY196677:UPE196678 UYU196677:UZA196678 VIQ196677:VIW196678 VSM196677:VSS196678 WCI196677:WCO196678 WME196677:WMK196678 WWA196677:WWG196678 S262213:Y262214 JO262213:JU262214 TK262213:TQ262214 ADG262213:ADM262214 ANC262213:ANI262214 AWY262213:AXE262214 BGU262213:BHA262214 BQQ262213:BQW262214 CAM262213:CAS262214 CKI262213:CKO262214 CUE262213:CUK262214 DEA262213:DEG262214 DNW262213:DOC262214 DXS262213:DXY262214 EHO262213:EHU262214 ERK262213:ERQ262214 FBG262213:FBM262214 FLC262213:FLI262214 FUY262213:FVE262214 GEU262213:GFA262214 GOQ262213:GOW262214 GYM262213:GYS262214 HII262213:HIO262214 HSE262213:HSK262214 ICA262213:ICG262214 ILW262213:IMC262214 IVS262213:IVY262214 JFO262213:JFU262214 JPK262213:JPQ262214 JZG262213:JZM262214 KJC262213:KJI262214 KSY262213:KTE262214 LCU262213:LDA262214 LMQ262213:LMW262214 LWM262213:LWS262214 MGI262213:MGO262214 MQE262213:MQK262214 NAA262213:NAG262214 NJW262213:NKC262214 NTS262213:NTY262214 ODO262213:ODU262214 ONK262213:ONQ262214 OXG262213:OXM262214 PHC262213:PHI262214 PQY262213:PRE262214 QAU262213:QBA262214 QKQ262213:QKW262214 QUM262213:QUS262214 REI262213:REO262214 ROE262213:ROK262214 RYA262213:RYG262214 SHW262213:SIC262214 SRS262213:SRY262214 TBO262213:TBU262214 TLK262213:TLQ262214 TVG262213:TVM262214 UFC262213:UFI262214 UOY262213:UPE262214 UYU262213:UZA262214 VIQ262213:VIW262214 VSM262213:VSS262214 WCI262213:WCO262214 WME262213:WMK262214 WWA262213:WWG262214 S327749:Y327750 JO327749:JU327750 TK327749:TQ327750 ADG327749:ADM327750 ANC327749:ANI327750 AWY327749:AXE327750 BGU327749:BHA327750 BQQ327749:BQW327750 CAM327749:CAS327750 CKI327749:CKO327750 CUE327749:CUK327750 DEA327749:DEG327750 DNW327749:DOC327750 DXS327749:DXY327750 EHO327749:EHU327750 ERK327749:ERQ327750 FBG327749:FBM327750 FLC327749:FLI327750 FUY327749:FVE327750 GEU327749:GFA327750 GOQ327749:GOW327750 GYM327749:GYS327750 HII327749:HIO327750 HSE327749:HSK327750 ICA327749:ICG327750 ILW327749:IMC327750 IVS327749:IVY327750 JFO327749:JFU327750 JPK327749:JPQ327750 JZG327749:JZM327750 KJC327749:KJI327750 KSY327749:KTE327750 LCU327749:LDA327750 LMQ327749:LMW327750 LWM327749:LWS327750 MGI327749:MGO327750 MQE327749:MQK327750 NAA327749:NAG327750 NJW327749:NKC327750 NTS327749:NTY327750 ODO327749:ODU327750 ONK327749:ONQ327750 OXG327749:OXM327750 PHC327749:PHI327750 PQY327749:PRE327750 QAU327749:QBA327750 QKQ327749:QKW327750 QUM327749:QUS327750 REI327749:REO327750 ROE327749:ROK327750 RYA327749:RYG327750 SHW327749:SIC327750 SRS327749:SRY327750 TBO327749:TBU327750 TLK327749:TLQ327750 TVG327749:TVM327750 UFC327749:UFI327750 UOY327749:UPE327750 UYU327749:UZA327750 VIQ327749:VIW327750 VSM327749:VSS327750 WCI327749:WCO327750 WME327749:WMK327750 WWA327749:WWG327750 S393285:Y393286 JO393285:JU393286 TK393285:TQ393286 ADG393285:ADM393286 ANC393285:ANI393286 AWY393285:AXE393286 BGU393285:BHA393286 BQQ393285:BQW393286 CAM393285:CAS393286 CKI393285:CKO393286 CUE393285:CUK393286 DEA393285:DEG393286 DNW393285:DOC393286 DXS393285:DXY393286 EHO393285:EHU393286 ERK393285:ERQ393286 FBG393285:FBM393286 FLC393285:FLI393286 FUY393285:FVE393286 GEU393285:GFA393286 GOQ393285:GOW393286 GYM393285:GYS393286 HII393285:HIO393286 HSE393285:HSK393286 ICA393285:ICG393286 ILW393285:IMC393286 IVS393285:IVY393286 JFO393285:JFU393286 JPK393285:JPQ393286 JZG393285:JZM393286 KJC393285:KJI393286 KSY393285:KTE393286 LCU393285:LDA393286 LMQ393285:LMW393286 LWM393285:LWS393286 MGI393285:MGO393286 MQE393285:MQK393286 NAA393285:NAG393286 NJW393285:NKC393286 NTS393285:NTY393286 ODO393285:ODU393286 ONK393285:ONQ393286 OXG393285:OXM393286 PHC393285:PHI393286 PQY393285:PRE393286 QAU393285:QBA393286 QKQ393285:QKW393286 QUM393285:QUS393286 REI393285:REO393286 ROE393285:ROK393286 RYA393285:RYG393286 SHW393285:SIC393286 SRS393285:SRY393286 TBO393285:TBU393286 TLK393285:TLQ393286 TVG393285:TVM393286 UFC393285:UFI393286 UOY393285:UPE393286 UYU393285:UZA393286 VIQ393285:VIW393286 VSM393285:VSS393286 WCI393285:WCO393286 WME393285:WMK393286 WWA393285:WWG393286 S458821:Y458822 JO458821:JU458822 TK458821:TQ458822 ADG458821:ADM458822 ANC458821:ANI458822 AWY458821:AXE458822 BGU458821:BHA458822 BQQ458821:BQW458822 CAM458821:CAS458822 CKI458821:CKO458822 CUE458821:CUK458822 DEA458821:DEG458822 DNW458821:DOC458822 DXS458821:DXY458822 EHO458821:EHU458822 ERK458821:ERQ458822 FBG458821:FBM458822 FLC458821:FLI458822 FUY458821:FVE458822 GEU458821:GFA458822 GOQ458821:GOW458822 GYM458821:GYS458822 HII458821:HIO458822 HSE458821:HSK458822 ICA458821:ICG458822 ILW458821:IMC458822 IVS458821:IVY458822 JFO458821:JFU458822 JPK458821:JPQ458822 JZG458821:JZM458822 KJC458821:KJI458822 KSY458821:KTE458822 LCU458821:LDA458822 LMQ458821:LMW458822 LWM458821:LWS458822 MGI458821:MGO458822 MQE458821:MQK458822 NAA458821:NAG458822 NJW458821:NKC458822 NTS458821:NTY458822 ODO458821:ODU458822 ONK458821:ONQ458822 OXG458821:OXM458822 PHC458821:PHI458822 PQY458821:PRE458822 QAU458821:QBA458822 QKQ458821:QKW458822 QUM458821:QUS458822 REI458821:REO458822 ROE458821:ROK458822 RYA458821:RYG458822 SHW458821:SIC458822 SRS458821:SRY458822 TBO458821:TBU458822 TLK458821:TLQ458822 TVG458821:TVM458822 UFC458821:UFI458822 UOY458821:UPE458822 UYU458821:UZA458822 VIQ458821:VIW458822 VSM458821:VSS458822 WCI458821:WCO458822 WME458821:WMK458822 WWA458821:WWG458822 S524357:Y524358 JO524357:JU524358 TK524357:TQ524358 ADG524357:ADM524358 ANC524357:ANI524358 AWY524357:AXE524358 BGU524357:BHA524358 BQQ524357:BQW524358 CAM524357:CAS524358 CKI524357:CKO524358 CUE524357:CUK524358 DEA524357:DEG524358 DNW524357:DOC524358 DXS524357:DXY524358 EHO524357:EHU524358 ERK524357:ERQ524358 FBG524357:FBM524358 FLC524357:FLI524358 FUY524357:FVE524358 GEU524357:GFA524358 GOQ524357:GOW524358 GYM524357:GYS524358 HII524357:HIO524358 HSE524357:HSK524358 ICA524357:ICG524358 ILW524357:IMC524358 IVS524357:IVY524358 JFO524357:JFU524358 JPK524357:JPQ524358 JZG524357:JZM524358 KJC524357:KJI524358 KSY524357:KTE524358 LCU524357:LDA524358 LMQ524357:LMW524358 LWM524357:LWS524358 MGI524357:MGO524358 MQE524357:MQK524358 NAA524357:NAG524358 NJW524357:NKC524358 NTS524357:NTY524358 ODO524357:ODU524358 ONK524357:ONQ524358 OXG524357:OXM524358 PHC524357:PHI524358 PQY524357:PRE524358 QAU524357:QBA524358 QKQ524357:QKW524358 QUM524357:QUS524358 REI524357:REO524358 ROE524357:ROK524358 RYA524357:RYG524358 SHW524357:SIC524358 SRS524357:SRY524358 TBO524357:TBU524358 TLK524357:TLQ524358 TVG524357:TVM524358 UFC524357:UFI524358 UOY524357:UPE524358 UYU524357:UZA524358 VIQ524357:VIW524358 VSM524357:VSS524358 WCI524357:WCO524358 WME524357:WMK524358 WWA524357:WWG524358 S589893:Y589894 JO589893:JU589894 TK589893:TQ589894 ADG589893:ADM589894 ANC589893:ANI589894 AWY589893:AXE589894 BGU589893:BHA589894 BQQ589893:BQW589894 CAM589893:CAS589894 CKI589893:CKO589894 CUE589893:CUK589894 DEA589893:DEG589894 DNW589893:DOC589894 DXS589893:DXY589894 EHO589893:EHU589894 ERK589893:ERQ589894 FBG589893:FBM589894 FLC589893:FLI589894 FUY589893:FVE589894 GEU589893:GFA589894 GOQ589893:GOW589894 GYM589893:GYS589894 HII589893:HIO589894 HSE589893:HSK589894 ICA589893:ICG589894 ILW589893:IMC589894 IVS589893:IVY589894 JFO589893:JFU589894 JPK589893:JPQ589894 JZG589893:JZM589894 KJC589893:KJI589894 KSY589893:KTE589894 LCU589893:LDA589894 LMQ589893:LMW589894 LWM589893:LWS589894 MGI589893:MGO589894 MQE589893:MQK589894 NAA589893:NAG589894 NJW589893:NKC589894 NTS589893:NTY589894 ODO589893:ODU589894 ONK589893:ONQ589894 OXG589893:OXM589894 PHC589893:PHI589894 PQY589893:PRE589894 QAU589893:QBA589894 QKQ589893:QKW589894 QUM589893:QUS589894 REI589893:REO589894 ROE589893:ROK589894 RYA589893:RYG589894 SHW589893:SIC589894 SRS589893:SRY589894 TBO589893:TBU589894 TLK589893:TLQ589894 TVG589893:TVM589894 UFC589893:UFI589894 UOY589893:UPE589894 UYU589893:UZA589894 VIQ589893:VIW589894 VSM589893:VSS589894 WCI589893:WCO589894 WME589893:WMK589894 WWA589893:WWG589894 S655429:Y655430 JO655429:JU655430 TK655429:TQ655430 ADG655429:ADM655430 ANC655429:ANI655430 AWY655429:AXE655430 BGU655429:BHA655430 BQQ655429:BQW655430 CAM655429:CAS655430 CKI655429:CKO655430 CUE655429:CUK655430 DEA655429:DEG655430 DNW655429:DOC655430 DXS655429:DXY655430 EHO655429:EHU655430 ERK655429:ERQ655430 FBG655429:FBM655430 FLC655429:FLI655430 FUY655429:FVE655430 GEU655429:GFA655430 GOQ655429:GOW655430 GYM655429:GYS655430 HII655429:HIO655430 HSE655429:HSK655430 ICA655429:ICG655430 ILW655429:IMC655430 IVS655429:IVY655430 JFO655429:JFU655430 JPK655429:JPQ655430 JZG655429:JZM655430 KJC655429:KJI655430 KSY655429:KTE655430 LCU655429:LDA655430 LMQ655429:LMW655430 LWM655429:LWS655430 MGI655429:MGO655430 MQE655429:MQK655430 NAA655429:NAG655430 NJW655429:NKC655430 NTS655429:NTY655430 ODO655429:ODU655430 ONK655429:ONQ655430 OXG655429:OXM655430 PHC655429:PHI655430 PQY655429:PRE655430 QAU655429:QBA655430 QKQ655429:QKW655430 QUM655429:QUS655430 REI655429:REO655430 ROE655429:ROK655430 RYA655429:RYG655430 SHW655429:SIC655430 SRS655429:SRY655430 TBO655429:TBU655430 TLK655429:TLQ655430 TVG655429:TVM655430 UFC655429:UFI655430 UOY655429:UPE655430 UYU655429:UZA655430 VIQ655429:VIW655430 VSM655429:VSS655430 WCI655429:WCO655430 WME655429:WMK655430 WWA655429:WWG655430 S720965:Y720966 JO720965:JU720966 TK720965:TQ720966 ADG720965:ADM720966 ANC720965:ANI720966 AWY720965:AXE720966 BGU720965:BHA720966 BQQ720965:BQW720966 CAM720965:CAS720966 CKI720965:CKO720966 CUE720965:CUK720966 DEA720965:DEG720966 DNW720965:DOC720966 DXS720965:DXY720966 EHO720965:EHU720966 ERK720965:ERQ720966 FBG720965:FBM720966 FLC720965:FLI720966 FUY720965:FVE720966 GEU720965:GFA720966 GOQ720965:GOW720966 GYM720965:GYS720966 HII720965:HIO720966 HSE720965:HSK720966 ICA720965:ICG720966 ILW720965:IMC720966 IVS720965:IVY720966 JFO720965:JFU720966 JPK720965:JPQ720966 JZG720965:JZM720966 KJC720965:KJI720966 KSY720965:KTE720966 LCU720965:LDA720966 LMQ720965:LMW720966 LWM720965:LWS720966 MGI720965:MGO720966 MQE720965:MQK720966 NAA720965:NAG720966 NJW720965:NKC720966 NTS720965:NTY720966 ODO720965:ODU720966 ONK720965:ONQ720966 OXG720965:OXM720966 PHC720965:PHI720966 PQY720965:PRE720966 QAU720965:QBA720966 QKQ720965:QKW720966 QUM720965:QUS720966 REI720965:REO720966 ROE720965:ROK720966 RYA720965:RYG720966 SHW720965:SIC720966 SRS720965:SRY720966 TBO720965:TBU720966 TLK720965:TLQ720966 TVG720965:TVM720966 UFC720965:UFI720966 UOY720965:UPE720966 UYU720965:UZA720966 VIQ720965:VIW720966 VSM720965:VSS720966 WCI720965:WCO720966 WME720965:WMK720966 WWA720965:WWG720966 S786501:Y786502 JO786501:JU786502 TK786501:TQ786502 ADG786501:ADM786502 ANC786501:ANI786502 AWY786501:AXE786502 BGU786501:BHA786502 BQQ786501:BQW786502 CAM786501:CAS786502 CKI786501:CKO786502 CUE786501:CUK786502 DEA786501:DEG786502 DNW786501:DOC786502 DXS786501:DXY786502 EHO786501:EHU786502 ERK786501:ERQ786502 FBG786501:FBM786502 FLC786501:FLI786502 FUY786501:FVE786502 GEU786501:GFA786502 GOQ786501:GOW786502 GYM786501:GYS786502 HII786501:HIO786502 HSE786501:HSK786502 ICA786501:ICG786502 ILW786501:IMC786502 IVS786501:IVY786502 JFO786501:JFU786502 JPK786501:JPQ786502 JZG786501:JZM786502 KJC786501:KJI786502 KSY786501:KTE786502 LCU786501:LDA786502 LMQ786501:LMW786502 LWM786501:LWS786502 MGI786501:MGO786502 MQE786501:MQK786502 NAA786501:NAG786502 NJW786501:NKC786502 NTS786501:NTY786502 ODO786501:ODU786502 ONK786501:ONQ786502 OXG786501:OXM786502 PHC786501:PHI786502 PQY786501:PRE786502 QAU786501:QBA786502 QKQ786501:QKW786502 QUM786501:QUS786502 REI786501:REO786502 ROE786501:ROK786502 RYA786501:RYG786502 SHW786501:SIC786502 SRS786501:SRY786502 TBO786501:TBU786502 TLK786501:TLQ786502 TVG786501:TVM786502 UFC786501:UFI786502 UOY786501:UPE786502 UYU786501:UZA786502 VIQ786501:VIW786502 VSM786501:VSS786502 WCI786501:WCO786502 WME786501:WMK786502 WWA786501:WWG786502 S852037:Y852038 JO852037:JU852038 TK852037:TQ852038 ADG852037:ADM852038 ANC852037:ANI852038 AWY852037:AXE852038 BGU852037:BHA852038 BQQ852037:BQW852038 CAM852037:CAS852038 CKI852037:CKO852038 CUE852037:CUK852038 DEA852037:DEG852038 DNW852037:DOC852038 DXS852037:DXY852038 EHO852037:EHU852038 ERK852037:ERQ852038 FBG852037:FBM852038 FLC852037:FLI852038 FUY852037:FVE852038 GEU852037:GFA852038 GOQ852037:GOW852038 GYM852037:GYS852038 HII852037:HIO852038 HSE852037:HSK852038 ICA852037:ICG852038 ILW852037:IMC852038 IVS852037:IVY852038 JFO852037:JFU852038 JPK852037:JPQ852038 JZG852037:JZM852038 KJC852037:KJI852038 KSY852037:KTE852038 LCU852037:LDA852038 LMQ852037:LMW852038 LWM852037:LWS852038 MGI852037:MGO852038 MQE852037:MQK852038 NAA852037:NAG852038 NJW852037:NKC852038 NTS852037:NTY852038 ODO852037:ODU852038 ONK852037:ONQ852038 OXG852037:OXM852038 PHC852037:PHI852038 PQY852037:PRE852038 QAU852037:QBA852038 QKQ852037:QKW852038 QUM852037:QUS852038 REI852037:REO852038 ROE852037:ROK852038 RYA852037:RYG852038 SHW852037:SIC852038 SRS852037:SRY852038 TBO852037:TBU852038 TLK852037:TLQ852038 TVG852037:TVM852038 UFC852037:UFI852038 UOY852037:UPE852038 UYU852037:UZA852038 VIQ852037:VIW852038 VSM852037:VSS852038 WCI852037:WCO852038 WME852037:WMK852038 WWA852037:WWG852038 S917573:Y917574 JO917573:JU917574 TK917573:TQ917574 ADG917573:ADM917574 ANC917573:ANI917574 AWY917573:AXE917574 BGU917573:BHA917574 BQQ917573:BQW917574 CAM917573:CAS917574 CKI917573:CKO917574 CUE917573:CUK917574 DEA917573:DEG917574 DNW917573:DOC917574 DXS917573:DXY917574 EHO917573:EHU917574 ERK917573:ERQ917574 FBG917573:FBM917574 FLC917573:FLI917574 FUY917573:FVE917574 GEU917573:GFA917574 GOQ917573:GOW917574 GYM917573:GYS917574 HII917573:HIO917574 HSE917573:HSK917574 ICA917573:ICG917574 ILW917573:IMC917574 IVS917573:IVY917574 JFO917573:JFU917574 JPK917573:JPQ917574 JZG917573:JZM917574 KJC917573:KJI917574 KSY917573:KTE917574 LCU917573:LDA917574 LMQ917573:LMW917574 LWM917573:LWS917574 MGI917573:MGO917574 MQE917573:MQK917574 NAA917573:NAG917574 NJW917573:NKC917574 NTS917573:NTY917574 ODO917573:ODU917574 ONK917573:ONQ917574 OXG917573:OXM917574 PHC917573:PHI917574 PQY917573:PRE917574 QAU917573:QBA917574 QKQ917573:QKW917574 QUM917573:QUS917574 REI917573:REO917574 ROE917573:ROK917574 RYA917573:RYG917574 SHW917573:SIC917574 SRS917573:SRY917574 TBO917573:TBU917574 TLK917573:TLQ917574 TVG917573:TVM917574 UFC917573:UFI917574 UOY917573:UPE917574 UYU917573:UZA917574 VIQ917573:VIW917574 VSM917573:VSS917574 WCI917573:WCO917574 WME917573:WMK917574 WWA917573:WWG917574 S983109:Y983110 JO983109:JU983110 TK983109:TQ983110 ADG983109:ADM983110 ANC983109:ANI983110 AWY983109:AXE983110 BGU983109:BHA983110 BQQ983109:BQW983110 CAM983109:CAS983110 CKI983109:CKO983110 CUE983109:CUK983110 DEA983109:DEG983110 DNW983109:DOC983110 DXS983109:DXY983110 EHO983109:EHU983110 ERK983109:ERQ983110 FBG983109:FBM983110 FLC983109:FLI983110 FUY983109:FVE983110 GEU983109:GFA983110 GOQ983109:GOW983110 GYM983109:GYS983110 HII983109:HIO983110 HSE983109:HSK983110 ICA983109:ICG983110 ILW983109:IMC983110 IVS983109:IVY983110 JFO983109:JFU983110 JPK983109:JPQ983110 JZG983109:JZM983110 KJC983109:KJI983110 KSY983109:KTE983110 LCU983109:LDA983110 LMQ983109:LMW983110 LWM983109:LWS983110 MGI983109:MGO983110 MQE983109:MQK983110 NAA983109:NAG983110 NJW983109:NKC983110 NTS983109:NTY983110 ODO983109:ODU983110 ONK983109:ONQ983110 OXG983109:OXM983110 PHC983109:PHI983110 PQY983109:PRE983110 QAU983109:QBA983110 QKQ983109:QKW983110 QUM983109:QUS983110 REI983109:REO983110 ROE983109:ROK983110 RYA983109:RYG983110 SHW983109:SIC983110 SRS983109:SRY983110 TBO983109:TBU983110 TLK983109:TLQ983110 TVG983109:TVM983110 UFC983109:UFI983110 UOY983109:UPE983110 UYU983109:UZA983110 VIQ983109:VIW983110 VSM983109:VSS983110 WCI983109:WCO983110 WME983109:WMK983110 WWA983109:WWG983110" xr:uid="{00000000-0002-0000-0800-00000D000000}">
      <formula1>"20,10"</formula1>
    </dataValidation>
    <dataValidation type="list" allowBlank="1" showInputMessage="1" showErrorMessage="1" prompt="三世代加算を適用しない場合は記入の必要ありません" sqref="WVO983042:WVR983043 JC23:JF24 SY23:TB24 ACU23:ACX24 AMQ23:AMT24 AWM23:AWP24 BGI23:BGL24 BQE23:BQH24 CAA23:CAD24 CJW23:CJZ24 CTS23:CTV24 DDO23:DDR24 DNK23:DNN24 DXG23:DXJ24 EHC23:EHF24 EQY23:ERB24 FAU23:FAX24 FKQ23:FKT24 FUM23:FUP24 GEI23:GEL24 GOE23:GOH24 GYA23:GYD24 HHW23:HHZ24 HRS23:HRV24 IBO23:IBR24 ILK23:ILN24 IVG23:IVJ24 JFC23:JFF24 JOY23:JPB24 JYU23:JYX24 KIQ23:KIT24 KSM23:KSP24 LCI23:LCL24 LME23:LMH24 LWA23:LWD24 MFW23:MFZ24 MPS23:MPV24 MZO23:MZR24 NJK23:NJN24 NTG23:NTJ24 ODC23:ODF24 OMY23:ONB24 OWU23:OWX24 PGQ23:PGT24 PQM23:PQP24 QAI23:QAL24 QKE23:QKH24 QUA23:QUD24 RDW23:RDZ24 RNS23:RNV24 RXO23:RXR24 SHK23:SHN24 SRG23:SRJ24 TBC23:TBF24 TKY23:TLB24 TUU23:TUX24 UEQ23:UET24 UOM23:UOP24 UYI23:UYL24 VIE23:VIH24 VSA23:VSD24 WBW23:WBZ24 WLS23:WLV24 WVO23:WVR24 G65538:J65539 JC65538:JF65539 SY65538:TB65539 ACU65538:ACX65539 AMQ65538:AMT65539 AWM65538:AWP65539 BGI65538:BGL65539 BQE65538:BQH65539 CAA65538:CAD65539 CJW65538:CJZ65539 CTS65538:CTV65539 DDO65538:DDR65539 DNK65538:DNN65539 DXG65538:DXJ65539 EHC65538:EHF65539 EQY65538:ERB65539 FAU65538:FAX65539 FKQ65538:FKT65539 FUM65538:FUP65539 GEI65538:GEL65539 GOE65538:GOH65539 GYA65538:GYD65539 HHW65538:HHZ65539 HRS65538:HRV65539 IBO65538:IBR65539 ILK65538:ILN65539 IVG65538:IVJ65539 JFC65538:JFF65539 JOY65538:JPB65539 JYU65538:JYX65539 KIQ65538:KIT65539 KSM65538:KSP65539 LCI65538:LCL65539 LME65538:LMH65539 LWA65538:LWD65539 MFW65538:MFZ65539 MPS65538:MPV65539 MZO65538:MZR65539 NJK65538:NJN65539 NTG65538:NTJ65539 ODC65538:ODF65539 OMY65538:ONB65539 OWU65538:OWX65539 PGQ65538:PGT65539 PQM65538:PQP65539 QAI65538:QAL65539 QKE65538:QKH65539 QUA65538:QUD65539 RDW65538:RDZ65539 RNS65538:RNV65539 RXO65538:RXR65539 SHK65538:SHN65539 SRG65538:SRJ65539 TBC65538:TBF65539 TKY65538:TLB65539 TUU65538:TUX65539 UEQ65538:UET65539 UOM65538:UOP65539 UYI65538:UYL65539 VIE65538:VIH65539 VSA65538:VSD65539 WBW65538:WBZ65539 WLS65538:WLV65539 WVO65538:WVR65539 G131074:J131075 JC131074:JF131075 SY131074:TB131075 ACU131074:ACX131075 AMQ131074:AMT131075 AWM131074:AWP131075 BGI131074:BGL131075 BQE131074:BQH131075 CAA131074:CAD131075 CJW131074:CJZ131075 CTS131074:CTV131075 DDO131074:DDR131075 DNK131074:DNN131075 DXG131074:DXJ131075 EHC131074:EHF131075 EQY131074:ERB131075 FAU131074:FAX131075 FKQ131074:FKT131075 FUM131074:FUP131075 GEI131074:GEL131075 GOE131074:GOH131075 GYA131074:GYD131075 HHW131074:HHZ131075 HRS131074:HRV131075 IBO131074:IBR131075 ILK131074:ILN131075 IVG131074:IVJ131075 JFC131074:JFF131075 JOY131074:JPB131075 JYU131074:JYX131075 KIQ131074:KIT131075 KSM131074:KSP131075 LCI131074:LCL131075 LME131074:LMH131075 LWA131074:LWD131075 MFW131074:MFZ131075 MPS131074:MPV131075 MZO131074:MZR131075 NJK131074:NJN131075 NTG131074:NTJ131075 ODC131074:ODF131075 OMY131074:ONB131075 OWU131074:OWX131075 PGQ131074:PGT131075 PQM131074:PQP131075 QAI131074:QAL131075 QKE131074:QKH131075 QUA131074:QUD131075 RDW131074:RDZ131075 RNS131074:RNV131075 RXO131074:RXR131075 SHK131074:SHN131075 SRG131074:SRJ131075 TBC131074:TBF131075 TKY131074:TLB131075 TUU131074:TUX131075 UEQ131074:UET131075 UOM131074:UOP131075 UYI131074:UYL131075 VIE131074:VIH131075 VSA131074:VSD131075 WBW131074:WBZ131075 WLS131074:WLV131075 WVO131074:WVR131075 G196610:J196611 JC196610:JF196611 SY196610:TB196611 ACU196610:ACX196611 AMQ196610:AMT196611 AWM196610:AWP196611 BGI196610:BGL196611 BQE196610:BQH196611 CAA196610:CAD196611 CJW196610:CJZ196611 CTS196610:CTV196611 DDO196610:DDR196611 DNK196610:DNN196611 DXG196610:DXJ196611 EHC196610:EHF196611 EQY196610:ERB196611 FAU196610:FAX196611 FKQ196610:FKT196611 FUM196610:FUP196611 GEI196610:GEL196611 GOE196610:GOH196611 GYA196610:GYD196611 HHW196610:HHZ196611 HRS196610:HRV196611 IBO196610:IBR196611 ILK196610:ILN196611 IVG196610:IVJ196611 JFC196610:JFF196611 JOY196610:JPB196611 JYU196610:JYX196611 KIQ196610:KIT196611 KSM196610:KSP196611 LCI196610:LCL196611 LME196610:LMH196611 LWA196610:LWD196611 MFW196610:MFZ196611 MPS196610:MPV196611 MZO196610:MZR196611 NJK196610:NJN196611 NTG196610:NTJ196611 ODC196610:ODF196611 OMY196610:ONB196611 OWU196610:OWX196611 PGQ196610:PGT196611 PQM196610:PQP196611 QAI196610:QAL196611 QKE196610:QKH196611 QUA196610:QUD196611 RDW196610:RDZ196611 RNS196610:RNV196611 RXO196610:RXR196611 SHK196610:SHN196611 SRG196610:SRJ196611 TBC196610:TBF196611 TKY196610:TLB196611 TUU196610:TUX196611 UEQ196610:UET196611 UOM196610:UOP196611 UYI196610:UYL196611 VIE196610:VIH196611 VSA196610:VSD196611 WBW196610:WBZ196611 WLS196610:WLV196611 WVO196610:WVR196611 G262146:J262147 JC262146:JF262147 SY262146:TB262147 ACU262146:ACX262147 AMQ262146:AMT262147 AWM262146:AWP262147 BGI262146:BGL262147 BQE262146:BQH262147 CAA262146:CAD262147 CJW262146:CJZ262147 CTS262146:CTV262147 DDO262146:DDR262147 DNK262146:DNN262147 DXG262146:DXJ262147 EHC262146:EHF262147 EQY262146:ERB262147 FAU262146:FAX262147 FKQ262146:FKT262147 FUM262146:FUP262147 GEI262146:GEL262147 GOE262146:GOH262147 GYA262146:GYD262147 HHW262146:HHZ262147 HRS262146:HRV262147 IBO262146:IBR262147 ILK262146:ILN262147 IVG262146:IVJ262147 JFC262146:JFF262147 JOY262146:JPB262147 JYU262146:JYX262147 KIQ262146:KIT262147 KSM262146:KSP262147 LCI262146:LCL262147 LME262146:LMH262147 LWA262146:LWD262147 MFW262146:MFZ262147 MPS262146:MPV262147 MZO262146:MZR262147 NJK262146:NJN262147 NTG262146:NTJ262147 ODC262146:ODF262147 OMY262146:ONB262147 OWU262146:OWX262147 PGQ262146:PGT262147 PQM262146:PQP262147 QAI262146:QAL262147 QKE262146:QKH262147 QUA262146:QUD262147 RDW262146:RDZ262147 RNS262146:RNV262147 RXO262146:RXR262147 SHK262146:SHN262147 SRG262146:SRJ262147 TBC262146:TBF262147 TKY262146:TLB262147 TUU262146:TUX262147 UEQ262146:UET262147 UOM262146:UOP262147 UYI262146:UYL262147 VIE262146:VIH262147 VSA262146:VSD262147 WBW262146:WBZ262147 WLS262146:WLV262147 WVO262146:WVR262147 G327682:J327683 JC327682:JF327683 SY327682:TB327683 ACU327682:ACX327683 AMQ327682:AMT327683 AWM327682:AWP327683 BGI327682:BGL327683 BQE327682:BQH327683 CAA327682:CAD327683 CJW327682:CJZ327683 CTS327682:CTV327683 DDO327682:DDR327683 DNK327682:DNN327683 DXG327682:DXJ327683 EHC327682:EHF327683 EQY327682:ERB327683 FAU327682:FAX327683 FKQ327682:FKT327683 FUM327682:FUP327683 GEI327682:GEL327683 GOE327682:GOH327683 GYA327682:GYD327683 HHW327682:HHZ327683 HRS327682:HRV327683 IBO327682:IBR327683 ILK327682:ILN327683 IVG327682:IVJ327683 JFC327682:JFF327683 JOY327682:JPB327683 JYU327682:JYX327683 KIQ327682:KIT327683 KSM327682:KSP327683 LCI327682:LCL327683 LME327682:LMH327683 LWA327682:LWD327683 MFW327682:MFZ327683 MPS327682:MPV327683 MZO327682:MZR327683 NJK327682:NJN327683 NTG327682:NTJ327683 ODC327682:ODF327683 OMY327682:ONB327683 OWU327682:OWX327683 PGQ327682:PGT327683 PQM327682:PQP327683 QAI327682:QAL327683 QKE327682:QKH327683 QUA327682:QUD327683 RDW327682:RDZ327683 RNS327682:RNV327683 RXO327682:RXR327683 SHK327682:SHN327683 SRG327682:SRJ327683 TBC327682:TBF327683 TKY327682:TLB327683 TUU327682:TUX327683 UEQ327682:UET327683 UOM327682:UOP327683 UYI327682:UYL327683 VIE327682:VIH327683 VSA327682:VSD327683 WBW327682:WBZ327683 WLS327682:WLV327683 WVO327682:WVR327683 G393218:J393219 JC393218:JF393219 SY393218:TB393219 ACU393218:ACX393219 AMQ393218:AMT393219 AWM393218:AWP393219 BGI393218:BGL393219 BQE393218:BQH393219 CAA393218:CAD393219 CJW393218:CJZ393219 CTS393218:CTV393219 DDO393218:DDR393219 DNK393218:DNN393219 DXG393218:DXJ393219 EHC393218:EHF393219 EQY393218:ERB393219 FAU393218:FAX393219 FKQ393218:FKT393219 FUM393218:FUP393219 GEI393218:GEL393219 GOE393218:GOH393219 GYA393218:GYD393219 HHW393218:HHZ393219 HRS393218:HRV393219 IBO393218:IBR393219 ILK393218:ILN393219 IVG393218:IVJ393219 JFC393218:JFF393219 JOY393218:JPB393219 JYU393218:JYX393219 KIQ393218:KIT393219 KSM393218:KSP393219 LCI393218:LCL393219 LME393218:LMH393219 LWA393218:LWD393219 MFW393218:MFZ393219 MPS393218:MPV393219 MZO393218:MZR393219 NJK393218:NJN393219 NTG393218:NTJ393219 ODC393218:ODF393219 OMY393218:ONB393219 OWU393218:OWX393219 PGQ393218:PGT393219 PQM393218:PQP393219 QAI393218:QAL393219 QKE393218:QKH393219 QUA393218:QUD393219 RDW393218:RDZ393219 RNS393218:RNV393219 RXO393218:RXR393219 SHK393218:SHN393219 SRG393218:SRJ393219 TBC393218:TBF393219 TKY393218:TLB393219 TUU393218:TUX393219 UEQ393218:UET393219 UOM393218:UOP393219 UYI393218:UYL393219 VIE393218:VIH393219 VSA393218:VSD393219 WBW393218:WBZ393219 WLS393218:WLV393219 WVO393218:WVR393219 G458754:J458755 JC458754:JF458755 SY458754:TB458755 ACU458754:ACX458755 AMQ458754:AMT458755 AWM458754:AWP458755 BGI458754:BGL458755 BQE458754:BQH458755 CAA458754:CAD458755 CJW458754:CJZ458755 CTS458754:CTV458755 DDO458754:DDR458755 DNK458754:DNN458755 DXG458754:DXJ458755 EHC458754:EHF458755 EQY458754:ERB458755 FAU458754:FAX458755 FKQ458754:FKT458755 FUM458754:FUP458755 GEI458754:GEL458755 GOE458754:GOH458755 GYA458754:GYD458755 HHW458754:HHZ458755 HRS458754:HRV458755 IBO458754:IBR458755 ILK458754:ILN458755 IVG458754:IVJ458755 JFC458754:JFF458755 JOY458754:JPB458755 JYU458754:JYX458755 KIQ458754:KIT458755 KSM458754:KSP458755 LCI458754:LCL458755 LME458754:LMH458755 LWA458754:LWD458755 MFW458754:MFZ458755 MPS458754:MPV458755 MZO458754:MZR458755 NJK458754:NJN458755 NTG458754:NTJ458755 ODC458754:ODF458755 OMY458754:ONB458755 OWU458754:OWX458755 PGQ458754:PGT458755 PQM458754:PQP458755 QAI458754:QAL458755 QKE458754:QKH458755 QUA458754:QUD458755 RDW458754:RDZ458755 RNS458754:RNV458755 RXO458754:RXR458755 SHK458754:SHN458755 SRG458754:SRJ458755 TBC458754:TBF458755 TKY458754:TLB458755 TUU458754:TUX458755 UEQ458754:UET458755 UOM458754:UOP458755 UYI458754:UYL458755 VIE458754:VIH458755 VSA458754:VSD458755 WBW458754:WBZ458755 WLS458754:WLV458755 WVO458754:WVR458755 G524290:J524291 JC524290:JF524291 SY524290:TB524291 ACU524290:ACX524291 AMQ524290:AMT524291 AWM524290:AWP524291 BGI524290:BGL524291 BQE524290:BQH524291 CAA524290:CAD524291 CJW524290:CJZ524291 CTS524290:CTV524291 DDO524290:DDR524291 DNK524290:DNN524291 DXG524290:DXJ524291 EHC524290:EHF524291 EQY524290:ERB524291 FAU524290:FAX524291 FKQ524290:FKT524291 FUM524290:FUP524291 GEI524290:GEL524291 GOE524290:GOH524291 GYA524290:GYD524291 HHW524290:HHZ524291 HRS524290:HRV524291 IBO524290:IBR524291 ILK524290:ILN524291 IVG524290:IVJ524291 JFC524290:JFF524291 JOY524290:JPB524291 JYU524290:JYX524291 KIQ524290:KIT524291 KSM524290:KSP524291 LCI524290:LCL524291 LME524290:LMH524291 LWA524290:LWD524291 MFW524290:MFZ524291 MPS524290:MPV524291 MZO524290:MZR524291 NJK524290:NJN524291 NTG524290:NTJ524291 ODC524290:ODF524291 OMY524290:ONB524291 OWU524290:OWX524291 PGQ524290:PGT524291 PQM524290:PQP524291 QAI524290:QAL524291 QKE524290:QKH524291 QUA524290:QUD524291 RDW524290:RDZ524291 RNS524290:RNV524291 RXO524290:RXR524291 SHK524290:SHN524291 SRG524290:SRJ524291 TBC524290:TBF524291 TKY524290:TLB524291 TUU524290:TUX524291 UEQ524290:UET524291 UOM524290:UOP524291 UYI524290:UYL524291 VIE524290:VIH524291 VSA524290:VSD524291 WBW524290:WBZ524291 WLS524290:WLV524291 WVO524290:WVR524291 G589826:J589827 JC589826:JF589827 SY589826:TB589827 ACU589826:ACX589827 AMQ589826:AMT589827 AWM589826:AWP589827 BGI589826:BGL589827 BQE589826:BQH589827 CAA589826:CAD589827 CJW589826:CJZ589827 CTS589826:CTV589827 DDO589826:DDR589827 DNK589826:DNN589827 DXG589826:DXJ589827 EHC589826:EHF589827 EQY589826:ERB589827 FAU589826:FAX589827 FKQ589826:FKT589827 FUM589826:FUP589827 GEI589826:GEL589827 GOE589826:GOH589827 GYA589826:GYD589827 HHW589826:HHZ589827 HRS589826:HRV589827 IBO589826:IBR589827 ILK589826:ILN589827 IVG589826:IVJ589827 JFC589826:JFF589827 JOY589826:JPB589827 JYU589826:JYX589827 KIQ589826:KIT589827 KSM589826:KSP589827 LCI589826:LCL589827 LME589826:LMH589827 LWA589826:LWD589827 MFW589826:MFZ589827 MPS589826:MPV589827 MZO589826:MZR589827 NJK589826:NJN589827 NTG589826:NTJ589827 ODC589826:ODF589827 OMY589826:ONB589827 OWU589826:OWX589827 PGQ589826:PGT589827 PQM589826:PQP589827 QAI589826:QAL589827 QKE589826:QKH589827 QUA589826:QUD589827 RDW589826:RDZ589827 RNS589826:RNV589827 RXO589826:RXR589827 SHK589826:SHN589827 SRG589826:SRJ589827 TBC589826:TBF589827 TKY589826:TLB589827 TUU589826:TUX589827 UEQ589826:UET589827 UOM589826:UOP589827 UYI589826:UYL589827 VIE589826:VIH589827 VSA589826:VSD589827 WBW589826:WBZ589827 WLS589826:WLV589827 WVO589826:WVR589827 G655362:J655363 JC655362:JF655363 SY655362:TB655363 ACU655362:ACX655363 AMQ655362:AMT655363 AWM655362:AWP655363 BGI655362:BGL655363 BQE655362:BQH655363 CAA655362:CAD655363 CJW655362:CJZ655363 CTS655362:CTV655363 DDO655362:DDR655363 DNK655362:DNN655363 DXG655362:DXJ655363 EHC655362:EHF655363 EQY655362:ERB655363 FAU655362:FAX655363 FKQ655362:FKT655363 FUM655362:FUP655363 GEI655362:GEL655363 GOE655362:GOH655363 GYA655362:GYD655363 HHW655362:HHZ655363 HRS655362:HRV655363 IBO655362:IBR655363 ILK655362:ILN655363 IVG655362:IVJ655363 JFC655362:JFF655363 JOY655362:JPB655363 JYU655362:JYX655363 KIQ655362:KIT655363 KSM655362:KSP655363 LCI655362:LCL655363 LME655362:LMH655363 LWA655362:LWD655363 MFW655362:MFZ655363 MPS655362:MPV655363 MZO655362:MZR655363 NJK655362:NJN655363 NTG655362:NTJ655363 ODC655362:ODF655363 OMY655362:ONB655363 OWU655362:OWX655363 PGQ655362:PGT655363 PQM655362:PQP655363 QAI655362:QAL655363 QKE655362:QKH655363 QUA655362:QUD655363 RDW655362:RDZ655363 RNS655362:RNV655363 RXO655362:RXR655363 SHK655362:SHN655363 SRG655362:SRJ655363 TBC655362:TBF655363 TKY655362:TLB655363 TUU655362:TUX655363 UEQ655362:UET655363 UOM655362:UOP655363 UYI655362:UYL655363 VIE655362:VIH655363 VSA655362:VSD655363 WBW655362:WBZ655363 WLS655362:WLV655363 WVO655362:WVR655363 G720898:J720899 JC720898:JF720899 SY720898:TB720899 ACU720898:ACX720899 AMQ720898:AMT720899 AWM720898:AWP720899 BGI720898:BGL720899 BQE720898:BQH720899 CAA720898:CAD720899 CJW720898:CJZ720899 CTS720898:CTV720899 DDO720898:DDR720899 DNK720898:DNN720899 DXG720898:DXJ720899 EHC720898:EHF720899 EQY720898:ERB720899 FAU720898:FAX720899 FKQ720898:FKT720899 FUM720898:FUP720899 GEI720898:GEL720899 GOE720898:GOH720899 GYA720898:GYD720899 HHW720898:HHZ720899 HRS720898:HRV720899 IBO720898:IBR720899 ILK720898:ILN720899 IVG720898:IVJ720899 JFC720898:JFF720899 JOY720898:JPB720899 JYU720898:JYX720899 KIQ720898:KIT720899 KSM720898:KSP720899 LCI720898:LCL720899 LME720898:LMH720899 LWA720898:LWD720899 MFW720898:MFZ720899 MPS720898:MPV720899 MZO720898:MZR720899 NJK720898:NJN720899 NTG720898:NTJ720899 ODC720898:ODF720899 OMY720898:ONB720899 OWU720898:OWX720899 PGQ720898:PGT720899 PQM720898:PQP720899 QAI720898:QAL720899 QKE720898:QKH720899 QUA720898:QUD720899 RDW720898:RDZ720899 RNS720898:RNV720899 RXO720898:RXR720899 SHK720898:SHN720899 SRG720898:SRJ720899 TBC720898:TBF720899 TKY720898:TLB720899 TUU720898:TUX720899 UEQ720898:UET720899 UOM720898:UOP720899 UYI720898:UYL720899 VIE720898:VIH720899 VSA720898:VSD720899 WBW720898:WBZ720899 WLS720898:WLV720899 WVO720898:WVR720899 G786434:J786435 JC786434:JF786435 SY786434:TB786435 ACU786434:ACX786435 AMQ786434:AMT786435 AWM786434:AWP786435 BGI786434:BGL786435 BQE786434:BQH786435 CAA786434:CAD786435 CJW786434:CJZ786435 CTS786434:CTV786435 DDO786434:DDR786435 DNK786434:DNN786435 DXG786434:DXJ786435 EHC786434:EHF786435 EQY786434:ERB786435 FAU786434:FAX786435 FKQ786434:FKT786435 FUM786434:FUP786435 GEI786434:GEL786435 GOE786434:GOH786435 GYA786434:GYD786435 HHW786434:HHZ786435 HRS786434:HRV786435 IBO786434:IBR786435 ILK786434:ILN786435 IVG786434:IVJ786435 JFC786434:JFF786435 JOY786434:JPB786435 JYU786434:JYX786435 KIQ786434:KIT786435 KSM786434:KSP786435 LCI786434:LCL786435 LME786434:LMH786435 LWA786434:LWD786435 MFW786434:MFZ786435 MPS786434:MPV786435 MZO786434:MZR786435 NJK786434:NJN786435 NTG786434:NTJ786435 ODC786434:ODF786435 OMY786434:ONB786435 OWU786434:OWX786435 PGQ786434:PGT786435 PQM786434:PQP786435 QAI786434:QAL786435 QKE786434:QKH786435 QUA786434:QUD786435 RDW786434:RDZ786435 RNS786434:RNV786435 RXO786434:RXR786435 SHK786434:SHN786435 SRG786434:SRJ786435 TBC786434:TBF786435 TKY786434:TLB786435 TUU786434:TUX786435 UEQ786434:UET786435 UOM786434:UOP786435 UYI786434:UYL786435 VIE786434:VIH786435 VSA786434:VSD786435 WBW786434:WBZ786435 WLS786434:WLV786435 WVO786434:WVR786435 G851970:J851971 JC851970:JF851971 SY851970:TB851971 ACU851970:ACX851971 AMQ851970:AMT851971 AWM851970:AWP851971 BGI851970:BGL851971 BQE851970:BQH851971 CAA851970:CAD851971 CJW851970:CJZ851971 CTS851970:CTV851971 DDO851970:DDR851971 DNK851970:DNN851971 DXG851970:DXJ851971 EHC851970:EHF851971 EQY851970:ERB851971 FAU851970:FAX851971 FKQ851970:FKT851971 FUM851970:FUP851971 GEI851970:GEL851971 GOE851970:GOH851971 GYA851970:GYD851971 HHW851970:HHZ851971 HRS851970:HRV851971 IBO851970:IBR851971 ILK851970:ILN851971 IVG851970:IVJ851971 JFC851970:JFF851971 JOY851970:JPB851971 JYU851970:JYX851971 KIQ851970:KIT851971 KSM851970:KSP851971 LCI851970:LCL851971 LME851970:LMH851971 LWA851970:LWD851971 MFW851970:MFZ851971 MPS851970:MPV851971 MZO851970:MZR851971 NJK851970:NJN851971 NTG851970:NTJ851971 ODC851970:ODF851971 OMY851970:ONB851971 OWU851970:OWX851971 PGQ851970:PGT851971 PQM851970:PQP851971 QAI851970:QAL851971 QKE851970:QKH851971 QUA851970:QUD851971 RDW851970:RDZ851971 RNS851970:RNV851971 RXO851970:RXR851971 SHK851970:SHN851971 SRG851970:SRJ851971 TBC851970:TBF851971 TKY851970:TLB851971 TUU851970:TUX851971 UEQ851970:UET851971 UOM851970:UOP851971 UYI851970:UYL851971 VIE851970:VIH851971 VSA851970:VSD851971 WBW851970:WBZ851971 WLS851970:WLV851971 WVO851970:WVR851971 G917506:J917507 JC917506:JF917507 SY917506:TB917507 ACU917506:ACX917507 AMQ917506:AMT917507 AWM917506:AWP917507 BGI917506:BGL917507 BQE917506:BQH917507 CAA917506:CAD917507 CJW917506:CJZ917507 CTS917506:CTV917507 DDO917506:DDR917507 DNK917506:DNN917507 DXG917506:DXJ917507 EHC917506:EHF917507 EQY917506:ERB917507 FAU917506:FAX917507 FKQ917506:FKT917507 FUM917506:FUP917507 GEI917506:GEL917507 GOE917506:GOH917507 GYA917506:GYD917507 HHW917506:HHZ917507 HRS917506:HRV917507 IBO917506:IBR917507 ILK917506:ILN917507 IVG917506:IVJ917507 JFC917506:JFF917507 JOY917506:JPB917507 JYU917506:JYX917507 KIQ917506:KIT917507 KSM917506:KSP917507 LCI917506:LCL917507 LME917506:LMH917507 LWA917506:LWD917507 MFW917506:MFZ917507 MPS917506:MPV917507 MZO917506:MZR917507 NJK917506:NJN917507 NTG917506:NTJ917507 ODC917506:ODF917507 OMY917506:ONB917507 OWU917506:OWX917507 PGQ917506:PGT917507 PQM917506:PQP917507 QAI917506:QAL917507 QKE917506:QKH917507 QUA917506:QUD917507 RDW917506:RDZ917507 RNS917506:RNV917507 RXO917506:RXR917507 SHK917506:SHN917507 SRG917506:SRJ917507 TBC917506:TBF917507 TKY917506:TLB917507 TUU917506:TUX917507 UEQ917506:UET917507 UOM917506:UOP917507 UYI917506:UYL917507 VIE917506:VIH917507 VSA917506:VSD917507 WBW917506:WBZ917507 WLS917506:WLV917507 WVO917506:WVR917507 G983042:J983043 JC983042:JF983043 SY983042:TB983043 ACU983042:ACX983043 AMQ983042:AMT983043 AWM983042:AWP983043 BGI983042:BGL983043 BQE983042:BQH983043 CAA983042:CAD983043 CJW983042:CJZ983043 CTS983042:CTV983043 DDO983042:DDR983043 DNK983042:DNN983043 DXG983042:DXJ983043 EHC983042:EHF983043 EQY983042:ERB983043 FAU983042:FAX983043 FKQ983042:FKT983043 FUM983042:FUP983043 GEI983042:GEL983043 GOE983042:GOH983043 GYA983042:GYD983043 HHW983042:HHZ983043 HRS983042:HRV983043 IBO983042:IBR983043 ILK983042:ILN983043 IVG983042:IVJ983043 JFC983042:JFF983043 JOY983042:JPB983043 JYU983042:JYX983043 KIQ983042:KIT983043 KSM983042:KSP983043 LCI983042:LCL983043 LME983042:LMH983043 LWA983042:LWD983043 MFW983042:MFZ983043 MPS983042:MPV983043 MZO983042:MZR983043 NJK983042:NJN983043 NTG983042:NTJ983043 ODC983042:ODF983043 OMY983042:ONB983043 OWU983042:OWX983043 PGQ983042:PGT983043 PQM983042:PQP983043 QAI983042:QAL983043 QKE983042:QKH983043 QUA983042:QUD983043 RDW983042:RDZ983043 RNS983042:RNV983043 RXO983042:RXR983043 SHK983042:SHN983043 SRG983042:SRJ983043 TBC983042:TBF983043 TKY983042:TLB983043 TUU983042:TUX983043 UEQ983042:UET983043 UOM983042:UOP983043 UYI983042:UYL983043 VIE983042:VIH983043 VSA983042:VSD983043 WBW983042:WBZ983043 WLS983042:WLV983043 IZ42:JB45 SV42:SX45 ACR42:ACT45 AMN42:AMP45 AWJ42:AWL45 BGF42:BGH45 BQB42:BQD45 BZX42:BZZ45 CJT42:CJV45 CTP42:CTR45 DDL42:DDN45 DNH42:DNJ45 DXD42:DXF45 EGZ42:EHB45 EQV42:EQX45 FAR42:FAT45 FKN42:FKP45 FUJ42:FUL45 GEF42:GEH45 GOB42:GOD45 GXX42:GXZ45 HHT42:HHV45 HRP42:HRR45 IBL42:IBN45 ILH42:ILJ45 IVD42:IVF45 JEZ42:JFB45 JOV42:JOX45 JYR42:JYT45 KIN42:KIP45 KSJ42:KSL45 LCF42:LCH45 LMB42:LMD45 LVX42:LVZ45 MFT42:MFV45 MPP42:MPR45 MZL42:MZN45 NJH42:NJJ45 NTD42:NTF45 OCZ42:ODB45 OMV42:OMX45 OWR42:OWT45 PGN42:PGP45 PQJ42:PQL45 QAF42:QAH45 QKB42:QKD45 QTX42:QTZ45 RDT42:RDV45 RNP42:RNR45 RXL42:RXN45 SHH42:SHJ45 SRD42:SRF45 TAZ42:TBB45 TKV42:TKX45 TUR42:TUT45 UEN42:UEP45 UOJ42:UOL45 UYF42:UYH45 VIB42:VID45 VRX42:VRZ45 WBT42:WBV45 WLP42:WLR45 WVL42:WVN45 BIS33 JU33:JX34 VI33 WWG33:WWJ34 WMK33:WMN34 WCO33:WCR34 VSS33:VSV34 VIW33:VIZ34 UZA33:UZD34 UPE33:UPH34 UFI33:UFL34 TVM33:TVP34 TLQ33:TLT34 TBU33:TBX34 SRY33:SSB34 SIC33:SIF34 RYG33:RYJ34 ROK33:RON34 REO33:RER34 QUS33:QUV34 QKW33:QKZ34 QBA33:QBD34 PRE33:PRH34 PHI33:PHL34 OXM33:OXP34 ONQ33:ONT34 ODU33:ODX34 NTY33:NUB34 NKC33:NKF34 NAG33:NAJ34 MQK33:MQN34 MGO33:MGR34 LWS33:LWV34 LMW33:LMZ34 LDA33:LDD34 KTE33:KTH34 KJI33:KJL34 JZM33:JZP34 JPQ33:JPT34 JFU33:JFX34 IVY33:IWB34 IMC33:IMF34 ICG33:ICJ34 HSK33:HSN34 HIO33:HIR34 GYS33:GYV34 GOW33:GOZ34 GFA33:GFD34 FVE33:FVH34 FLI33:FLL34 FBM33:FBP34 ERQ33:ERT34 EHU33:EHX34 DXY33:DYB34 DOC33:DOF34 DEG33:DEJ34 CUK33:CUN34 CKO33:CKR34 CAS33:CAV34 BQW33:BQZ34 BHA33:BHD34 AXE33:AXH34 ANI33:ANL34 ADM33:ADP34 TQ33:TT34 KJ33:KM34 AFE33 WWV33:WWY34 WMZ33:WNC34 WDD33:WDG34 VTH33:VTK34 VJL33:VJO34 UZP33:UZS34 UPT33:UPW34 UFX33:UGA34 TWB33:TWE34 TMF33:TMI34 TCJ33:TCM34 SSN33:SSQ34 SIR33:SIU34 RYV33:RYY34 ROZ33:RPC34 RFD33:RFG34 QVH33:QVK34 QLL33:QLO34 QBP33:QBS34 PRT33:PRW34 PHX33:PIA34 OYB33:OYE34 OOF33:OOI34 OEJ33:OEM34 NUN33:NUQ34 NKR33:NKU34 NAV33:NAY34 MQZ33:MRC34 MHD33:MHG34 LXH33:LXK34 LNL33:LNO34 LDP33:LDS34 KTT33:KTW34 KJX33:KKA34 KAB33:KAE34 JQF33:JQI34 JGJ33:JGM34 IWN33:IWQ34 IMR33:IMU34 ICV33:ICY34 HSZ33:HTC34 HJD33:HJG34 GZH33:GZK34 GPL33:GPO34 GFP33:GFS34 FVT33:FVW34 FLX33:FMA34 FCB33:FCE34 ESF33:ESI34 EIJ33:EIM34 DYN33:DYQ34 DOR33:DOU34 DEV33:DEY34 CUZ33:CVC34 CLD33:CLG34 CBH33:CBK34 BRL33:BRO34 BHP33:BHS34 AXT33:AXW34 ANX33:AOA34 AEB33:AEE34 UF33:UI34 KX33 APA33 WXJ33 WNN33 WDR33 VTV33 VJZ33 VAD33 UQH33 UGL33 TWP33 TMT33 TCX33 STB33 SJF33 RZJ33 RPN33 RFR33 QVV33 QLZ33 QCD33 PSH33 PIL33 OYP33 OOT33 OEX33 NVB33 NLF33 NBJ33 MRN33 MHR33 LXV33 LNZ33 LED33 KUH33 KKL33 KAP33 JQT33 JGX33 IXB33 INF33 IDJ33 HTN33 HJR33 GZV33 GPZ33 GGD33 FWH33 FML33 FCP33 EST33 EIX33 DZB33 DPF33 DFJ33 CVN33 CLR33 CBV33 BRZ33 BID33 AYH33 AOL33 AEP33 UT33 LQ33:LQ34 BU33:BU34 WYC33:WYC34 WOG33:WOG34 WEK33:WEK34 VUO33:VUO34 VKS33:VKS34 VAW33:VAW34 URA33:URA34 UHE33:UHE34 TXI33:TXI34 TNM33:TNM34 TDQ33:TDQ34 STU33:STU34 SJY33:SJY34 SAC33:SAC34 RQG33:RQG34 RGK33:RGK34 QWO33:QWO34 QMS33:QMS34 QCW33:QCW34 PTA33:PTA34 PJE33:PJE34 OZI33:OZI34 OPM33:OPM34 OFQ33:OFQ34 NVU33:NVU34 NLY33:NLY34 NCC33:NCC34 MSG33:MSG34 MIK33:MIK34 LYO33:LYO34 LOS33:LOS34 LEW33:LEW34 KVA33:KVA34 KLE33:KLE34 KBI33:KBI34 JRM33:JRM34 JHQ33:JHQ34 IXU33:IXU34 INY33:INY34 IEC33:IEC34 HUG33:HUG34 HKK33:HKK34 HAO33:HAO34 GQS33:GQS34 GGW33:GGW34 FXA33:FXA34 FNE33:FNE34 FDI33:FDI34 ETM33:ETM34 EJQ33:EJQ34 DZU33:DZU34 DPY33:DPY34 DGC33:DGC34 CWG33:CWG34 CMK33:CMK34 CCO33:CCO34 BSS33:BSS34 BIW33:BIW34 AZA33:AZA34 APE33:APE34 AFI33:AFI34 VM33:VM34 LM33 AYW33 WXY33 WOC33 WEG33 VUK33 VKO33 VAS33 UQW33 UHA33 TXE33 TNI33 TDM33 STQ33 SJU33 RZY33 RQC33 RGG33 QWK33 QMO33 QCS33 PSW33 PJA33 OZE33 OPI33 OFM33 NVQ33 NLU33 NBY33 MSC33 MIG33 LYK33 LOO33 LES33 KUW33 KLA33 KBE33 JRI33 JHM33 IXQ33 INU33 IDY33 HUC33 HKG33 HAK33 GQO33 GGS33 FWW33 FNA33 FDE33 ETI33 EJM33 DZQ33 DPU33 DFY33 CWC33 CMG33 CCK33 BSO33 D45:F45" xr:uid="{00000000-0002-0000-0800-00000E000000}">
      <formula1>INDIRECT(#REF!)</formula1>
    </dataValidation>
    <dataValidation imeMode="halfAlpha" allowBlank="1" showInputMessage="1" showErrorMessage="1" sqref="AD851957 JZ851957 TV851957 ADR851957 ANN851957 AXJ851957 BHF851957 BRB851957 CAX851957 CKT851957 CUP851957 DEL851957 DOH851957 DYD851957 EHZ851957 ERV851957 FBR851957 FLN851957 FVJ851957 GFF851957 GPB851957 GYX851957 HIT851957 HSP851957 ICL851957 IMH851957 IWD851957 JFZ851957 JPV851957 JZR851957 KJN851957 KTJ851957 LDF851957 LNB851957 LWX851957 MGT851957 MQP851957 NAL851957 NKH851957 NUD851957 ODZ851957 ONV851957 OXR851957 PHN851957 PRJ851957 QBF851957 QLB851957 QUX851957 RET851957 ROP851957 RYL851957 SIH851957 SSD851957 TBZ851957 TLV851957 TVR851957 UFN851957 UPJ851957 UZF851957 VJB851957 VSX851957 WCT851957 WMP851957 WWL851957 V65525 JR65525 TN65525 ADJ65525 ANF65525 AXB65525 BGX65525 BQT65525 CAP65525 CKL65525 CUH65525 DED65525 DNZ65525 DXV65525 EHR65525 ERN65525 FBJ65525 FLF65525 FVB65525 GEX65525 GOT65525 GYP65525 HIL65525 HSH65525 ICD65525 ILZ65525 IVV65525 JFR65525 JPN65525 JZJ65525 KJF65525 KTB65525 LCX65525 LMT65525 LWP65525 MGL65525 MQH65525 NAD65525 NJZ65525 NTV65525 ODR65525 ONN65525 OXJ65525 PHF65525 PRB65525 QAX65525 QKT65525 QUP65525 REL65525 ROH65525 RYD65525 SHZ65525 SRV65525 TBR65525 TLN65525 TVJ65525 UFF65525 UPB65525 UYX65525 VIT65525 VSP65525 WCL65525 WMH65525 WWD65525 V131061 JR131061 TN131061 ADJ131061 ANF131061 AXB131061 BGX131061 BQT131061 CAP131061 CKL131061 CUH131061 DED131061 DNZ131061 DXV131061 EHR131061 ERN131061 FBJ131061 FLF131061 FVB131061 GEX131061 GOT131061 GYP131061 HIL131061 HSH131061 ICD131061 ILZ131061 IVV131061 JFR131061 JPN131061 JZJ131061 KJF131061 KTB131061 LCX131061 LMT131061 LWP131061 MGL131061 MQH131061 NAD131061 NJZ131061 NTV131061 ODR131061 ONN131061 OXJ131061 PHF131061 PRB131061 QAX131061 QKT131061 QUP131061 REL131061 ROH131061 RYD131061 SHZ131061 SRV131061 TBR131061 TLN131061 TVJ131061 UFF131061 UPB131061 UYX131061 VIT131061 VSP131061 WCL131061 WMH131061 WWD131061 V196597 JR196597 TN196597 ADJ196597 ANF196597 AXB196597 BGX196597 BQT196597 CAP196597 CKL196597 CUH196597 DED196597 DNZ196597 DXV196597 EHR196597 ERN196597 FBJ196597 FLF196597 FVB196597 GEX196597 GOT196597 GYP196597 HIL196597 HSH196597 ICD196597 ILZ196597 IVV196597 JFR196597 JPN196597 JZJ196597 KJF196597 KTB196597 LCX196597 LMT196597 LWP196597 MGL196597 MQH196597 NAD196597 NJZ196597 NTV196597 ODR196597 ONN196597 OXJ196597 PHF196597 PRB196597 QAX196597 QKT196597 QUP196597 REL196597 ROH196597 RYD196597 SHZ196597 SRV196597 TBR196597 TLN196597 TVJ196597 UFF196597 UPB196597 UYX196597 VIT196597 VSP196597 WCL196597 WMH196597 WWD196597 V262133 JR262133 TN262133 ADJ262133 ANF262133 AXB262133 BGX262133 BQT262133 CAP262133 CKL262133 CUH262133 DED262133 DNZ262133 DXV262133 EHR262133 ERN262133 FBJ262133 FLF262133 FVB262133 GEX262133 GOT262133 GYP262133 HIL262133 HSH262133 ICD262133 ILZ262133 IVV262133 JFR262133 JPN262133 JZJ262133 KJF262133 KTB262133 LCX262133 LMT262133 LWP262133 MGL262133 MQH262133 NAD262133 NJZ262133 NTV262133 ODR262133 ONN262133 OXJ262133 PHF262133 PRB262133 QAX262133 QKT262133 QUP262133 REL262133 ROH262133 RYD262133 SHZ262133 SRV262133 TBR262133 TLN262133 TVJ262133 UFF262133 UPB262133 UYX262133 VIT262133 VSP262133 WCL262133 WMH262133 WWD262133 V327669 JR327669 TN327669 ADJ327669 ANF327669 AXB327669 BGX327669 BQT327669 CAP327669 CKL327669 CUH327669 DED327669 DNZ327669 DXV327669 EHR327669 ERN327669 FBJ327669 FLF327669 FVB327669 GEX327669 GOT327669 GYP327669 HIL327669 HSH327669 ICD327669 ILZ327669 IVV327669 JFR327669 JPN327669 JZJ327669 KJF327669 KTB327669 LCX327669 LMT327669 LWP327669 MGL327669 MQH327669 NAD327669 NJZ327669 NTV327669 ODR327669 ONN327669 OXJ327669 PHF327669 PRB327669 QAX327669 QKT327669 QUP327669 REL327669 ROH327669 RYD327669 SHZ327669 SRV327669 TBR327669 TLN327669 TVJ327669 UFF327669 UPB327669 UYX327669 VIT327669 VSP327669 WCL327669 WMH327669 WWD327669 V393205 JR393205 TN393205 ADJ393205 ANF393205 AXB393205 BGX393205 BQT393205 CAP393205 CKL393205 CUH393205 DED393205 DNZ393205 DXV393205 EHR393205 ERN393205 FBJ393205 FLF393205 FVB393205 GEX393205 GOT393205 GYP393205 HIL393205 HSH393205 ICD393205 ILZ393205 IVV393205 JFR393205 JPN393205 JZJ393205 KJF393205 KTB393205 LCX393205 LMT393205 LWP393205 MGL393205 MQH393205 NAD393205 NJZ393205 NTV393205 ODR393205 ONN393205 OXJ393205 PHF393205 PRB393205 QAX393205 QKT393205 QUP393205 REL393205 ROH393205 RYD393205 SHZ393205 SRV393205 TBR393205 TLN393205 TVJ393205 UFF393205 UPB393205 UYX393205 VIT393205 VSP393205 WCL393205 WMH393205 WWD393205 V458741 JR458741 TN458741 ADJ458741 ANF458741 AXB458741 BGX458741 BQT458741 CAP458741 CKL458741 CUH458741 DED458741 DNZ458741 DXV458741 EHR458741 ERN458741 FBJ458741 FLF458741 FVB458741 GEX458741 GOT458741 GYP458741 HIL458741 HSH458741 ICD458741 ILZ458741 IVV458741 JFR458741 JPN458741 JZJ458741 KJF458741 KTB458741 LCX458741 LMT458741 LWP458741 MGL458741 MQH458741 NAD458741 NJZ458741 NTV458741 ODR458741 ONN458741 OXJ458741 PHF458741 PRB458741 QAX458741 QKT458741 QUP458741 REL458741 ROH458741 RYD458741 SHZ458741 SRV458741 TBR458741 TLN458741 TVJ458741 UFF458741 UPB458741 UYX458741 VIT458741 VSP458741 WCL458741 WMH458741 WWD458741 V524277 JR524277 TN524277 ADJ524277 ANF524277 AXB524277 BGX524277 BQT524277 CAP524277 CKL524277 CUH524277 DED524277 DNZ524277 DXV524277 EHR524277 ERN524277 FBJ524277 FLF524277 FVB524277 GEX524277 GOT524277 GYP524277 HIL524277 HSH524277 ICD524277 ILZ524277 IVV524277 JFR524277 JPN524277 JZJ524277 KJF524277 KTB524277 LCX524277 LMT524277 LWP524277 MGL524277 MQH524277 NAD524277 NJZ524277 NTV524277 ODR524277 ONN524277 OXJ524277 PHF524277 PRB524277 QAX524277 QKT524277 QUP524277 REL524277 ROH524277 RYD524277 SHZ524277 SRV524277 TBR524277 TLN524277 TVJ524277 UFF524277 UPB524277 UYX524277 VIT524277 VSP524277 WCL524277 WMH524277 WWD524277 V589813 JR589813 TN589813 ADJ589813 ANF589813 AXB589813 BGX589813 BQT589813 CAP589813 CKL589813 CUH589813 DED589813 DNZ589813 DXV589813 EHR589813 ERN589813 FBJ589813 FLF589813 FVB589813 GEX589813 GOT589813 GYP589813 HIL589813 HSH589813 ICD589813 ILZ589813 IVV589813 JFR589813 JPN589813 JZJ589813 KJF589813 KTB589813 LCX589813 LMT589813 LWP589813 MGL589813 MQH589813 NAD589813 NJZ589813 NTV589813 ODR589813 ONN589813 OXJ589813 PHF589813 PRB589813 QAX589813 QKT589813 QUP589813 REL589813 ROH589813 RYD589813 SHZ589813 SRV589813 TBR589813 TLN589813 TVJ589813 UFF589813 UPB589813 UYX589813 VIT589813 VSP589813 WCL589813 WMH589813 WWD589813 V655349 JR655349 TN655349 ADJ655349 ANF655349 AXB655349 BGX655349 BQT655349 CAP655349 CKL655349 CUH655349 DED655349 DNZ655349 DXV655349 EHR655349 ERN655349 FBJ655349 FLF655349 FVB655349 GEX655349 GOT655349 GYP655349 HIL655349 HSH655349 ICD655349 ILZ655349 IVV655349 JFR655349 JPN655349 JZJ655349 KJF655349 KTB655349 LCX655349 LMT655349 LWP655349 MGL655349 MQH655349 NAD655349 NJZ655349 NTV655349 ODR655349 ONN655349 OXJ655349 PHF655349 PRB655349 QAX655349 QKT655349 QUP655349 REL655349 ROH655349 RYD655349 SHZ655349 SRV655349 TBR655349 TLN655349 TVJ655349 UFF655349 UPB655349 UYX655349 VIT655349 VSP655349 WCL655349 WMH655349 WWD655349 V720885 JR720885 TN720885 ADJ720885 ANF720885 AXB720885 BGX720885 BQT720885 CAP720885 CKL720885 CUH720885 DED720885 DNZ720885 DXV720885 EHR720885 ERN720885 FBJ720885 FLF720885 FVB720885 GEX720885 GOT720885 GYP720885 HIL720885 HSH720885 ICD720885 ILZ720885 IVV720885 JFR720885 JPN720885 JZJ720885 KJF720885 KTB720885 LCX720885 LMT720885 LWP720885 MGL720885 MQH720885 NAD720885 NJZ720885 NTV720885 ODR720885 ONN720885 OXJ720885 PHF720885 PRB720885 QAX720885 QKT720885 QUP720885 REL720885 ROH720885 RYD720885 SHZ720885 SRV720885 TBR720885 TLN720885 TVJ720885 UFF720885 UPB720885 UYX720885 VIT720885 VSP720885 WCL720885 WMH720885 WWD720885 V786421 JR786421 TN786421 ADJ786421 ANF786421 AXB786421 BGX786421 BQT786421 CAP786421 CKL786421 CUH786421 DED786421 DNZ786421 DXV786421 EHR786421 ERN786421 FBJ786421 FLF786421 FVB786421 GEX786421 GOT786421 GYP786421 HIL786421 HSH786421 ICD786421 ILZ786421 IVV786421 JFR786421 JPN786421 JZJ786421 KJF786421 KTB786421 LCX786421 LMT786421 LWP786421 MGL786421 MQH786421 NAD786421 NJZ786421 NTV786421 ODR786421 ONN786421 OXJ786421 PHF786421 PRB786421 QAX786421 QKT786421 QUP786421 REL786421 ROH786421 RYD786421 SHZ786421 SRV786421 TBR786421 TLN786421 TVJ786421 UFF786421 UPB786421 UYX786421 VIT786421 VSP786421 WCL786421 WMH786421 WWD786421 V851957 JR851957 TN851957 ADJ851957 ANF851957 AXB851957 BGX851957 BQT851957 CAP851957 CKL851957 CUH851957 DED851957 DNZ851957 DXV851957 EHR851957 ERN851957 FBJ851957 FLF851957 FVB851957 GEX851957 GOT851957 GYP851957 HIL851957 HSH851957 ICD851957 ILZ851957 IVV851957 JFR851957 JPN851957 JZJ851957 KJF851957 KTB851957 LCX851957 LMT851957 LWP851957 MGL851957 MQH851957 NAD851957 NJZ851957 NTV851957 ODR851957 ONN851957 OXJ851957 PHF851957 PRB851957 QAX851957 QKT851957 QUP851957 REL851957 ROH851957 RYD851957 SHZ851957 SRV851957 TBR851957 TLN851957 TVJ851957 UFF851957 UPB851957 UYX851957 VIT851957 VSP851957 WCL851957 WMH851957 WWD851957 V917493 JR917493 TN917493 ADJ917493 ANF917493 AXB917493 BGX917493 BQT917493 CAP917493 CKL917493 CUH917493 DED917493 DNZ917493 DXV917493 EHR917493 ERN917493 FBJ917493 FLF917493 FVB917493 GEX917493 GOT917493 GYP917493 HIL917493 HSH917493 ICD917493 ILZ917493 IVV917493 JFR917493 JPN917493 JZJ917493 KJF917493 KTB917493 LCX917493 LMT917493 LWP917493 MGL917493 MQH917493 NAD917493 NJZ917493 NTV917493 ODR917493 ONN917493 OXJ917493 PHF917493 PRB917493 QAX917493 QKT917493 QUP917493 REL917493 ROH917493 RYD917493 SHZ917493 SRV917493 TBR917493 TLN917493 TVJ917493 UFF917493 UPB917493 UYX917493 VIT917493 VSP917493 WCL917493 WMH917493 WWD917493 V983029 JR983029 TN983029 ADJ983029 ANF983029 AXB983029 BGX983029 BQT983029 CAP983029 CKL983029 CUH983029 DED983029 DNZ983029 DXV983029 EHR983029 ERN983029 FBJ983029 FLF983029 FVB983029 GEX983029 GOT983029 GYP983029 HIL983029 HSH983029 ICD983029 ILZ983029 IVV983029 JFR983029 JPN983029 JZJ983029 KJF983029 KTB983029 LCX983029 LMT983029 LWP983029 MGL983029 MQH983029 NAD983029 NJZ983029 NTV983029 ODR983029 ONN983029 OXJ983029 PHF983029 PRB983029 QAX983029 QKT983029 QUP983029 REL983029 ROH983029 RYD983029 SHZ983029 SRV983029 TBR983029 TLN983029 TVJ983029 UFF983029 UPB983029 UYX983029 VIT983029 VSP983029 WCL983029 WMH983029 WWD983029 AD917493 JZ917493 TV917493 ADR917493 ANN917493 AXJ917493 BHF917493 BRB917493 CAX917493 CKT917493 CUP917493 DEL917493 DOH917493 DYD917493 EHZ917493 ERV917493 FBR917493 FLN917493 FVJ917493 GFF917493 GPB917493 GYX917493 HIT917493 HSP917493 ICL917493 IMH917493 IWD917493 JFZ917493 JPV917493 JZR917493 KJN917493 KTJ917493 LDF917493 LNB917493 LWX917493 MGT917493 MQP917493 NAL917493 NKH917493 NUD917493 ODZ917493 ONV917493 OXR917493 PHN917493 PRJ917493 QBF917493 QLB917493 QUX917493 RET917493 ROP917493 RYL917493 SIH917493 SSD917493 TBZ917493 TLV917493 TVR917493 UFN917493 UPJ917493 UZF917493 VJB917493 VSX917493 WCT917493 WMP917493 WWL917493 N65525 JJ65525 TF65525 ADB65525 AMX65525 AWT65525 BGP65525 BQL65525 CAH65525 CKD65525 CTZ65525 DDV65525 DNR65525 DXN65525 EHJ65525 ERF65525 FBB65525 FKX65525 FUT65525 GEP65525 GOL65525 GYH65525 HID65525 HRZ65525 IBV65525 ILR65525 IVN65525 JFJ65525 JPF65525 JZB65525 KIX65525 KST65525 LCP65525 LML65525 LWH65525 MGD65525 MPZ65525 MZV65525 NJR65525 NTN65525 ODJ65525 ONF65525 OXB65525 PGX65525 PQT65525 QAP65525 QKL65525 QUH65525 RED65525 RNZ65525 RXV65525 SHR65525 SRN65525 TBJ65525 TLF65525 TVB65525 UEX65525 UOT65525 UYP65525 VIL65525 VSH65525 WCD65525 WLZ65525 WVV65525 N131061 JJ131061 TF131061 ADB131061 AMX131061 AWT131061 BGP131061 BQL131061 CAH131061 CKD131061 CTZ131061 DDV131061 DNR131061 DXN131061 EHJ131061 ERF131061 FBB131061 FKX131061 FUT131061 GEP131061 GOL131061 GYH131061 HID131061 HRZ131061 IBV131061 ILR131061 IVN131061 JFJ131061 JPF131061 JZB131061 KIX131061 KST131061 LCP131061 LML131061 LWH131061 MGD131061 MPZ131061 MZV131061 NJR131061 NTN131061 ODJ131061 ONF131061 OXB131061 PGX131061 PQT131061 QAP131061 QKL131061 QUH131061 RED131061 RNZ131061 RXV131061 SHR131061 SRN131061 TBJ131061 TLF131061 TVB131061 UEX131061 UOT131061 UYP131061 VIL131061 VSH131061 WCD131061 WLZ131061 WVV131061 N196597 JJ196597 TF196597 ADB196597 AMX196597 AWT196597 BGP196597 BQL196597 CAH196597 CKD196597 CTZ196597 DDV196597 DNR196597 DXN196597 EHJ196597 ERF196597 FBB196597 FKX196597 FUT196597 GEP196597 GOL196597 GYH196597 HID196597 HRZ196597 IBV196597 ILR196597 IVN196597 JFJ196597 JPF196597 JZB196597 KIX196597 KST196597 LCP196597 LML196597 LWH196597 MGD196597 MPZ196597 MZV196597 NJR196597 NTN196597 ODJ196597 ONF196597 OXB196597 PGX196597 PQT196597 QAP196597 QKL196597 QUH196597 RED196597 RNZ196597 RXV196597 SHR196597 SRN196597 TBJ196597 TLF196597 TVB196597 UEX196597 UOT196597 UYP196597 VIL196597 VSH196597 WCD196597 WLZ196597 WVV196597 N262133 JJ262133 TF262133 ADB262133 AMX262133 AWT262133 BGP262133 BQL262133 CAH262133 CKD262133 CTZ262133 DDV262133 DNR262133 DXN262133 EHJ262133 ERF262133 FBB262133 FKX262133 FUT262133 GEP262133 GOL262133 GYH262133 HID262133 HRZ262133 IBV262133 ILR262133 IVN262133 JFJ262133 JPF262133 JZB262133 KIX262133 KST262133 LCP262133 LML262133 LWH262133 MGD262133 MPZ262133 MZV262133 NJR262133 NTN262133 ODJ262133 ONF262133 OXB262133 PGX262133 PQT262133 QAP262133 QKL262133 QUH262133 RED262133 RNZ262133 RXV262133 SHR262133 SRN262133 TBJ262133 TLF262133 TVB262133 UEX262133 UOT262133 UYP262133 VIL262133 VSH262133 WCD262133 WLZ262133 WVV262133 N327669 JJ327669 TF327669 ADB327669 AMX327669 AWT327669 BGP327669 BQL327669 CAH327669 CKD327669 CTZ327669 DDV327669 DNR327669 DXN327669 EHJ327669 ERF327669 FBB327669 FKX327669 FUT327669 GEP327669 GOL327669 GYH327669 HID327669 HRZ327669 IBV327669 ILR327669 IVN327669 JFJ327669 JPF327669 JZB327669 KIX327669 KST327669 LCP327669 LML327669 LWH327669 MGD327669 MPZ327669 MZV327669 NJR327669 NTN327669 ODJ327669 ONF327669 OXB327669 PGX327669 PQT327669 QAP327669 QKL327669 QUH327669 RED327669 RNZ327669 RXV327669 SHR327669 SRN327669 TBJ327669 TLF327669 TVB327669 UEX327669 UOT327669 UYP327669 VIL327669 VSH327669 WCD327669 WLZ327669 WVV327669 N393205 JJ393205 TF393205 ADB393205 AMX393205 AWT393205 BGP393205 BQL393205 CAH393205 CKD393205 CTZ393205 DDV393205 DNR393205 DXN393205 EHJ393205 ERF393205 FBB393205 FKX393205 FUT393205 GEP393205 GOL393205 GYH393205 HID393205 HRZ393205 IBV393205 ILR393205 IVN393205 JFJ393205 JPF393205 JZB393205 KIX393205 KST393205 LCP393205 LML393205 LWH393205 MGD393205 MPZ393205 MZV393205 NJR393205 NTN393205 ODJ393205 ONF393205 OXB393205 PGX393205 PQT393205 QAP393205 QKL393205 QUH393205 RED393205 RNZ393205 RXV393205 SHR393205 SRN393205 TBJ393205 TLF393205 TVB393205 UEX393205 UOT393205 UYP393205 VIL393205 VSH393205 WCD393205 WLZ393205 WVV393205 N458741 JJ458741 TF458741 ADB458741 AMX458741 AWT458741 BGP458741 BQL458741 CAH458741 CKD458741 CTZ458741 DDV458741 DNR458741 DXN458741 EHJ458741 ERF458741 FBB458741 FKX458741 FUT458741 GEP458741 GOL458741 GYH458741 HID458741 HRZ458741 IBV458741 ILR458741 IVN458741 JFJ458741 JPF458741 JZB458741 KIX458741 KST458741 LCP458741 LML458741 LWH458741 MGD458741 MPZ458741 MZV458741 NJR458741 NTN458741 ODJ458741 ONF458741 OXB458741 PGX458741 PQT458741 QAP458741 QKL458741 QUH458741 RED458741 RNZ458741 RXV458741 SHR458741 SRN458741 TBJ458741 TLF458741 TVB458741 UEX458741 UOT458741 UYP458741 VIL458741 VSH458741 WCD458741 WLZ458741 WVV458741 N524277 JJ524277 TF524277 ADB524277 AMX524277 AWT524277 BGP524277 BQL524277 CAH524277 CKD524277 CTZ524277 DDV524277 DNR524277 DXN524277 EHJ524277 ERF524277 FBB524277 FKX524277 FUT524277 GEP524277 GOL524277 GYH524277 HID524277 HRZ524277 IBV524277 ILR524277 IVN524277 JFJ524277 JPF524277 JZB524277 KIX524277 KST524277 LCP524277 LML524277 LWH524277 MGD524277 MPZ524277 MZV524277 NJR524277 NTN524277 ODJ524277 ONF524277 OXB524277 PGX524277 PQT524277 QAP524277 QKL524277 QUH524277 RED524277 RNZ524277 RXV524277 SHR524277 SRN524277 TBJ524277 TLF524277 TVB524277 UEX524277 UOT524277 UYP524277 VIL524277 VSH524277 WCD524277 WLZ524277 WVV524277 N589813 JJ589813 TF589813 ADB589813 AMX589813 AWT589813 BGP589813 BQL589813 CAH589813 CKD589813 CTZ589813 DDV589813 DNR589813 DXN589813 EHJ589813 ERF589813 FBB589813 FKX589813 FUT589813 GEP589813 GOL589813 GYH589813 HID589813 HRZ589813 IBV589813 ILR589813 IVN589813 JFJ589813 JPF589813 JZB589813 KIX589813 KST589813 LCP589813 LML589813 LWH589813 MGD589813 MPZ589813 MZV589813 NJR589813 NTN589813 ODJ589813 ONF589813 OXB589813 PGX589813 PQT589813 QAP589813 QKL589813 QUH589813 RED589813 RNZ589813 RXV589813 SHR589813 SRN589813 TBJ589813 TLF589813 TVB589813 UEX589813 UOT589813 UYP589813 VIL589813 VSH589813 WCD589813 WLZ589813 WVV589813 N655349 JJ655349 TF655349 ADB655349 AMX655349 AWT655349 BGP655349 BQL655349 CAH655349 CKD655349 CTZ655349 DDV655349 DNR655349 DXN655349 EHJ655349 ERF655349 FBB655349 FKX655349 FUT655349 GEP655349 GOL655349 GYH655349 HID655349 HRZ655349 IBV655349 ILR655349 IVN655349 JFJ655349 JPF655349 JZB655349 KIX655349 KST655349 LCP655349 LML655349 LWH655349 MGD655349 MPZ655349 MZV655349 NJR655349 NTN655349 ODJ655349 ONF655349 OXB655349 PGX655349 PQT655349 QAP655349 QKL655349 QUH655349 RED655349 RNZ655349 RXV655349 SHR655349 SRN655349 TBJ655349 TLF655349 TVB655349 UEX655349 UOT655349 UYP655349 VIL655349 VSH655349 WCD655349 WLZ655349 WVV655349 N720885 JJ720885 TF720885 ADB720885 AMX720885 AWT720885 BGP720885 BQL720885 CAH720885 CKD720885 CTZ720885 DDV720885 DNR720885 DXN720885 EHJ720885 ERF720885 FBB720885 FKX720885 FUT720885 GEP720885 GOL720885 GYH720885 HID720885 HRZ720885 IBV720885 ILR720885 IVN720885 JFJ720885 JPF720885 JZB720885 KIX720885 KST720885 LCP720885 LML720885 LWH720885 MGD720885 MPZ720885 MZV720885 NJR720885 NTN720885 ODJ720885 ONF720885 OXB720885 PGX720885 PQT720885 QAP720885 QKL720885 QUH720885 RED720885 RNZ720885 RXV720885 SHR720885 SRN720885 TBJ720885 TLF720885 TVB720885 UEX720885 UOT720885 UYP720885 VIL720885 VSH720885 WCD720885 WLZ720885 WVV720885 N786421 JJ786421 TF786421 ADB786421 AMX786421 AWT786421 BGP786421 BQL786421 CAH786421 CKD786421 CTZ786421 DDV786421 DNR786421 DXN786421 EHJ786421 ERF786421 FBB786421 FKX786421 FUT786421 GEP786421 GOL786421 GYH786421 HID786421 HRZ786421 IBV786421 ILR786421 IVN786421 JFJ786421 JPF786421 JZB786421 KIX786421 KST786421 LCP786421 LML786421 LWH786421 MGD786421 MPZ786421 MZV786421 NJR786421 NTN786421 ODJ786421 ONF786421 OXB786421 PGX786421 PQT786421 QAP786421 QKL786421 QUH786421 RED786421 RNZ786421 RXV786421 SHR786421 SRN786421 TBJ786421 TLF786421 TVB786421 UEX786421 UOT786421 UYP786421 VIL786421 VSH786421 WCD786421 WLZ786421 WVV786421 N851957 JJ851957 TF851957 ADB851957 AMX851957 AWT851957 BGP851957 BQL851957 CAH851957 CKD851957 CTZ851957 DDV851957 DNR851957 DXN851957 EHJ851957 ERF851957 FBB851957 FKX851957 FUT851957 GEP851957 GOL851957 GYH851957 HID851957 HRZ851957 IBV851957 ILR851957 IVN851957 JFJ851957 JPF851957 JZB851957 KIX851957 KST851957 LCP851957 LML851957 LWH851957 MGD851957 MPZ851957 MZV851957 NJR851957 NTN851957 ODJ851957 ONF851957 OXB851957 PGX851957 PQT851957 QAP851957 QKL851957 QUH851957 RED851957 RNZ851957 RXV851957 SHR851957 SRN851957 TBJ851957 TLF851957 TVB851957 UEX851957 UOT851957 UYP851957 VIL851957 VSH851957 WCD851957 WLZ851957 WVV851957 N917493 JJ917493 TF917493 ADB917493 AMX917493 AWT917493 BGP917493 BQL917493 CAH917493 CKD917493 CTZ917493 DDV917493 DNR917493 DXN917493 EHJ917493 ERF917493 FBB917493 FKX917493 FUT917493 GEP917493 GOL917493 GYH917493 HID917493 HRZ917493 IBV917493 ILR917493 IVN917493 JFJ917493 JPF917493 JZB917493 KIX917493 KST917493 LCP917493 LML917493 LWH917493 MGD917493 MPZ917493 MZV917493 NJR917493 NTN917493 ODJ917493 ONF917493 OXB917493 PGX917493 PQT917493 QAP917493 QKL917493 QUH917493 RED917493 RNZ917493 RXV917493 SHR917493 SRN917493 TBJ917493 TLF917493 TVB917493 UEX917493 UOT917493 UYP917493 VIL917493 VSH917493 WCD917493 WLZ917493 WVV917493 N983029 JJ983029 TF983029 ADB983029 AMX983029 AWT983029 BGP983029 BQL983029 CAH983029 CKD983029 CTZ983029 DDV983029 DNR983029 DXN983029 EHJ983029 ERF983029 FBB983029 FKX983029 FUT983029 GEP983029 GOL983029 GYH983029 HID983029 HRZ983029 IBV983029 ILR983029 IVN983029 JFJ983029 JPF983029 JZB983029 KIX983029 KST983029 LCP983029 LML983029 LWH983029 MGD983029 MPZ983029 MZV983029 NJR983029 NTN983029 ODJ983029 ONF983029 OXB983029 PGX983029 PQT983029 QAP983029 QKL983029 QUH983029 RED983029 RNZ983029 RXV983029 SHR983029 SRN983029 TBJ983029 TLF983029 TVB983029 UEX983029 UOT983029 UYP983029 VIL983029 VSH983029 WCD983029 WLZ983029 WVV983029 AD983029 JZ983029 TV983029 ADR983029 ANN983029 AXJ983029 BHF983029 BRB983029 CAX983029 CKT983029 CUP983029 DEL983029 DOH983029 DYD983029 EHZ983029 ERV983029 FBR983029 FLN983029 FVJ983029 GFF983029 GPB983029 GYX983029 HIT983029 HSP983029 ICL983029 IMH983029 IWD983029 JFZ983029 JPV983029 JZR983029 KJN983029 KTJ983029 LDF983029 LNB983029 LWX983029 MGT983029 MQP983029 NAL983029 NKH983029 NUD983029 ODZ983029 ONV983029 OXR983029 PHN983029 PRJ983029 QBF983029 QLB983029 QUX983029 RET983029 ROP983029 RYL983029 SIH983029 SSD983029 TBZ983029 TLV983029 TVR983029 UFN983029 UPJ983029 UZF983029 VJB983029 VSX983029 WCT983029 WMP983029 WWL983029 AD65525 JZ65525 TV65525 ADR65525 ANN65525 AXJ65525 BHF65525 BRB65525 CAX65525 CKT65525 CUP65525 DEL65525 DOH65525 DYD65525 EHZ65525 ERV65525 FBR65525 FLN65525 FVJ65525 GFF65525 GPB65525 GYX65525 HIT65525 HSP65525 ICL65525 IMH65525 IWD65525 JFZ65525 JPV65525 JZR65525 KJN65525 KTJ65525 LDF65525 LNB65525 LWX65525 MGT65525 MQP65525 NAL65525 NKH65525 NUD65525 ODZ65525 ONV65525 OXR65525 PHN65525 PRJ65525 QBF65525 QLB65525 QUX65525 RET65525 ROP65525 RYL65525 SIH65525 SSD65525 TBZ65525 TLV65525 TVR65525 UFN65525 UPJ65525 UZF65525 VJB65525 VSX65525 WCT65525 WMP65525 WWL65525 AD131061 JZ131061 TV131061 ADR131061 ANN131061 AXJ131061 BHF131061 BRB131061 CAX131061 CKT131061 CUP131061 DEL131061 DOH131061 DYD131061 EHZ131061 ERV131061 FBR131061 FLN131061 FVJ131061 GFF131061 GPB131061 GYX131061 HIT131061 HSP131061 ICL131061 IMH131061 IWD131061 JFZ131061 JPV131061 JZR131061 KJN131061 KTJ131061 LDF131061 LNB131061 LWX131061 MGT131061 MQP131061 NAL131061 NKH131061 NUD131061 ODZ131061 ONV131061 OXR131061 PHN131061 PRJ131061 QBF131061 QLB131061 QUX131061 RET131061 ROP131061 RYL131061 SIH131061 SSD131061 TBZ131061 TLV131061 TVR131061 UFN131061 UPJ131061 UZF131061 VJB131061 VSX131061 WCT131061 WMP131061 WWL131061 AD196597 JZ196597 TV196597 ADR196597 ANN196597 AXJ196597 BHF196597 BRB196597 CAX196597 CKT196597 CUP196597 DEL196597 DOH196597 DYD196597 EHZ196597 ERV196597 FBR196597 FLN196597 FVJ196597 GFF196597 GPB196597 GYX196597 HIT196597 HSP196597 ICL196597 IMH196597 IWD196597 JFZ196597 JPV196597 JZR196597 KJN196597 KTJ196597 LDF196597 LNB196597 LWX196597 MGT196597 MQP196597 NAL196597 NKH196597 NUD196597 ODZ196597 ONV196597 OXR196597 PHN196597 PRJ196597 QBF196597 QLB196597 QUX196597 RET196597 ROP196597 RYL196597 SIH196597 SSD196597 TBZ196597 TLV196597 TVR196597 UFN196597 UPJ196597 UZF196597 VJB196597 VSX196597 WCT196597 WMP196597 WWL196597 AD262133 JZ262133 TV262133 ADR262133 ANN262133 AXJ262133 BHF262133 BRB262133 CAX262133 CKT262133 CUP262133 DEL262133 DOH262133 DYD262133 EHZ262133 ERV262133 FBR262133 FLN262133 FVJ262133 GFF262133 GPB262133 GYX262133 HIT262133 HSP262133 ICL262133 IMH262133 IWD262133 JFZ262133 JPV262133 JZR262133 KJN262133 KTJ262133 LDF262133 LNB262133 LWX262133 MGT262133 MQP262133 NAL262133 NKH262133 NUD262133 ODZ262133 ONV262133 OXR262133 PHN262133 PRJ262133 QBF262133 QLB262133 QUX262133 RET262133 ROP262133 RYL262133 SIH262133 SSD262133 TBZ262133 TLV262133 TVR262133 UFN262133 UPJ262133 UZF262133 VJB262133 VSX262133 WCT262133 WMP262133 WWL262133 AD327669 JZ327669 TV327669 ADR327669 ANN327669 AXJ327669 BHF327669 BRB327669 CAX327669 CKT327669 CUP327669 DEL327669 DOH327669 DYD327669 EHZ327669 ERV327669 FBR327669 FLN327669 FVJ327669 GFF327669 GPB327669 GYX327669 HIT327669 HSP327669 ICL327669 IMH327669 IWD327669 JFZ327669 JPV327669 JZR327669 KJN327669 KTJ327669 LDF327669 LNB327669 LWX327669 MGT327669 MQP327669 NAL327669 NKH327669 NUD327669 ODZ327669 ONV327669 OXR327669 PHN327669 PRJ327669 QBF327669 QLB327669 QUX327669 RET327669 ROP327669 RYL327669 SIH327669 SSD327669 TBZ327669 TLV327669 TVR327669 UFN327669 UPJ327669 UZF327669 VJB327669 VSX327669 WCT327669 WMP327669 WWL327669 AD393205 JZ393205 TV393205 ADR393205 ANN393205 AXJ393205 BHF393205 BRB393205 CAX393205 CKT393205 CUP393205 DEL393205 DOH393205 DYD393205 EHZ393205 ERV393205 FBR393205 FLN393205 FVJ393205 GFF393205 GPB393205 GYX393205 HIT393205 HSP393205 ICL393205 IMH393205 IWD393205 JFZ393205 JPV393205 JZR393205 KJN393205 KTJ393205 LDF393205 LNB393205 LWX393205 MGT393205 MQP393205 NAL393205 NKH393205 NUD393205 ODZ393205 ONV393205 OXR393205 PHN393205 PRJ393205 QBF393205 QLB393205 QUX393205 RET393205 ROP393205 RYL393205 SIH393205 SSD393205 TBZ393205 TLV393205 TVR393205 UFN393205 UPJ393205 UZF393205 VJB393205 VSX393205 WCT393205 WMP393205 WWL393205 AD458741 JZ458741 TV458741 ADR458741 ANN458741 AXJ458741 BHF458741 BRB458741 CAX458741 CKT458741 CUP458741 DEL458741 DOH458741 DYD458741 EHZ458741 ERV458741 FBR458741 FLN458741 FVJ458741 GFF458741 GPB458741 GYX458741 HIT458741 HSP458741 ICL458741 IMH458741 IWD458741 JFZ458741 JPV458741 JZR458741 KJN458741 KTJ458741 LDF458741 LNB458741 LWX458741 MGT458741 MQP458741 NAL458741 NKH458741 NUD458741 ODZ458741 ONV458741 OXR458741 PHN458741 PRJ458741 QBF458741 QLB458741 QUX458741 RET458741 ROP458741 RYL458741 SIH458741 SSD458741 TBZ458741 TLV458741 TVR458741 UFN458741 UPJ458741 UZF458741 VJB458741 VSX458741 WCT458741 WMP458741 WWL458741 AD524277 JZ524277 TV524277 ADR524277 ANN524277 AXJ524277 BHF524277 BRB524277 CAX524277 CKT524277 CUP524277 DEL524277 DOH524277 DYD524277 EHZ524277 ERV524277 FBR524277 FLN524277 FVJ524277 GFF524277 GPB524277 GYX524277 HIT524277 HSP524277 ICL524277 IMH524277 IWD524277 JFZ524277 JPV524277 JZR524277 KJN524277 KTJ524277 LDF524277 LNB524277 LWX524277 MGT524277 MQP524277 NAL524277 NKH524277 NUD524277 ODZ524277 ONV524277 OXR524277 PHN524277 PRJ524277 QBF524277 QLB524277 QUX524277 RET524277 ROP524277 RYL524277 SIH524277 SSD524277 TBZ524277 TLV524277 TVR524277 UFN524277 UPJ524277 UZF524277 VJB524277 VSX524277 WCT524277 WMP524277 WWL524277 AD589813 JZ589813 TV589813 ADR589813 ANN589813 AXJ589813 BHF589813 BRB589813 CAX589813 CKT589813 CUP589813 DEL589813 DOH589813 DYD589813 EHZ589813 ERV589813 FBR589813 FLN589813 FVJ589813 GFF589813 GPB589813 GYX589813 HIT589813 HSP589813 ICL589813 IMH589813 IWD589813 JFZ589813 JPV589813 JZR589813 KJN589813 KTJ589813 LDF589813 LNB589813 LWX589813 MGT589813 MQP589813 NAL589813 NKH589813 NUD589813 ODZ589813 ONV589813 OXR589813 PHN589813 PRJ589813 QBF589813 QLB589813 QUX589813 RET589813 ROP589813 RYL589813 SIH589813 SSD589813 TBZ589813 TLV589813 TVR589813 UFN589813 UPJ589813 UZF589813 VJB589813 VSX589813 WCT589813 WMP589813 WWL589813 AD655349 JZ655349 TV655349 ADR655349 ANN655349 AXJ655349 BHF655349 BRB655349 CAX655349 CKT655349 CUP655349 DEL655349 DOH655349 DYD655349 EHZ655349 ERV655349 FBR655349 FLN655349 FVJ655349 GFF655349 GPB655349 GYX655349 HIT655349 HSP655349 ICL655349 IMH655349 IWD655349 JFZ655349 JPV655349 JZR655349 KJN655349 KTJ655349 LDF655349 LNB655349 LWX655349 MGT655349 MQP655349 NAL655349 NKH655349 NUD655349 ODZ655349 ONV655349 OXR655349 PHN655349 PRJ655349 QBF655349 QLB655349 QUX655349 RET655349 ROP655349 RYL655349 SIH655349 SSD655349 TBZ655349 TLV655349 TVR655349 UFN655349 UPJ655349 UZF655349 VJB655349 VSX655349 WCT655349 WMP655349 WWL655349 AD720885 JZ720885 TV720885 ADR720885 ANN720885 AXJ720885 BHF720885 BRB720885 CAX720885 CKT720885 CUP720885 DEL720885 DOH720885 DYD720885 EHZ720885 ERV720885 FBR720885 FLN720885 FVJ720885 GFF720885 GPB720885 GYX720885 HIT720885 HSP720885 ICL720885 IMH720885 IWD720885 JFZ720885 JPV720885 JZR720885 KJN720885 KTJ720885 LDF720885 LNB720885 LWX720885 MGT720885 MQP720885 NAL720885 NKH720885 NUD720885 ODZ720885 ONV720885 OXR720885 PHN720885 PRJ720885 QBF720885 QLB720885 QUX720885 RET720885 ROP720885 RYL720885 SIH720885 SSD720885 TBZ720885 TLV720885 TVR720885 UFN720885 UPJ720885 UZF720885 VJB720885 VSX720885 WCT720885 WMP720885 WWL720885 AD786421 JZ786421 TV786421 ADR786421 ANN786421 AXJ786421 BHF786421 BRB786421 CAX786421 CKT786421 CUP786421 DEL786421 DOH786421 DYD786421 EHZ786421 ERV786421 FBR786421 FLN786421 FVJ786421 GFF786421 GPB786421 GYX786421 HIT786421 HSP786421 ICL786421 IMH786421 IWD786421 JFZ786421 JPV786421 JZR786421 KJN786421 KTJ786421 LDF786421 LNB786421 LWX786421 MGT786421 MQP786421 NAL786421 NKH786421 NUD786421 ODZ786421 ONV786421 OXR786421 PHN786421 PRJ786421 QBF786421 QLB786421 QUX786421 RET786421 ROP786421 RYL786421 SIH786421 SSD786421 TBZ786421 TLV786421 TVR786421 UFN786421 UPJ786421 UZF786421 VJB786421 VSX786421 WCT786421 WMP786421 WWL786421 Q2 AC2 L2 AX2" xr:uid="{00000000-0002-0000-0800-00000F000000}"/>
    <dataValidation type="list" allowBlank="1" showInputMessage="1" showErrorMessage="1" sqref="BA65571 KW65571 US65571 AEO65571 AOK65571 AYG65571 BIC65571 BRY65571 CBU65571 CLQ65571 CVM65571 DFI65571 DPE65571 DZA65571 EIW65571 ESS65571 FCO65571 FMK65571 FWG65571 GGC65571 GPY65571 GZU65571 HJQ65571 HTM65571 IDI65571 INE65571 IXA65571 JGW65571 JQS65571 KAO65571 KKK65571 KUG65571 LEC65571 LNY65571 LXU65571 MHQ65571 MRM65571 NBI65571 NLE65571 NVA65571 OEW65571 OOS65571 OYO65571 PIK65571 PSG65571 QCC65571 QLY65571 QVU65571 RFQ65571 RPM65571 RZI65571 SJE65571 STA65571 TCW65571 TMS65571 TWO65571 UGK65571 UQG65571 VAC65571 VJY65571 VTU65571 WDQ65571 WNM65571 WXI65571 BA131107 KW131107 US131107 AEO131107 AOK131107 AYG131107 BIC131107 BRY131107 CBU131107 CLQ131107 CVM131107 DFI131107 DPE131107 DZA131107 EIW131107 ESS131107 FCO131107 FMK131107 FWG131107 GGC131107 GPY131107 GZU131107 HJQ131107 HTM131107 IDI131107 INE131107 IXA131107 JGW131107 JQS131107 KAO131107 KKK131107 KUG131107 LEC131107 LNY131107 LXU131107 MHQ131107 MRM131107 NBI131107 NLE131107 NVA131107 OEW131107 OOS131107 OYO131107 PIK131107 PSG131107 QCC131107 QLY131107 QVU131107 RFQ131107 RPM131107 RZI131107 SJE131107 STA131107 TCW131107 TMS131107 TWO131107 UGK131107 UQG131107 VAC131107 VJY131107 VTU131107 WDQ131107 WNM131107 WXI131107 BA196643 KW196643 US196643 AEO196643 AOK196643 AYG196643 BIC196643 BRY196643 CBU196643 CLQ196643 CVM196643 DFI196643 DPE196643 DZA196643 EIW196643 ESS196643 FCO196643 FMK196643 FWG196643 GGC196643 GPY196643 GZU196643 HJQ196643 HTM196643 IDI196643 INE196643 IXA196643 JGW196643 JQS196643 KAO196643 KKK196643 KUG196643 LEC196643 LNY196643 LXU196643 MHQ196643 MRM196643 NBI196643 NLE196643 NVA196643 OEW196643 OOS196643 OYO196643 PIK196643 PSG196643 QCC196643 QLY196643 QVU196643 RFQ196643 RPM196643 RZI196643 SJE196643 STA196643 TCW196643 TMS196643 TWO196643 UGK196643 UQG196643 VAC196643 VJY196643 VTU196643 WDQ196643 WNM196643 WXI196643 BA262179 KW262179 US262179 AEO262179 AOK262179 AYG262179 BIC262179 BRY262179 CBU262179 CLQ262179 CVM262179 DFI262179 DPE262179 DZA262179 EIW262179 ESS262179 FCO262179 FMK262179 FWG262179 GGC262179 GPY262179 GZU262179 HJQ262179 HTM262179 IDI262179 INE262179 IXA262179 JGW262179 JQS262179 KAO262179 KKK262179 KUG262179 LEC262179 LNY262179 LXU262179 MHQ262179 MRM262179 NBI262179 NLE262179 NVA262179 OEW262179 OOS262179 OYO262179 PIK262179 PSG262179 QCC262179 QLY262179 QVU262179 RFQ262179 RPM262179 RZI262179 SJE262179 STA262179 TCW262179 TMS262179 TWO262179 UGK262179 UQG262179 VAC262179 VJY262179 VTU262179 WDQ262179 WNM262179 WXI262179 BA327715 KW327715 US327715 AEO327715 AOK327715 AYG327715 BIC327715 BRY327715 CBU327715 CLQ327715 CVM327715 DFI327715 DPE327715 DZA327715 EIW327715 ESS327715 FCO327715 FMK327715 FWG327715 GGC327715 GPY327715 GZU327715 HJQ327715 HTM327715 IDI327715 INE327715 IXA327715 JGW327715 JQS327715 KAO327715 KKK327715 KUG327715 LEC327715 LNY327715 LXU327715 MHQ327715 MRM327715 NBI327715 NLE327715 NVA327715 OEW327715 OOS327715 OYO327715 PIK327715 PSG327715 QCC327715 QLY327715 QVU327715 RFQ327715 RPM327715 RZI327715 SJE327715 STA327715 TCW327715 TMS327715 TWO327715 UGK327715 UQG327715 VAC327715 VJY327715 VTU327715 WDQ327715 WNM327715 WXI327715 BA393251 KW393251 US393251 AEO393251 AOK393251 AYG393251 BIC393251 BRY393251 CBU393251 CLQ393251 CVM393251 DFI393251 DPE393251 DZA393251 EIW393251 ESS393251 FCO393251 FMK393251 FWG393251 GGC393251 GPY393251 GZU393251 HJQ393251 HTM393251 IDI393251 INE393251 IXA393251 JGW393251 JQS393251 KAO393251 KKK393251 KUG393251 LEC393251 LNY393251 LXU393251 MHQ393251 MRM393251 NBI393251 NLE393251 NVA393251 OEW393251 OOS393251 OYO393251 PIK393251 PSG393251 QCC393251 QLY393251 QVU393251 RFQ393251 RPM393251 RZI393251 SJE393251 STA393251 TCW393251 TMS393251 TWO393251 UGK393251 UQG393251 VAC393251 VJY393251 VTU393251 WDQ393251 WNM393251 WXI393251 BA458787 KW458787 US458787 AEO458787 AOK458787 AYG458787 BIC458787 BRY458787 CBU458787 CLQ458787 CVM458787 DFI458787 DPE458787 DZA458787 EIW458787 ESS458787 FCO458787 FMK458787 FWG458787 GGC458787 GPY458787 GZU458787 HJQ458787 HTM458787 IDI458787 INE458787 IXA458787 JGW458787 JQS458787 KAO458787 KKK458787 KUG458787 LEC458787 LNY458787 LXU458787 MHQ458787 MRM458787 NBI458787 NLE458787 NVA458787 OEW458787 OOS458787 OYO458787 PIK458787 PSG458787 QCC458787 QLY458787 QVU458787 RFQ458787 RPM458787 RZI458787 SJE458787 STA458787 TCW458787 TMS458787 TWO458787 UGK458787 UQG458787 VAC458787 VJY458787 VTU458787 WDQ458787 WNM458787 WXI458787 BA524323 KW524323 US524323 AEO524323 AOK524323 AYG524323 BIC524323 BRY524323 CBU524323 CLQ524323 CVM524323 DFI524323 DPE524323 DZA524323 EIW524323 ESS524323 FCO524323 FMK524323 FWG524323 GGC524323 GPY524323 GZU524323 HJQ524323 HTM524323 IDI524323 INE524323 IXA524323 JGW524323 JQS524323 KAO524323 KKK524323 KUG524323 LEC524323 LNY524323 LXU524323 MHQ524323 MRM524323 NBI524323 NLE524323 NVA524323 OEW524323 OOS524323 OYO524323 PIK524323 PSG524323 QCC524323 QLY524323 QVU524323 RFQ524323 RPM524323 RZI524323 SJE524323 STA524323 TCW524323 TMS524323 TWO524323 UGK524323 UQG524323 VAC524323 VJY524323 VTU524323 WDQ524323 WNM524323 WXI524323 BA589859 KW589859 US589859 AEO589859 AOK589859 AYG589859 BIC589859 BRY589859 CBU589859 CLQ589859 CVM589859 DFI589859 DPE589859 DZA589859 EIW589859 ESS589859 FCO589859 FMK589859 FWG589859 GGC589859 GPY589859 GZU589859 HJQ589859 HTM589859 IDI589859 INE589859 IXA589859 JGW589859 JQS589859 KAO589859 KKK589859 KUG589859 LEC589859 LNY589859 LXU589859 MHQ589859 MRM589859 NBI589859 NLE589859 NVA589859 OEW589859 OOS589859 OYO589859 PIK589859 PSG589859 QCC589859 QLY589859 QVU589859 RFQ589859 RPM589859 RZI589859 SJE589859 STA589859 TCW589859 TMS589859 TWO589859 UGK589859 UQG589859 VAC589859 VJY589859 VTU589859 WDQ589859 WNM589859 WXI589859 BA655395 KW655395 US655395 AEO655395 AOK655395 AYG655395 BIC655395 BRY655395 CBU655395 CLQ655395 CVM655395 DFI655395 DPE655395 DZA655395 EIW655395 ESS655395 FCO655395 FMK655395 FWG655395 GGC655395 GPY655395 GZU655395 HJQ655395 HTM655395 IDI655395 INE655395 IXA655395 JGW655395 JQS655395 KAO655395 KKK655395 KUG655395 LEC655395 LNY655395 LXU655395 MHQ655395 MRM655395 NBI655395 NLE655395 NVA655395 OEW655395 OOS655395 OYO655395 PIK655395 PSG655395 QCC655395 QLY655395 QVU655395 RFQ655395 RPM655395 RZI655395 SJE655395 STA655395 TCW655395 TMS655395 TWO655395 UGK655395 UQG655395 VAC655395 VJY655395 VTU655395 WDQ655395 WNM655395 WXI655395 BA720931 KW720931 US720931 AEO720931 AOK720931 AYG720931 BIC720931 BRY720931 CBU720931 CLQ720931 CVM720931 DFI720931 DPE720931 DZA720931 EIW720931 ESS720931 FCO720931 FMK720931 FWG720931 GGC720931 GPY720931 GZU720931 HJQ720931 HTM720931 IDI720931 INE720931 IXA720931 JGW720931 JQS720931 KAO720931 KKK720931 KUG720931 LEC720931 LNY720931 LXU720931 MHQ720931 MRM720931 NBI720931 NLE720931 NVA720931 OEW720931 OOS720931 OYO720931 PIK720931 PSG720931 QCC720931 QLY720931 QVU720931 RFQ720931 RPM720931 RZI720931 SJE720931 STA720931 TCW720931 TMS720931 TWO720931 UGK720931 UQG720931 VAC720931 VJY720931 VTU720931 WDQ720931 WNM720931 WXI720931 BA786467 KW786467 US786467 AEO786467 AOK786467 AYG786467 BIC786467 BRY786467 CBU786467 CLQ786467 CVM786467 DFI786467 DPE786467 DZA786467 EIW786467 ESS786467 FCO786467 FMK786467 FWG786467 GGC786467 GPY786467 GZU786467 HJQ786467 HTM786467 IDI786467 INE786467 IXA786467 JGW786467 JQS786467 KAO786467 KKK786467 KUG786467 LEC786467 LNY786467 LXU786467 MHQ786467 MRM786467 NBI786467 NLE786467 NVA786467 OEW786467 OOS786467 OYO786467 PIK786467 PSG786467 QCC786467 QLY786467 QVU786467 RFQ786467 RPM786467 RZI786467 SJE786467 STA786467 TCW786467 TMS786467 TWO786467 UGK786467 UQG786467 VAC786467 VJY786467 VTU786467 WDQ786467 WNM786467 WXI786467 BA852003 KW852003 US852003 AEO852003 AOK852003 AYG852003 BIC852003 BRY852003 CBU852003 CLQ852003 CVM852003 DFI852003 DPE852003 DZA852003 EIW852003 ESS852003 FCO852003 FMK852003 FWG852003 GGC852003 GPY852003 GZU852003 HJQ852003 HTM852003 IDI852003 INE852003 IXA852003 JGW852003 JQS852003 KAO852003 KKK852003 KUG852003 LEC852003 LNY852003 LXU852003 MHQ852003 MRM852003 NBI852003 NLE852003 NVA852003 OEW852003 OOS852003 OYO852003 PIK852003 PSG852003 QCC852003 QLY852003 QVU852003 RFQ852003 RPM852003 RZI852003 SJE852003 STA852003 TCW852003 TMS852003 TWO852003 UGK852003 UQG852003 VAC852003 VJY852003 VTU852003 WDQ852003 WNM852003 WXI852003 BA917539 KW917539 US917539 AEO917539 AOK917539 AYG917539 BIC917539 BRY917539 CBU917539 CLQ917539 CVM917539 DFI917539 DPE917539 DZA917539 EIW917539 ESS917539 FCO917539 FMK917539 FWG917539 GGC917539 GPY917539 GZU917539 HJQ917539 HTM917539 IDI917539 INE917539 IXA917539 JGW917539 JQS917539 KAO917539 KKK917539 KUG917539 LEC917539 LNY917539 LXU917539 MHQ917539 MRM917539 NBI917539 NLE917539 NVA917539 OEW917539 OOS917539 OYO917539 PIK917539 PSG917539 QCC917539 QLY917539 QVU917539 RFQ917539 RPM917539 RZI917539 SJE917539 STA917539 TCW917539 TMS917539 TWO917539 UGK917539 UQG917539 VAC917539 VJY917539 VTU917539 WDQ917539 WNM917539 WXI917539 BA983075 KW983075 US983075 AEO983075 AOK983075 AYG983075 BIC983075 BRY983075 CBU983075 CLQ983075 CVM983075 DFI983075 DPE983075 DZA983075 EIW983075 ESS983075 FCO983075 FMK983075 FWG983075 GGC983075 GPY983075 GZU983075 HJQ983075 HTM983075 IDI983075 INE983075 IXA983075 JGW983075 JQS983075 KAO983075 KKK983075 KUG983075 LEC983075 LNY983075 LXU983075 MHQ983075 MRM983075 NBI983075 NLE983075 NVA983075 OEW983075 OOS983075 OYO983075 PIK983075 PSG983075 QCC983075 QLY983075 QVU983075 RFQ983075 RPM983075 RZI983075 SJE983075 STA983075 TCW983075 TMS983075 TWO983075 UGK983075 UQG983075 VAC983075 VJY983075 VTU983075 WDQ983075 WNM983075 WXI983075 BA67:BA69 KW67:KW69 US67:US69 AEO67:AEO69 AOK67:AOK69 AYG67:AYG69 BIC67:BIC69 BRY67:BRY69 CBU67:CBU69 CLQ67:CLQ69 CVM67:CVM69 DFI67:DFI69 DPE67:DPE69 DZA67:DZA69 EIW67:EIW69 ESS67:ESS69 FCO67:FCO69 FMK67:FMK69 FWG67:FWG69 GGC67:GGC69 GPY67:GPY69 GZU67:GZU69 HJQ67:HJQ69 HTM67:HTM69 IDI67:IDI69 INE67:INE69 IXA67:IXA69 JGW67:JGW69 JQS67:JQS69 KAO67:KAO69 KKK67:KKK69 KUG67:KUG69 LEC67:LEC69 LNY67:LNY69 LXU67:LXU69 MHQ67:MHQ69 MRM67:MRM69 NBI67:NBI69 NLE67:NLE69 NVA67:NVA69 OEW67:OEW69 OOS67:OOS69 OYO67:OYO69 PIK67:PIK69 PSG67:PSG69 QCC67:QCC69 QLY67:QLY69 QVU67:QVU69 RFQ67:RFQ69 RPM67:RPM69 RZI67:RZI69 SJE67:SJE69 STA67:STA69 TCW67:TCW69 TMS67:TMS69 TWO67:TWO69 UGK67:UGK69 UQG67:UQG69 VAC67:VAC69 VJY67:VJY69 VTU67:VTU69 WDQ67:WDQ69 WNM67:WNM69 WXI67:WXI69 BA65599:BA65601 KW65599:KW65601 US65599:US65601 AEO65599:AEO65601 AOK65599:AOK65601 AYG65599:AYG65601 BIC65599:BIC65601 BRY65599:BRY65601 CBU65599:CBU65601 CLQ65599:CLQ65601 CVM65599:CVM65601 DFI65599:DFI65601 DPE65599:DPE65601 DZA65599:DZA65601 EIW65599:EIW65601 ESS65599:ESS65601 FCO65599:FCO65601 FMK65599:FMK65601 FWG65599:FWG65601 GGC65599:GGC65601 GPY65599:GPY65601 GZU65599:GZU65601 HJQ65599:HJQ65601 HTM65599:HTM65601 IDI65599:IDI65601 INE65599:INE65601 IXA65599:IXA65601 JGW65599:JGW65601 JQS65599:JQS65601 KAO65599:KAO65601 KKK65599:KKK65601 KUG65599:KUG65601 LEC65599:LEC65601 LNY65599:LNY65601 LXU65599:LXU65601 MHQ65599:MHQ65601 MRM65599:MRM65601 NBI65599:NBI65601 NLE65599:NLE65601 NVA65599:NVA65601 OEW65599:OEW65601 OOS65599:OOS65601 OYO65599:OYO65601 PIK65599:PIK65601 PSG65599:PSG65601 QCC65599:QCC65601 QLY65599:QLY65601 QVU65599:QVU65601 RFQ65599:RFQ65601 RPM65599:RPM65601 RZI65599:RZI65601 SJE65599:SJE65601 STA65599:STA65601 TCW65599:TCW65601 TMS65599:TMS65601 TWO65599:TWO65601 UGK65599:UGK65601 UQG65599:UQG65601 VAC65599:VAC65601 VJY65599:VJY65601 VTU65599:VTU65601 WDQ65599:WDQ65601 WNM65599:WNM65601 WXI65599:WXI65601 BA131135:BA131137 KW131135:KW131137 US131135:US131137 AEO131135:AEO131137 AOK131135:AOK131137 AYG131135:AYG131137 BIC131135:BIC131137 BRY131135:BRY131137 CBU131135:CBU131137 CLQ131135:CLQ131137 CVM131135:CVM131137 DFI131135:DFI131137 DPE131135:DPE131137 DZA131135:DZA131137 EIW131135:EIW131137 ESS131135:ESS131137 FCO131135:FCO131137 FMK131135:FMK131137 FWG131135:FWG131137 GGC131135:GGC131137 GPY131135:GPY131137 GZU131135:GZU131137 HJQ131135:HJQ131137 HTM131135:HTM131137 IDI131135:IDI131137 INE131135:INE131137 IXA131135:IXA131137 JGW131135:JGW131137 JQS131135:JQS131137 KAO131135:KAO131137 KKK131135:KKK131137 KUG131135:KUG131137 LEC131135:LEC131137 LNY131135:LNY131137 LXU131135:LXU131137 MHQ131135:MHQ131137 MRM131135:MRM131137 NBI131135:NBI131137 NLE131135:NLE131137 NVA131135:NVA131137 OEW131135:OEW131137 OOS131135:OOS131137 OYO131135:OYO131137 PIK131135:PIK131137 PSG131135:PSG131137 QCC131135:QCC131137 QLY131135:QLY131137 QVU131135:QVU131137 RFQ131135:RFQ131137 RPM131135:RPM131137 RZI131135:RZI131137 SJE131135:SJE131137 STA131135:STA131137 TCW131135:TCW131137 TMS131135:TMS131137 TWO131135:TWO131137 UGK131135:UGK131137 UQG131135:UQG131137 VAC131135:VAC131137 VJY131135:VJY131137 VTU131135:VTU131137 WDQ131135:WDQ131137 WNM131135:WNM131137 WXI131135:WXI131137 BA196671:BA196673 KW196671:KW196673 US196671:US196673 AEO196671:AEO196673 AOK196671:AOK196673 AYG196671:AYG196673 BIC196671:BIC196673 BRY196671:BRY196673 CBU196671:CBU196673 CLQ196671:CLQ196673 CVM196671:CVM196673 DFI196671:DFI196673 DPE196671:DPE196673 DZA196671:DZA196673 EIW196671:EIW196673 ESS196671:ESS196673 FCO196671:FCO196673 FMK196671:FMK196673 FWG196671:FWG196673 GGC196671:GGC196673 GPY196671:GPY196673 GZU196671:GZU196673 HJQ196671:HJQ196673 HTM196671:HTM196673 IDI196671:IDI196673 INE196671:INE196673 IXA196671:IXA196673 JGW196671:JGW196673 JQS196671:JQS196673 KAO196671:KAO196673 KKK196671:KKK196673 KUG196671:KUG196673 LEC196671:LEC196673 LNY196671:LNY196673 LXU196671:LXU196673 MHQ196671:MHQ196673 MRM196671:MRM196673 NBI196671:NBI196673 NLE196671:NLE196673 NVA196671:NVA196673 OEW196671:OEW196673 OOS196671:OOS196673 OYO196671:OYO196673 PIK196671:PIK196673 PSG196671:PSG196673 QCC196671:QCC196673 QLY196671:QLY196673 QVU196671:QVU196673 RFQ196671:RFQ196673 RPM196671:RPM196673 RZI196671:RZI196673 SJE196671:SJE196673 STA196671:STA196673 TCW196671:TCW196673 TMS196671:TMS196673 TWO196671:TWO196673 UGK196671:UGK196673 UQG196671:UQG196673 VAC196671:VAC196673 VJY196671:VJY196673 VTU196671:VTU196673 WDQ196671:WDQ196673 WNM196671:WNM196673 WXI196671:WXI196673 BA262207:BA262209 KW262207:KW262209 US262207:US262209 AEO262207:AEO262209 AOK262207:AOK262209 AYG262207:AYG262209 BIC262207:BIC262209 BRY262207:BRY262209 CBU262207:CBU262209 CLQ262207:CLQ262209 CVM262207:CVM262209 DFI262207:DFI262209 DPE262207:DPE262209 DZA262207:DZA262209 EIW262207:EIW262209 ESS262207:ESS262209 FCO262207:FCO262209 FMK262207:FMK262209 FWG262207:FWG262209 GGC262207:GGC262209 GPY262207:GPY262209 GZU262207:GZU262209 HJQ262207:HJQ262209 HTM262207:HTM262209 IDI262207:IDI262209 INE262207:INE262209 IXA262207:IXA262209 JGW262207:JGW262209 JQS262207:JQS262209 KAO262207:KAO262209 KKK262207:KKK262209 KUG262207:KUG262209 LEC262207:LEC262209 LNY262207:LNY262209 LXU262207:LXU262209 MHQ262207:MHQ262209 MRM262207:MRM262209 NBI262207:NBI262209 NLE262207:NLE262209 NVA262207:NVA262209 OEW262207:OEW262209 OOS262207:OOS262209 OYO262207:OYO262209 PIK262207:PIK262209 PSG262207:PSG262209 QCC262207:QCC262209 QLY262207:QLY262209 QVU262207:QVU262209 RFQ262207:RFQ262209 RPM262207:RPM262209 RZI262207:RZI262209 SJE262207:SJE262209 STA262207:STA262209 TCW262207:TCW262209 TMS262207:TMS262209 TWO262207:TWO262209 UGK262207:UGK262209 UQG262207:UQG262209 VAC262207:VAC262209 VJY262207:VJY262209 VTU262207:VTU262209 WDQ262207:WDQ262209 WNM262207:WNM262209 WXI262207:WXI262209 BA327743:BA327745 KW327743:KW327745 US327743:US327745 AEO327743:AEO327745 AOK327743:AOK327745 AYG327743:AYG327745 BIC327743:BIC327745 BRY327743:BRY327745 CBU327743:CBU327745 CLQ327743:CLQ327745 CVM327743:CVM327745 DFI327743:DFI327745 DPE327743:DPE327745 DZA327743:DZA327745 EIW327743:EIW327745 ESS327743:ESS327745 FCO327743:FCO327745 FMK327743:FMK327745 FWG327743:FWG327745 GGC327743:GGC327745 GPY327743:GPY327745 GZU327743:GZU327745 HJQ327743:HJQ327745 HTM327743:HTM327745 IDI327743:IDI327745 INE327743:INE327745 IXA327743:IXA327745 JGW327743:JGW327745 JQS327743:JQS327745 KAO327743:KAO327745 KKK327743:KKK327745 KUG327743:KUG327745 LEC327743:LEC327745 LNY327743:LNY327745 LXU327743:LXU327745 MHQ327743:MHQ327745 MRM327743:MRM327745 NBI327743:NBI327745 NLE327743:NLE327745 NVA327743:NVA327745 OEW327743:OEW327745 OOS327743:OOS327745 OYO327743:OYO327745 PIK327743:PIK327745 PSG327743:PSG327745 QCC327743:QCC327745 QLY327743:QLY327745 QVU327743:QVU327745 RFQ327743:RFQ327745 RPM327743:RPM327745 RZI327743:RZI327745 SJE327743:SJE327745 STA327743:STA327745 TCW327743:TCW327745 TMS327743:TMS327745 TWO327743:TWO327745 UGK327743:UGK327745 UQG327743:UQG327745 VAC327743:VAC327745 VJY327743:VJY327745 VTU327743:VTU327745 WDQ327743:WDQ327745 WNM327743:WNM327745 WXI327743:WXI327745 BA393279:BA393281 KW393279:KW393281 US393279:US393281 AEO393279:AEO393281 AOK393279:AOK393281 AYG393279:AYG393281 BIC393279:BIC393281 BRY393279:BRY393281 CBU393279:CBU393281 CLQ393279:CLQ393281 CVM393279:CVM393281 DFI393279:DFI393281 DPE393279:DPE393281 DZA393279:DZA393281 EIW393279:EIW393281 ESS393279:ESS393281 FCO393279:FCO393281 FMK393279:FMK393281 FWG393279:FWG393281 GGC393279:GGC393281 GPY393279:GPY393281 GZU393279:GZU393281 HJQ393279:HJQ393281 HTM393279:HTM393281 IDI393279:IDI393281 INE393279:INE393281 IXA393279:IXA393281 JGW393279:JGW393281 JQS393279:JQS393281 KAO393279:KAO393281 KKK393279:KKK393281 KUG393279:KUG393281 LEC393279:LEC393281 LNY393279:LNY393281 LXU393279:LXU393281 MHQ393279:MHQ393281 MRM393279:MRM393281 NBI393279:NBI393281 NLE393279:NLE393281 NVA393279:NVA393281 OEW393279:OEW393281 OOS393279:OOS393281 OYO393279:OYO393281 PIK393279:PIK393281 PSG393279:PSG393281 QCC393279:QCC393281 QLY393279:QLY393281 QVU393279:QVU393281 RFQ393279:RFQ393281 RPM393279:RPM393281 RZI393279:RZI393281 SJE393279:SJE393281 STA393279:STA393281 TCW393279:TCW393281 TMS393279:TMS393281 TWO393279:TWO393281 UGK393279:UGK393281 UQG393279:UQG393281 VAC393279:VAC393281 VJY393279:VJY393281 VTU393279:VTU393281 WDQ393279:WDQ393281 WNM393279:WNM393281 WXI393279:WXI393281 BA458815:BA458817 KW458815:KW458817 US458815:US458817 AEO458815:AEO458817 AOK458815:AOK458817 AYG458815:AYG458817 BIC458815:BIC458817 BRY458815:BRY458817 CBU458815:CBU458817 CLQ458815:CLQ458817 CVM458815:CVM458817 DFI458815:DFI458817 DPE458815:DPE458817 DZA458815:DZA458817 EIW458815:EIW458817 ESS458815:ESS458817 FCO458815:FCO458817 FMK458815:FMK458817 FWG458815:FWG458817 GGC458815:GGC458817 GPY458815:GPY458817 GZU458815:GZU458817 HJQ458815:HJQ458817 HTM458815:HTM458817 IDI458815:IDI458817 INE458815:INE458817 IXA458815:IXA458817 JGW458815:JGW458817 JQS458815:JQS458817 KAO458815:KAO458817 KKK458815:KKK458817 KUG458815:KUG458817 LEC458815:LEC458817 LNY458815:LNY458817 LXU458815:LXU458817 MHQ458815:MHQ458817 MRM458815:MRM458817 NBI458815:NBI458817 NLE458815:NLE458817 NVA458815:NVA458817 OEW458815:OEW458817 OOS458815:OOS458817 OYO458815:OYO458817 PIK458815:PIK458817 PSG458815:PSG458817 QCC458815:QCC458817 QLY458815:QLY458817 QVU458815:QVU458817 RFQ458815:RFQ458817 RPM458815:RPM458817 RZI458815:RZI458817 SJE458815:SJE458817 STA458815:STA458817 TCW458815:TCW458817 TMS458815:TMS458817 TWO458815:TWO458817 UGK458815:UGK458817 UQG458815:UQG458817 VAC458815:VAC458817 VJY458815:VJY458817 VTU458815:VTU458817 WDQ458815:WDQ458817 WNM458815:WNM458817 WXI458815:WXI458817 BA524351:BA524353 KW524351:KW524353 US524351:US524353 AEO524351:AEO524353 AOK524351:AOK524353 AYG524351:AYG524353 BIC524351:BIC524353 BRY524351:BRY524353 CBU524351:CBU524353 CLQ524351:CLQ524353 CVM524351:CVM524353 DFI524351:DFI524353 DPE524351:DPE524353 DZA524351:DZA524353 EIW524351:EIW524353 ESS524351:ESS524353 FCO524351:FCO524353 FMK524351:FMK524353 FWG524351:FWG524353 GGC524351:GGC524353 GPY524351:GPY524353 GZU524351:GZU524353 HJQ524351:HJQ524353 HTM524351:HTM524353 IDI524351:IDI524353 INE524351:INE524353 IXA524351:IXA524353 JGW524351:JGW524353 JQS524351:JQS524353 KAO524351:KAO524353 KKK524351:KKK524353 KUG524351:KUG524353 LEC524351:LEC524353 LNY524351:LNY524353 LXU524351:LXU524353 MHQ524351:MHQ524353 MRM524351:MRM524353 NBI524351:NBI524353 NLE524351:NLE524353 NVA524351:NVA524353 OEW524351:OEW524353 OOS524351:OOS524353 OYO524351:OYO524353 PIK524351:PIK524353 PSG524351:PSG524353 QCC524351:QCC524353 QLY524351:QLY524353 QVU524351:QVU524353 RFQ524351:RFQ524353 RPM524351:RPM524353 RZI524351:RZI524353 SJE524351:SJE524353 STA524351:STA524353 TCW524351:TCW524353 TMS524351:TMS524353 TWO524351:TWO524353 UGK524351:UGK524353 UQG524351:UQG524353 VAC524351:VAC524353 VJY524351:VJY524353 VTU524351:VTU524353 WDQ524351:WDQ524353 WNM524351:WNM524353 WXI524351:WXI524353 BA589887:BA589889 KW589887:KW589889 US589887:US589889 AEO589887:AEO589889 AOK589887:AOK589889 AYG589887:AYG589889 BIC589887:BIC589889 BRY589887:BRY589889 CBU589887:CBU589889 CLQ589887:CLQ589889 CVM589887:CVM589889 DFI589887:DFI589889 DPE589887:DPE589889 DZA589887:DZA589889 EIW589887:EIW589889 ESS589887:ESS589889 FCO589887:FCO589889 FMK589887:FMK589889 FWG589887:FWG589889 GGC589887:GGC589889 GPY589887:GPY589889 GZU589887:GZU589889 HJQ589887:HJQ589889 HTM589887:HTM589889 IDI589887:IDI589889 INE589887:INE589889 IXA589887:IXA589889 JGW589887:JGW589889 JQS589887:JQS589889 KAO589887:KAO589889 KKK589887:KKK589889 KUG589887:KUG589889 LEC589887:LEC589889 LNY589887:LNY589889 LXU589887:LXU589889 MHQ589887:MHQ589889 MRM589887:MRM589889 NBI589887:NBI589889 NLE589887:NLE589889 NVA589887:NVA589889 OEW589887:OEW589889 OOS589887:OOS589889 OYO589887:OYO589889 PIK589887:PIK589889 PSG589887:PSG589889 QCC589887:QCC589889 QLY589887:QLY589889 QVU589887:QVU589889 RFQ589887:RFQ589889 RPM589887:RPM589889 RZI589887:RZI589889 SJE589887:SJE589889 STA589887:STA589889 TCW589887:TCW589889 TMS589887:TMS589889 TWO589887:TWO589889 UGK589887:UGK589889 UQG589887:UQG589889 VAC589887:VAC589889 VJY589887:VJY589889 VTU589887:VTU589889 WDQ589887:WDQ589889 WNM589887:WNM589889 WXI589887:WXI589889 BA655423:BA655425 KW655423:KW655425 US655423:US655425 AEO655423:AEO655425 AOK655423:AOK655425 AYG655423:AYG655425 BIC655423:BIC655425 BRY655423:BRY655425 CBU655423:CBU655425 CLQ655423:CLQ655425 CVM655423:CVM655425 DFI655423:DFI655425 DPE655423:DPE655425 DZA655423:DZA655425 EIW655423:EIW655425 ESS655423:ESS655425 FCO655423:FCO655425 FMK655423:FMK655425 FWG655423:FWG655425 GGC655423:GGC655425 GPY655423:GPY655425 GZU655423:GZU655425 HJQ655423:HJQ655425 HTM655423:HTM655425 IDI655423:IDI655425 INE655423:INE655425 IXA655423:IXA655425 JGW655423:JGW655425 JQS655423:JQS655425 KAO655423:KAO655425 KKK655423:KKK655425 KUG655423:KUG655425 LEC655423:LEC655425 LNY655423:LNY655425 LXU655423:LXU655425 MHQ655423:MHQ655425 MRM655423:MRM655425 NBI655423:NBI655425 NLE655423:NLE655425 NVA655423:NVA655425 OEW655423:OEW655425 OOS655423:OOS655425 OYO655423:OYO655425 PIK655423:PIK655425 PSG655423:PSG655425 QCC655423:QCC655425 QLY655423:QLY655425 QVU655423:QVU655425 RFQ655423:RFQ655425 RPM655423:RPM655425 RZI655423:RZI655425 SJE655423:SJE655425 STA655423:STA655425 TCW655423:TCW655425 TMS655423:TMS655425 TWO655423:TWO655425 UGK655423:UGK655425 UQG655423:UQG655425 VAC655423:VAC655425 VJY655423:VJY655425 VTU655423:VTU655425 WDQ655423:WDQ655425 WNM655423:WNM655425 WXI655423:WXI655425 BA720959:BA720961 KW720959:KW720961 US720959:US720961 AEO720959:AEO720961 AOK720959:AOK720961 AYG720959:AYG720961 BIC720959:BIC720961 BRY720959:BRY720961 CBU720959:CBU720961 CLQ720959:CLQ720961 CVM720959:CVM720961 DFI720959:DFI720961 DPE720959:DPE720961 DZA720959:DZA720961 EIW720959:EIW720961 ESS720959:ESS720961 FCO720959:FCO720961 FMK720959:FMK720961 FWG720959:FWG720961 GGC720959:GGC720961 GPY720959:GPY720961 GZU720959:GZU720961 HJQ720959:HJQ720961 HTM720959:HTM720961 IDI720959:IDI720961 INE720959:INE720961 IXA720959:IXA720961 JGW720959:JGW720961 JQS720959:JQS720961 KAO720959:KAO720961 KKK720959:KKK720961 KUG720959:KUG720961 LEC720959:LEC720961 LNY720959:LNY720961 LXU720959:LXU720961 MHQ720959:MHQ720961 MRM720959:MRM720961 NBI720959:NBI720961 NLE720959:NLE720961 NVA720959:NVA720961 OEW720959:OEW720961 OOS720959:OOS720961 OYO720959:OYO720961 PIK720959:PIK720961 PSG720959:PSG720961 QCC720959:QCC720961 QLY720959:QLY720961 QVU720959:QVU720961 RFQ720959:RFQ720961 RPM720959:RPM720961 RZI720959:RZI720961 SJE720959:SJE720961 STA720959:STA720961 TCW720959:TCW720961 TMS720959:TMS720961 TWO720959:TWO720961 UGK720959:UGK720961 UQG720959:UQG720961 VAC720959:VAC720961 VJY720959:VJY720961 VTU720959:VTU720961 WDQ720959:WDQ720961 WNM720959:WNM720961 WXI720959:WXI720961 BA786495:BA786497 KW786495:KW786497 US786495:US786497 AEO786495:AEO786497 AOK786495:AOK786497 AYG786495:AYG786497 BIC786495:BIC786497 BRY786495:BRY786497 CBU786495:CBU786497 CLQ786495:CLQ786497 CVM786495:CVM786497 DFI786495:DFI786497 DPE786495:DPE786497 DZA786495:DZA786497 EIW786495:EIW786497 ESS786495:ESS786497 FCO786495:FCO786497 FMK786495:FMK786497 FWG786495:FWG786497 GGC786495:GGC786497 GPY786495:GPY786497 GZU786495:GZU786497 HJQ786495:HJQ786497 HTM786495:HTM786497 IDI786495:IDI786497 INE786495:INE786497 IXA786495:IXA786497 JGW786495:JGW786497 JQS786495:JQS786497 KAO786495:KAO786497 KKK786495:KKK786497 KUG786495:KUG786497 LEC786495:LEC786497 LNY786495:LNY786497 LXU786495:LXU786497 MHQ786495:MHQ786497 MRM786495:MRM786497 NBI786495:NBI786497 NLE786495:NLE786497 NVA786495:NVA786497 OEW786495:OEW786497 OOS786495:OOS786497 OYO786495:OYO786497 PIK786495:PIK786497 PSG786495:PSG786497 QCC786495:QCC786497 QLY786495:QLY786497 QVU786495:QVU786497 RFQ786495:RFQ786497 RPM786495:RPM786497 RZI786495:RZI786497 SJE786495:SJE786497 STA786495:STA786497 TCW786495:TCW786497 TMS786495:TMS786497 TWO786495:TWO786497 UGK786495:UGK786497 UQG786495:UQG786497 VAC786495:VAC786497 VJY786495:VJY786497 VTU786495:VTU786497 WDQ786495:WDQ786497 WNM786495:WNM786497 WXI786495:WXI786497 BA852031:BA852033 KW852031:KW852033 US852031:US852033 AEO852031:AEO852033 AOK852031:AOK852033 AYG852031:AYG852033 BIC852031:BIC852033 BRY852031:BRY852033 CBU852031:CBU852033 CLQ852031:CLQ852033 CVM852031:CVM852033 DFI852031:DFI852033 DPE852031:DPE852033 DZA852031:DZA852033 EIW852031:EIW852033 ESS852031:ESS852033 FCO852031:FCO852033 FMK852031:FMK852033 FWG852031:FWG852033 GGC852031:GGC852033 GPY852031:GPY852033 GZU852031:GZU852033 HJQ852031:HJQ852033 HTM852031:HTM852033 IDI852031:IDI852033 INE852031:INE852033 IXA852031:IXA852033 JGW852031:JGW852033 JQS852031:JQS852033 KAO852031:KAO852033 KKK852031:KKK852033 KUG852031:KUG852033 LEC852031:LEC852033 LNY852031:LNY852033 LXU852031:LXU852033 MHQ852031:MHQ852033 MRM852031:MRM852033 NBI852031:NBI852033 NLE852031:NLE852033 NVA852031:NVA852033 OEW852031:OEW852033 OOS852031:OOS852033 OYO852031:OYO852033 PIK852031:PIK852033 PSG852031:PSG852033 QCC852031:QCC852033 QLY852031:QLY852033 QVU852031:QVU852033 RFQ852031:RFQ852033 RPM852031:RPM852033 RZI852031:RZI852033 SJE852031:SJE852033 STA852031:STA852033 TCW852031:TCW852033 TMS852031:TMS852033 TWO852031:TWO852033 UGK852031:UGK852033 UQG852031:UQG852033 VAC852031:VAC852033 VJY852031:VJY852033 VTU852031:VTU852033 WDQ852031:WDQ852033 WNM852031:WNM852033 WXI852031:WXI852033 BA917567:BA917569 KW917567:KW917569 US917567:US917569 AEO917567:AEO917569 AOK917567:AOK917569 AYG917567:AYG917569 BIC917567:BIC917569 BRY917567:BRY917569 CBU917567:CBU917569 CLQ917567:CLQ917569 CVM917567:CVM917569 DFI917567:DFI917569 DPE917567:DPE917569 DZA917567:DZA917569 EIW917567:EIW917569 ESS917567:ESS917569 FCO917567:FCO917569 FMK917567:FMK917569 FWG917567:FWG917569 GGC917567:GGC917569 GPY917567:GPY917569 GZU917567:GZU917569 HJQ917567:HJQ917569 HTM917567:HTM917569 IDI917567:IDI917569 INE917567:INE917569 IXA917567:IXA917569 JGW917567:JGW917569 JQS917567:JQS917569 KAO917567:KAO917569 KKK917567:KKK917569 KUG917567:KUG917569 LEC917567:LEC917569 LNY917567:LNY917569 LXU917567:LXU917569 MHQ917567:MHQ917569 MRM917567:MRM917569 NBI917567:NBI917569 NLE917567:NLE917569 NVA917567:NVA917569 OEW917567:OEW917569 OOS917567:OOS917569 OYO917567:OYO917569 PIK917567:PIK917569 PSG917567:PSG917569 QCC917567:QCC917569 QLY917567:QLY917569 QVU917567:QVU917569 RFQ917567:RFQ917569 RPM917567:RPM917569 RZI917567:RZI917569 SJE917567:SJE917569 STA917567:STA917569 TCW917567:TCW917569 TMS917567:TMS917569 TWO917567:TWO917569 UGK917567:UGK917569 UQG917567:UQG917569 VAC917567:VAC917569 VJY917567:VJY917569 VTU917567:VTU917569 WDQ917567:WDQ917569 WNM917567:WNM917569 WXI917567:WXI917569 BA983103:BA983105 KW983103:KW983105 US983103:US983105 AEO983103:AEO983105 AOK983103:AOK983105 AYG983103:AYG983105 BIC983103:BIC983105 BRY983103:BRY983105 CBU983103:CBU983105 CLQ983103:CLQ983105 CVM983103:CVM983105 DFI983103:DFI983105 DPE983103:DPE983105 DZA983103:DZA983105 EIW983103:EIW983105 ESS983103:ESS983105 FCO983103:FCO983105 FMK983103:FMK983105 FWG983103:FWG983105 GGC983103:GGC983105 GPY983103:GPY983105 GZU983103:GZU983105 HJQ983103:HJQ983105 HTM983103:HTM983105 IDI983103:IDI983105 INE983103:INE983105 IXA983103:IXA983105 JGW983103:JGW983105 JQS983103:JQS983105 KAO983103:KAO983105 KKK983103:KKK983105 KUG983103:KUG983105 LEC983103:LEC983105 LNY983103:LNY983105 LXU983103:LXU983105 MHQ983103:MHQ983105 MRM983103:MRM983105 NBI983103:NBI983105 NLE983103:NLE983105 NVA983103:NVA983105 OEW983103:OEW983105 OOS983103:OOS983105 OYO983103:OYO983105 PIK983103:PIK983105 PSG983103:PSG983105 QCC983103:QCC983105 QLY983103:QLY983105 QVU983103:QVU983105 RFQ983103:RFQ983105 RPM983103:RPM983105 RZI983103:RZI983105 SJE983103:SJE983105 STA983103:STA983105 TCW983103:TCW983105 TMS983103:TMS983105 TWO983103:TWO983105 UGK983103:UGK983105 UQG983103:UQG983105 VAC983103:VAC983105 VJY983103:VJY983105 VTU983103:VTU983105 WDQ983103:WDQ983105 WNM983103:WNM983105 WXI983103:WXI983105 BA54 KW54 US54 AEO54 AOK54 AYG54 BIC54 BRY54 CBU54 CLQ54 CVM54 DFI54 DPE54 DZA54 EIW54 ESS54 FCO54 FMK54 FWG54 GGC54 GPY54 GZU54 HJQ54 HTM54 IDI54 INE54 IXA54 JGW54 JQS54 KAO54 KKK54 KUG54 LEC54 LNY54 LXU54 MHQ54 MRM54 NBI54 NLE54 NVA54 OEW54 OOS54 OYO54 PIK54 PSG54 QCC54 QLY54 QVU54 RFQ54 RPM54 RZI54 SJE54 STA54 TCW54 TMS54 TWO54 UGK54 UQG54 VAC54 VJY54 VTU54 WDQ54 WNM54 WXI54 BA65577:BA65579 KW65577:KW65579 US65577:US65579 AEO65577:AEO65579 AOK65577:AOK65579 AYG65577:AYG65579 BIC65577:BIC65579 BRY65577:BRY65579 CBU65577:CBU65579 CLQ65577:CLQ65579 CVM65577:CVM65579 DFI65577:DFI65579 DPE65577:DPE65579 DZA65577:DZA65579 EIW65577:EIW65579 ESS65577:ESS65579 FCO65577:FCO65579 FMK65577:FMK65579 FWG65577:FWG65579 GGC65577:GGC65579 GPY65577:GPY65579 GZU65577:GZU65579 HJQ65577:HJQ65579 HTM65577:HTM65579 IDI65577:IDI65579 INE65577:INE65579 IXA65577:IXA65579 JGW65577:JGW65579 JQS65577:JQS65579 KAO65577:KAO65579 KKK65577:KKK65579 KUG65577:KUG65579 LEC65577:LEC65579 LNY65577:LNY65579 LXU65577:LXU65579 MHQ65577:MHQ65579 MRM65577:MRM65579 NBI65577:NBI65579 NLE65577:NLE65579 NVA65577:NVA65579 OEW65577:OEW65579 OOS65577:OOS65579 OYO65577:OYO65579 PIK65577:PIK65579 PSG65577:PSG65579 QCC65577:QCC65579 QLY65577:QLY65579 QVU65577:QVU65579 RFQ65577:RFQ65579 RPM65577:RPM65579 RZI65577:RZI65579 SJE65577:SJE65579 STA65577:STA65579 TCW65577:TCW65579 TMS65577:TMS65579 TWO65577:TWO65579 UGK65577:UGK65579 UQG65577:UQG65579 VAC65577:VAC65579 VJY65577:VJY65579 VTU65577:VTU65579 WDQ65577:WDQ65579 WNM65577:WNM65579 WXI65577:WXI65579 BA131113:BA131115 KW131113:KW131115 US131113:US131115 AEO131113:AEO131115 AOK131113:AOK131115 AYG131113:AYG131115 BIC131113:BIC131115 BRY131113:BRY131115 CBU131113:CBU131115 CLQ131113:CLQ131115 CVM131113:CVM131115 DFI131113:DFI131115 DPE131113:DPE131115 DZA131113:DZA131115 EIW131113:EIW131115 ESS131113:ESS131115 FCO131113:FCO131115 FMK131113:FMK131115 FWG131113:FWG131115 GGC131113:GGC131115 GPY131113:GPY131115 GZU131113:GZU131115 HJQ131113:HJQ131115 HTM131113:HTM131115 IDI131113:IDI131115 INE131113:INE131115 IXA131113:IXA131115 JGW131113:JGW131115 JQS131113:JQS131115 KAO131113:KAO131115 KKK131113:KKK131115 KUG131113:KUG131115 LEC131113:LEC131115 LNY131113:LNY131115 LXU131113:LXU131115 MHQ131113:MHQ131115 MRM131113:MRM131115 NBI131113:NBI131115 NLE131113:NLE131115 NVA131113:NVA131115 OEW131113:OEW131115 OOS131113:OOS131115 OYO131113:OYO131115 PIK131113:PIK131115 PSG131113:PSG131115 QCC131113:QCC131115 QLY131113:QLY131115 QVU131113:QVU131115 RFQ131113:RFQ131115 RPM131113:RPM131115 RZI131113:RZI131115 SJE131113:SJE131115 STA131113:STA131115 TCW131113:TCW131115 TMS131113:TMS131115 TWO131113:TWO131115 UGK131113:UGK131115 UQG131113:UQG131115 VAC131113:VAC131115 VJY131113:VJY131115 VTU131113:VTU131115 WDQ131113:WDQ131115 WNM131113:WNM131115 WXI131113:WXI131115 BA196649:BA196651 KW196649:KW196651 US196649:US196651 AEO196649:AEO196651 AOK196649:AOK196651 AYG196649:AYG196651 BIC196649:BIC196651 BRY196649:BRY196651 CBU196649:CBU196651 CLQ196649:CLQ196651 CVM196649:CVM196651 DFI196649:DFI196651 DPE196649:DPE196651 DZA196649:DZA196651 EIW196649:EIW196651 ESS196649:ESS196651 FCO196649:FCO196651 FMK196649:FMK196651 FWG196649:FWG196651 GGC196649:GGC196651 GPY196649:GPY196651 GZU196649:GZU196651 HJQ196649:HJQ196651 HTM196649:HTM196651 IDI196649:IDI196651 INE196649:INE196651 IXA196649:IXA196651 JGW196649:JGW196651 JQS196649:JQS196651 KAO196649:KAO196651 KKK196649:KKK196651 KUG196649:KUG196651 LEC196649:LEC196651 LNY196649:LNY196651 LXU196649:LXU196651 MHQ196649:MHQ196651 MRM196649:MRM196651 NBI196649:NBI196651 NLE196649:NLE196651 NVA196649:NVA196651 OEW196649:OEW196651 OOS196649:OOS196651 OYO196649:OYO196651 PIK196649:PIK196651 PSG196649:PSG196651 QCC196649:QCC196651 QLY196649:QLY196651 QVU196649:QVU196651 RFQ196649:RFQ196651 RPM196649:RPM196651 RZI196649:RZI196651 SJE196649:SJE196651 STA196649:STA196651 TCW196649:TCW196651 TMS196649:TMS196651 TWO196649:TWO196651 UGK196649:UGK196651 UQG196649:UQG196651 VAC196649:VAC196651 VJY196649:VJY196651 VTU196649:VTU196651 WDQ196649:WDQ196651 WNM196649:WNM196651 WXI196649:WXI196651 BA262185:BA262187 KW262185:KW262187 US262185:US262187 AEO262185:AEO262187 AOK262185:AOK262187 AYG262185:AYG262187 BIC262185:BIC262187 BRY262185:BRY262187 CBU262185:CBU262187 CLQ262185:CLQ262187 CVM262185:CVM262187 DFI262185:DFI262187 DPE262185:DPE262187 DZA262185:DZA262187 EIW262185:EIW262187 ESS262185:ESS262187 FCO262185:FCO262187 FMK262185:FMK262187 FWG262185:FWG262187 GGC262185:GGC262187 GPY262185:GPY262187 GZU262185:GZU262187 HJQ262185:HJQ262187 HTM262185:HTM262187 IDI262185:IDI262187 INE262185:INE262187 IXA262185:IXA262187 JGW262185:JGW262187 JQS262185:JQS262187 KAO262185:KAO262187 KKK262185:KKK262187 KUG262185:KUG262187 LEC262185:LEC262187 LNY262185:LNY262187 LXU262185:LXU262187 MHQ262185:MHQ262187 MRM262185:MRM262187 NBI262185:NBI262187 NLE262185:NLE262187 NVA262185:NVA262187 OEW262185:OEW262187 OOS262185:OOS262187 OYO262185:OYO262187 PIK262185:PIK262187 PSG262185:PSG262187 QCC262185:QCC262187 QLY262185:QLY262187 QVU262185:QVU262187 RFQ262185:RFQ262187 RPM262185:RPM262187 RZI262185:RZI262187 SJE262185:SJE262187 STA262185:STA262187 TCW262185:TCW262187 TMS262185:TMS262187 TWO262185:TWO262187 UGK262185:UGK262187 UQG262185:UQG262187 VAC262185:VAC262187 VJY262185:VJY262187 VTU262185:VTU262187 WDQ262185:WDQ262187 WNM262185:WNM262187 WXI262185:WXI262187 BA327721:BA327723 KW327721:KW327723 US327721:US327723 AEO327721:AEO327723 AOK327721:AOK327723 AYG327721:AYG327723 BIC327721:BIC327723 BRY327721:BRY327723 CBU327721:CBU327723 CLQ327721:CLQ327723 CVM327721:CVM327723 DFI327721:DFI327723 DPE327721:DPE327723 DZA327721:DZA327723 EIW327721:EIW327723 ESS327721:ESS327723 FCO327721:FCO327723 FMK327721:FMK327723 FWG327721:FWG327723 GGC327721:GGC327723 GPY327721:GPY327723 GZU327721:GZU327723 HJQ327721:HJQ327723 HTM327721:HTM327723 IDI327721:IDI327723 INE327721:INE327723 IXA327721:IXA327723 JGW327721:JGW327723 JQS327721:JQS327723 KAO327721:KAO327723 KKK327721:KKK327723 KUG327721:KUG327723 LEC327721:LEC327723 LNY327721:LNY327723 LXU327721:LXU327723 MHQ327721:MHQ327723 MRM327721:MRM327723 NBI327721:NBI327723 NLE327721:NLE327723 NVA327721:NVA327723 OEW327721:OEW327723 OOS327721:OOS327723 OYO327721:OYO327723 PIK327721:PIK327723 PSG327721:PSG327723 QCC327721:QCC327723 QLY327721:QLY327723 QVU327721:QVU327723 RFQ327721:RFQ327723 RPM327721:RPM327723 RZI327721:RZI327723 SJE327721:SJE327723 STA327721:STA327723 TCW327721:TCW327723 TMS327721:TMS327723 TWO327721:TWO327723 UGK327721:UGK327723 UQG327721:UQG327723 VAC327721:VAC327723 VJY327721:VJY327723 VTU327721:VTU327723 WDQ327721:WDQ327723 WNM327721:WNM327723 WXI327721:WXI327723 BA393257:BA393259 KW393257:KW393259 US393257:US393259 AEO393257:AEO393259 AOK393257:AOK393259 AYG393257:AYG393259 BIC393257:BIC393259 BRY393257:BRY393259 CBU393257:CBU393259 CLQ393257:CLQ393259 CVM393257:CVM393259 DFI393257:DFI393259 DPE393257:DPE393259 DZA393257:DZA393259 EIW393257:EIW393259 ESS393257:ESS393259 FCO393257:FCO393259 FMK393257:FMK393259 FWG393257:FWG393259 GGC393257:GGC393259 GPY393257:GPY393259 GZU393257:GZU393259 HJQ393257:HJQ393259 HTM393257:HTM393259 IDI393257:IDI393259 INE393257:INE393259 IXA393257:IXA393259 JGW393257:JGW393259 JQS393257:JQS393259 KAO393257:KAO393259 KKK393257:KKK393259 KUG393257:KUG393259 LEC393257:LEC393259 LNY393257:LNY393259 LXU393257:LXU393259 MHQ393257:MHQ393259 MRM393257:MRM393259 NBI393257:NBI393259 NLE393257:NLE393259 NVA393257:NVA393259 OEW393257:OEW393259 OOS393257:OOS393259 OYO393257:OYO393259 PIK393257:PIK393259 PSG393257:PSG393259 QCC393257:QCC393259 QLY393257:QLY393259 QVU393257:QVU393259 RFQ393257:RFQ393259 RPM393257:RPM393259 RZI393257:RZI393259 SJE393257:SJE393259 STA393257:STA393259 TCW393257:TCW393259 TMS393257:TMS393259 TWO393257:TWO393259 UGK393257:UGK393259 UQG393257:UQG393259 VAC393257:VAC393259 VJY393257:VJY393259 VTU393257:VTU393259 WDQ393257:WDQ393259 WNM393257:WNM393259 WXI393257:WXI393259 BA458793:BA458795 KW458793:KW458795 US458793:US458795 AEO458793:AEO458795 AOK458793:AOK458795 AYG458793:AYG458795 BIC458793:BIC458795 BRY458793:BRY458795 CBU458793:CBU458795 CLQ458793:CLQ458795 CVM458793:CVM458795 DFI458793:DFI458795 DPE458793:DPE458795 DZA458793:DZA458795 EIW458793:EIW458795 ESS458793:ESS458795 FCO458793:FCO458795 FMK458793:FMK458795 FWG458793:FWG458795 GGC458793:GGC458795 GPY458793:GPY458795 GZU458793:GZU458795 HJQ458793:HJQ458795 HTM458793:HTM458795 IDI458793:IDI458795 INE458793:INE458795 IXA458793:IXA458795 JGW458793:JGW458795 JQS458793:JQS458795 KAO458793:KAO458795 KKK458793:KKK458795 KUG458793:KUG458795 LEC458793:LEC458795 LNY458793:LNY458795 LXU458793:LXU458795 MHQ458793:MHQ458795 MRM458793:MRM458795 NBI458793:NBI458795 NLE458793:NLE458795 NVA458793:NVA458795 OEW458793:OEW458795 OOS458793:OOS458795 OYO458793:OYO458795 PIK458793:PIK458795 PSG458793:PSG458795 QCC458793:QCC458795 QLY458793:QLY458795 QVU458793:QVU458795 RFQ458793:RFQ458795 RPM458793:RPM458795 RZI458793:RZI458795 SJE458793:SJE458795 STA458793:STA458795 TCW458793:TCW458795 TMS458793:TMS458795 TWO458793:TWO458795 UGK458793:UGK458795 UQG458793:UQG458795 VAC458793:VAC458795 VJY458793:VJY458795 VTU458793:VTU458795 WDQ458793:WDQ458795 WNM458793:WNM458795 WXI458793:WXI458795 BA524329:BA524331 KW524329:KW524331 US524329:US524331 AEO524329:AEO524331 AOK524329:AOK524331 AYG524329:AYG524331 BIC524329:BIC524331 BRY524329:BRY524331 CBU524329:CBU524331 CLQ524329:CLQ524331 CVM524329:CVM524331 DFI524329:DFI524331 DPE524329:DPE524331 DZA524329:DZA524331 EIW524329:EIW524331 ESS524329:ESS524331 FCO524329:FCO524331 FMK524329:FMK524331 FWG524329:FWG524331 GGC524329:GGC524331 GPY524329:GPY524331 GZU524329:GZU524331 HJQ524329:HJQ524331 HTM524329:HTM524331 IDI524329:IDI524331 INE524329:INE524331 IXA524329:IXA524331 JGW524329:JGW524331 JQS524329:JQS524331 KAO524329:KAO524331 KKK524329:KKK524331 KUG524329:KUG524331 LEC524329:LEC524331 LNY524329:LNY524331 LXU524329:LXU524331 MHQ524329:MHQ524331 MRM524329:MRM524331 NBI524329:NBI524331 NLE524329:NLE524331 NVA524329:NVA524331 OEW524329:OEW524331 OOS524329:OOS524331 OYO524329:OYO524331 PIK524329:PIK524331 PSG524329:PSG524331 QCC524329:QCC524331 QLY524329:QLY524331 QVU524329:QVU524331 RFQ524329:RFQ524331 RPM524329:RPM524331 RZI524329:RZI524331 SJE524329:SJE524331 STA524329:STA524331 TCW524329:TCW524331 TMS524329:TMS524331 TWO524329:TWO524331 UGK524329:UGK524331 UQG524329:UQG524331 VAC524329:VAC524331 VJY524329:VJY524331 VTU524329:VTU524331 WDQ524329:WDQ524331 WNM524329:WNM524331 WXI524329:WXI524331 BA589865:BA589867 KW589865:KW589867 US589865:US589867 AEO589865:AEO589867 AOK589865:AOK589867 AYG589865:AYG589867 BIC589865:BIC589867 BRY589865:BRY589867 CBU589865:CBU589867 CLQ589865:CLQ589867 CVM589865:CVM589867 DFI589865:DFI589867 DPE589865:DPE589867 DZA589865:DZA589867 EIW589865:EIW589867 ESS589865:ESS589867 FCO589865:FCO589867 FMK589865:FMK589867 FWG589865:FWG589867 GGC589865:GGC589867 GPY589865:GPY589867 GZU589865:GZU589867 HJQ589865:HJQ589867 HTM589865:HTM589867 IDI589865:IDI589867 INE589865:INE589867 IXA589865:IXA589867 JGW589865:JGW589867 JQS589865:JQS589867 KAO589865:KAO589867 KKK589865:KKK589867 KUG589865:KUG589867 LEC589865:LEC589867 LNY589865:LNY589867 LXU589865:LXU589867 MHQ589865:MHQ589867 MRM589865:MRM589867 NBI589865:NBI589867 NLE589865:NLE589867 NVA589865:NVA589867 OEW589865:OEW589867 OOS589865:OOS589867 OYO589865:OYO589867 PIK589865:PIK589867 PSG589865:PSG589867 QCC589865:QCC589867 QLY589865:QLY589867 QVU589865:QVU589867 RFQ589865:RFQ589867 RPM589865:RPM589867 RZI589865:RZI589867 SJE589865:SJE589867 STA589865:STA589867 TCW589865:TCW589867 TMS589865:TMS589867 TWO589865:TWO589867 UGK589865:UGK589867 UQG589865:UQG589867 VAC589865:VAC589867 VJY589865:VJY589867 VTU589865:VTU589867 WDQ589865:WDQ589867 WNM589865:WNM589867 WXI589865:WXI589867 BA655401:BA655403 KW655401:KW655403 US655401:US655403 AEO655401:AEO655403 AOK655401:AOK655403 AYG655401:AYG655403 BIC655401:BIC655403 BRY655401:BRY655403 CBU655401:CBU655403 CLQ655401:CLQ655403 CVM655401:CVM655403 DFI655401:DFI655403 DPE655401:DPE655403 DZA655401:DZA655403 EIW655401:EIW655403 ESS655401:ESS655403 FCO655401:FCO655403 FMK655401:FMK655403 FWG655401:FWG655403 GGC655401:GGC655403 GPY655401:GPY655403 GZU655401:GZU655403 HJQ655401:HJQ655403 HTM655401:HTM655403 IDI655401:IDI655403 INE655401:INE655403 IXA655401:IXA655403 JGW655401:JGW655403 JQS655401:JQS655403 KAO655401:KAO655403 KKK655401:KKK655403 KUG655401:KUG655403 LEC655401:LEC655403 LNY655401:LNY655403 LXU655401:LXU655403 MHQ655401:MHQ655403 MRM655401:MRM655403 NBI655401:NBI655403 NLE655401:NLE655403 NVA655401:NVA655403 OEW655401:OEW655403 OOS655401:OOS655403 OYO655401:OYO655403 PIK655401:PIK655403 PSG655401:PSG655403 QCC655401:QCC655403 QLY655401:QLY655403 QVU655401:QVU655403 RFQ655401:RFQ655403 RPM655401:RPM655403 RZI655401:RZI655403 SJE655401:SJE655403 STA655401:STA655403 TCW655401:TCW655403 TMS655401:TMS655403 TWO655401:TWO655403 UGK655401:UGK655403 UQG655401:UQG655403 VAC655401:VAC655403 VJY655401:VJY655403 VTU655401:VTU655403 WDQ655401:WDQ655403 WNM655401:WNM655403 WXI655401:WXI655403 BA720937:BA720939 KW720937:KW720939 US720937:US720939 AEO720937:AEO720939 AOK720937:AOK720939 AYG720937:AYG720939 BIC720937:BIC720939 BRY720937:BRY720939 CBU720937:CBU720939 CLQ720937:CLQ720939 CVM720937:CVM720939 DFI720937:DFI720939 DPE720937:DPE720939 DZA720937:DZA720939 EIW720937:EIW720939 ESS720937:ESS720939 FCO720937:FCO720939 FMK720937:FMK720939 FWG720937:FWG720939 GGC720937:GGC720939 GPY720937:GPY720939 GZU720937:GZU720939 HJQ720937:HJQ720939 HTM720937:HTM720939 IDI720937:IDI720939 INE720937:INE720939 IXA720937:IXA720939 JGW720937:JGW720939 JQS720937:JQS720939 KAO720937:KAO720939 KKK720937:KKK720939 KUG720937:KUG720939 LEC720937:LEC720939 LNY720937:LNY720939 LXU720937:LXU720939 MHQ720937:MHQ720939 MRM720937:MRM720939 NBI720937:NBI720939 NLE720937:NLE720939 NVA720937:NVA720939 OEW720937:OEW720939 OOS720937:OOS720939 OYO720937:OYO720939 PIK720937:PIK720939 PSG720937:PSG720939 QCC720937:QCC720939 QLY720937:QLY720939 QVU720937:QVU720939 RFQ720937:RFQ720939 RPM720937:RPM720939 RZI720937:RZI720939 SJE720937:SJE720939 STA720937:STA720939 TCW720937:TCW720939 TMS720937:TMS720939 TWO720937:TWO720939 UGK720937:UGK720939 UQG720937:UQG720939 VAC720937:VAC720939 VJY720937:VJY720939 VTU720937:VTU720939 WDQ720937:WDQ720939 WNM720937:WNM720939 WXI720937:WXI720939 BA786473:BA786475 KW786473:KW786475 US786473:US786475 AEO786473:AEO786475 AOK786473:AOK786475 AYG786473:AYG786475 BIC786473:BIC786475 BRY786473:BRY786475 CBU786473:CBU786475 CLQ786473:CLQ786475 CVM786473:CVM786475 DFI786473:DFI786475 DPE786473:DPE786475 DZA786473:DZA786475 EIW786473:EIW786475 ESS786473:ESS786475 FCO786473:FCO786475 FMK786473:FMK786475 FWG786473:FWG786475 GGC786473:GGC786475 GPY786473:GPY786475 GZU786473:GZU786475 HJQ786473:HJQ786475 HTM786473:HTM786475 IDI786473:IDI786475 INE786473:INE786475 IXA786473:IXA786475 JGW786473:JGW786475 JQS786473:JQS786475 KAO786473:KAO786475 KKK786473:KKK786475 KUG786473:KUG786475 LEC786473:LEC786475 LNY786473:LNY786475 LXU786473:LXU786475 MHQ786473:MHQ786475 MRM786473:MRM786475 NBI786473:NBI786475 NLE786473:NLE786475 NVA786473:NVA786475 OEW786473:OEW786475 OOS786473:OOS786475 OYO786473:OYO786475 PIK786473:PIK786475 PSG786473:PSG786475 QCC786473:QCC786475 QLY786473:QLY786475 QVU786473:QVU786475 RFQ786473:RFQ786475 RPM786473:RPM786475 RZI786473:RZI786475 SJE786473:SJE786475 STA786473:STA786475 TCW786473:TCW786475 TMS786473:TMS786475 TWO786473:TWO786475 UGK786473:UGK786475 UQG786473:UQG786475 VAC786473:VAC786475 VJY786473:VJY786475 VTU786473:VTU786475 WDQ786473:WDQ786475 WNM786473:WNM786475 WXI786473:WXI786475 BA852009:BA852011 KW852009:KW852011 US852009:US852011 AEO852009:AEO852011 AOK852009:AOK852011 AYG852009:AYG852011 BIC852009:BIC852011 BRY852009:BRY852011 CBU852009:CBU852011 CLQ852009:CLQ852011 CVM852009:CVM852011 DFI852009:DFI852011 DPE852009:DPE852011 DZA852009:DZA852011 EIW852009:EIW852011 ESS852009:ESS852011 FCO852009:FCO852011 FMK852009:FMK852011 FWG852009:FWG852011 GGC852009:GGC852011 GPY852009:GPY852011 GZU852009:GZU852011 HJQ852009:HJQ852011 HTM852009:HTM852011 IDI852009:IDI852011 INE852009:INE852011 IXA852009:IXA852011 JGW852009:JGW852011 JQS852009:JQS852011 KAO852009:KAO852011 KKK852009:KKK852011 KUG852009:KUG852011 LEC852009:LEC852011 LNY852009:LNY852011 LXU852009:LXU852011 MHQ852009:MHQ852011 MRM852009:MRM852011 NBI852009:NBI852011 NLE852009:NLE852011 NVA852009:NVA852011 OEW852009:OEW852011 OOS852009:OOS852011 OYO852009:OYO852011 PIK852009:PIK852011 PSG852009:PSG852011 QCC852009:QCC852011 QLY852009:QLY852011 QVU852009:QVU852011 RFQ852009:RFQ852011 RPM852009:RPM852011 RZI852009:RZI852011 SJE852009:SJE852011 STA852009:STA852011 TCW852009:TCW852011 TMS852009:TMS852011 TWO852009:TWO852011 UGK852009:UGK852011 UQG852009:UQG852011 VAC852009:VAC852011 VJY852009:VJY852011 VTU852009:VTU852011 WDQ852009:WDQ852011 WNM852009:WNM852011 WXI852009:WXI852011 BA917545:BA917547 KW917545:KW917547 US917545:US917547 AEO917545:AEO917547 AOK917545:AOK917547 AYG917545:AYG917547 BIC917545:BIC917547 BRY917545:BRY917547 CBU917545:CBU917547 CLQ917545:CLQ917547 CVM917545:CVM917547 DFI917545:DFI917547 DPE917545:DPE917547 DZA917545:DZA917547 EIW917545:EIW917547 ESS917545:ESS917547 FCO917545:FCO917547 FMK917545:FMK917547 FWG917545:FWG917547 GGC917545:GGC917547 GPY917545:GPY917547 GZU917545:GZU917547 HJQ917545:HJQ917547 HTM917545:HTM917547 IDI917545:IDI917547 INE917545:INE917547 IXA917545:IXA917547 JGW917545:JGW917547 JQS917545:JQS917547 KAO917545:KAO917547 KKK917545:KKK917547 KUG917545:KUG917547 LEC917545:LEC917547 LNY917545:LNY917547 LXU917545:LXU917547 MHQ917545:MHQ917547 MRM917545:MRM917547 NBI917545:NBI917547 NLE917545:NLE917547 NVA917545:NVA917547 OEW917545:OEW917547 OOS917545:OOS917547 OYO917545:OYO917547 PIK917545:PIK917547 PSG917545:PSG917547 QCC917545:QCC917547 QLY917545:QLY917547 QVU917545:QVU917547 RFQ917545:RFQ917547 RPM917545:RPM917547 RZI917545:RZI917547 SJE917545:SJE917547 STA917545:STA917547 TCW917545:TCW917547 TMS917545:TMS917547 TWO917545:TWO917547 UGK917545:UGK917547 UQG917545:UQG917547 VAC917545:VAC917547 VJY917545:VJY917547 VTU917545:VTU917547 WDQ917545:WDQ917547 WNM917545:WNM917547 WXI917545:WXI917547 BA983081:BA983083 KW983081:KW983083 US983081:US983083 AEO983081:AEO983083 AOK983081:AOK983083 AYG983081:AYG983083 BIC983081:BIC983083 BRY983081:BRY983083 CBU983081:CBU983083 CLQ983081:CLQ983083 CVM983081:CVM983083 DFI983081:DFI983083 DPE983081:DPE983083 DZA983081:DZA983083 EIW983081:EIW983083 ESS983081:ESS983083 FCO983081:FCO983083 FMK983081:FMK983083 FWG983081:FWG983083 GGC983081:GGC983083 GPY983081:GPY983083 GZU983081:GZU983083 HJQ983081:HJQ983083 HTM983081:HTM983083 IDI983081:IDI983083 INE983081:INE983083 IXA983081:IXA983083 JGW983081:JGW983083 JQS983081:JQS983083 KAO983081:KAO983083 KKK983081:KKK983083 KUG983081:KUG983083 LEC983081:LEC983083 LNY983081:LNY983083 LXU983081:LXU983083 MHQ983081:MHQ983083 MRM983081:MRM983083 NBI983081:NBI983083 NLE983081:NLE983083 NVA983081:NVA983083 OEW983081:OEW983083 OOS983081:OOS983083 OYO983081:OYO983083 PIK983081:PIK983083 PSG983081:PSG983083 QCC983081:QCC983083 QLY983081:QLY983083 QVU983081:QVU983083 RFQ983081:RFQ983083 RPM983081:RPM983083 RZI983081:RZI983083 SJE983081:SJE983083 STA983081:STA983083 TCW983081:TCW983083 TMS983081:TMS983083 TWO983081:TWO983083 UGK983081:UGK983083 UQG983081:UQG983083 VAC983081:VAC983083 VJY983081:VJY983083 VTU983081:VTU983083 WDQ983081:WDQ983083 WNM983081:WNM983083 WXI983081:WXI983083" xr:uid="{00000000-0002-0000-0800-000010000000}">
      <formula1>"☑,□"</formula1>
    </dataValidation>
    <dataValidation type="custom" allowBlank="1" showInputMessage="1" showErrorMessage="1" prompt="三世代加算を適用しない場合は記入の必要ありません" sqref="KZ23 UV23 WXL23 WNP23 WDT23 VTX23 VKB23 VAF23 UQJ23 UGN23 TWR23 TMV23 TCZ23 STD23 SJH23 RZL23 RPP23 RFT23 QVX23 QMB23 QCF23 PSJ23 PIN23 OYR23 OOV23 OEZ23 NVD23 NLH23 NBL23 MRP23 MHT23 LXX23 LOB23 LEF23 KUJ23 KKN23 KAR23 JQV23 JGZ23 IXD23 INH23 IDL23 HTP23 HJT23 GZX23 GQB23 GGF23 FWJ23 FMN23 FCR23 ESV23 EIZ23 DZD23 DPH23 DFL23 CVP23 CLT23 CBX23 BSB23 BIF23 AYJ23 AON23 AER23 KB23:KE24 TX23:UA24 WWN23:WWQ24 WMR23:WMU24 WCV23:WCY24 VSZ23:VTC24 VJD23:VJG24 UZH23:UZK24 UPL23:UPO24 UFP23:UFS24 TVT23:TVW24 TLX23:TMA24 TCB23:TCE24 SSF23:SSI24 SIJ23:SIM24 RYN23:RYQ24 ROR23:ROU24 REV23:REY24 QUZ23:QVC24 QLD23:QLG24 QBH23:QBK24 PRL23:PRO24 PHP23:PHS24 OXT23:OXW24 ONX23:OOA24 OEB23:OEE24 NUF23:NUI24 NKJ23:NKM24 NAN23:NAQ24 MQR23:MQU24 MGV23:MGY24 LWZ23:LXC24 LND23:LNG24 LDH23:LDK24 KTL23:KTO24 KJP23:KJS24 JZT23:JZW24 JPX23:JQA24 JGB23:JGE24 IWF23:IWI24 IMJ23:IMM24 ICN23:ICQ24 HSR23:HSU24 HIV23:HIY24 GYZ23:GZC24 GPD23:GPG24 GFH23:GFK24 FVL23:FVO24 FLP23:FLS24 FBT23:FBW24 ERX23:ESA24 EIB23:EIE24 DYF23:DYI24 DOJ23:DOM24 DEN23:DEQ24 CUR23:CUU24 CKV23:CKY24 CAZ23:CBC24 BRD23:BRG24 BHH23:BHK24 AXL23:AXO24 ANP23:ANS24 ADT23:ADW24 KH23 UD23 WWT23 WMX23 WDB23 VTF23 VJJ23 UZN23 UPR23 UFV23 TVZ23 TMD23 TCH23 SSL23 SIP23 RYT23 ROX23 RFB23 QVF23 QLJ23 QBN23 PRR23 PHV23 OXZ23 OOD23 OEH23 NUL23 NKP23 NAT23 MQX23 MHB23 LXF23 LNJ23 LDN23 KTR23 KJV23 JZZ23 JQD23 JGH23 IWL23 IMP23 ICT23 HSX23 HJB23 GZF23 GPJ23 GFN23 FVR23 FLV23 FBZ23 ESD23 EIH23 DYL23 DOP23 DET23 CUX23 CLB23 CBF23 BRJ23 BHN23 AXR23 ANV23 ADZ23" xr:uid="{00000000-0002-0000-0800-000014000000}">
      <formula1>(#REF!="■")</formula1>
    </dataValidation>
    <dataValidation type="list" allowBlank="1" showInputMessage="1" showErrorMessage="1" prompt="三世代加算を適用しない場合は記入の必要ありません" sqref="IZ46:JB46 SV46:SX46 ACR46:ACT46 AMN46:AMP46 AWJ46:AWL46 BGF46:BGH46 BQB46:BQD46 BZX46:BZZ46 CJT46:CJV46 CTP46:CTR46 DDL46:DDN46 DNH46:DNJ46 DXD46:DXF46 EGZ46:EHB46 EQV46:EQX46 FAR46:FAT46 FKN46:FKP46 FUJ46:FUL46 GEF46:GEH46 GOB46:GOD46 GXX46:GXZ46 HHT46:HHV46 HRP46:HRR46 IBL46:IBN46 ILH46:ILJ46 IVD46:IVF46 JEZ46:JFB46 JOV46:JOX46 JYR46:JYT46 KIN46:KIP46 KSJ46:KSL46 LCF46:LCH46 LMB46:LMD46 LVX46:LVZ46 MFT46:MFV46 MPP46:MPR46 MZL46:MZN46 NJH46:NJJ46 NTD46:NTF46 OCZ46:ODB46 OMV46:OMX46 OWR46:OWT46 PGN46:PGP46 PQJ46:PQL46 QAF46:QAH46 QKB46:QKD46 QTX46:QTZ46 RDT46:RDV46 RNP46:RNR46 RXL46:RXN46 SHH46:SHJ46 SRD46:SRF46 TAZ46:TBB46 TKV46:TKX46 TUR46:TUT46 UEN46:UEP46 UOJ46:UOL46 UYF46:UYH46 VIB46:VID46 VRX46:VRZ46 WBT46:WBV46 WLP46:WLR46 WVL46:WVN46 D46:F46" xr:uid="{00000000-0002-0000-0800-000015000000}">
      <formula1>INDIRECT(U76)</formula1>
    </dataValidation>
    <dataValidation type="list" allowBlank="1" showInputMessage="1" showErrorMessage="1" prompt="三世代加算を適用しない場合は記入の必要ありません" sqref="G23:J24" xr:uid="{00000000-0002-0000-0800-000016000000}">
      <formula1>"一級,二級,木造"</formula1>
    </dataValidation>
    <dataValidation type="list" allowBlank="1" showInputMessage="1" prompt="三世代加算を適用しない場合は記入の必要ありません" sqref="BQ33:BT34 Y33:AB34 AN33:AQ34 BB33:BE34" xr:uid="{00000000-0002-0000-0800-000017000000}">
      <formula1>"2,3,4,5"</formula1>
    </dataValidation>
    <dataValidation type="list" allowBlank="1" showInputMessage="1" showErrorMessage="1" prompt="三世代加算を適用しない場合は記入の必要ありません" sqref="D42:F44" xr:uid="{00000000-0002-0000-0800-000019000000}">
      <formula1>"☑,□"</formula1>
    </dataValidation>
    <dataValidation type="list" allowBlank="1" showInputMessage="1" showErrorMessage="1" sqref="AY13:BE14" xr:uid="{699C9A98-009B-4EAC-8C2C-8C92FB6C8FA9}">
      <formula1>"令和 3"</formula1>
    </dataValidation>
    <dataValidation allowBlank="1" showInputMessage="1" showErrorMessage="1" prompt="三世代加算を適用しない場合は記入の必要ありません" sqref="Q23:Z24" xr:uid="{ECA5C38D-2042-463E-9689-4F87530F8FDB}"/>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CE6A4-3238-49D7-BCAA-A57AF09472A2}">
  <sheetPr>
    <tabColor rgb="FFCCECFF"/>
  </sheetPr>
  <dimension ref="B1:BU83"/>
  <sheetViews>
    <sheetView showGridLines="0" showZeros="0" view="pageBreakPreview" zoomScaleNormal="100" zoomScaleSheetLayoutView="100" workbookViewId="0">
      <selection activeCell="G48" sqref="G48:BU77"/>
    </sheetView>
  </sheetViews>
  <sheetFormatPr defaultColWidth="1.25" defaultRowHeight="9" customHeight="1"/>
  <cols>
    <col min="1" max="16384" width="1.25" style="134"/>
  </cols>
  <sheetData>
    <row r="1" spans="3:73" ht="9" customHeight="1" thickBot="1"/>
    <row r="2" spans="3:73" ht="9" customHeight="1">
      <c r="C2" s="157"/>
      <c r="D2" s="1439" t="s">
        <v>147</v>
      </c>
      <c r="E2" s="1440"/>
      <c r="F2" s="1440"/>
      <c r="G2" s="1440"/>
      <c r="H2" s="1440"/>
      <c r="I2" s="1440"/>
      <c r="J2" s="1440"/>
      <c r="K2" s="1440"/>
      <c r="L2" s="1443" t="str">
        <f>'入力シート（実績）（長寿命型）'!$AC$21</f>
        <v>0560</v>
      </c>
      <c r="M2" s="1445"/>
      <c r="N2" s="1445"/>
      <c r="O2" s="1445"/>
      <c r="P2" s="1445"/>
      <c r="Q2" s="1443" t="s">
        <v>148</v>
      </c>
      <c r="R2" s="1443"/>
      <c r="S2" s="1443"/>
      <c r="T2" s="1443"/>
      <c r="U2" s="1443"/>
      <c r="V2" s="1443"/>
      <c r="W2" s="1443"/>
      <c r="X2" s="1957">
        <f>'入力シート（実績）（長寿命型）'!$AC$23</f>
        <v>0</v>
      </c>
      <c r="Y2" s="1958"/>
      <c r="Z2" s="1958"/>
      <c r="AA2" s="1958"/>
      <c r="AB2" s="1959"/>
      <c r="AC2" s="1440" t="s">
        <v>551</v>
      </c>
      <c r="AD2" s="1440"/>
      <c r="AE2" s="1440"/>
      <c r="AF2" s="1440"/>
      <c r="AG2" s="1440"/>
      <c r="AH2" s="1440"/>
      <c r="AI2" s="1440"/>
      <c r="AJ2" s="1686">
        <f>'入力シート（実績）（長寿命型）'!$N$30</f>
        <v>0</v>
      </c>
      <c r="AK2" s="1687"/>
      <c r="AL2" s="1687"/>
      <c r="AM2" s="1687"/>
      <c r="AN2" s="1687"/>
      <c r="AO2" s="1687"/>
      <c r="AP2" s="1687"/>
      <c r="AQ2" s="1687"/>
      <c r="AR2" s="1687"/>
      <c r="AS2" s="1687"/>
      <c r="AT2" s="1687"/>
      <c r="AU2" s="1687"/>
      <c r="AV2" s="1687"/>
      <c r="AW2" s="1688"/>
      <c r="AX2" s="1622" t="s">
        <v>552</v>
      </c>
      <c r="AY2" s="1541"/>
      <c r="AZ2" s="1541"/>
      <c r="BA2" s="1541"/>
      <c r="BB2" s="1541"/>
      <c r="BC2" s="1541"/>
      <c r="BD2" s="1619"/>
      <c r="BE2" s="1686">
        <f>'入力シート（実績）（長寿命型）'!$N$32</f>
        <v>0</v>
      </c>
      <c r="BF2" s="1687"/>
      <c r="BG2" s="1687"/>
      <c r="BH2" s="1687"/>
      <c r="BI2" s="1687"/>
      <c r="BJ2" s="1687"/>
      <c r="BK2" s="1687"/>
      <c r="BL2" s="1687"/>
      <c r="BM2" s="1687"/>
      <c r="BN2" s="1687"/>
      <c r="BO2" s="1687"/>
      <c r="BP2" s="1687"/>
      <c r="BQ2" s="1687"/>
      <c r="BR2" s="1687"/>
      <c r="BS2" s="1963"/>
      <c r="BT2" s="157"/>
      <c r="BU2" s="157"/>
    </row>
    <row r="3" spans="3:73" ht="10.5" customHeight="1" thickBot="1">
      <c r="C3" s="157"/>
      <c r="D3" s="1441"/>
      <c r="E3" s="1442"/>
      <c r="F3" s="1442"/>
      <c r="G3" s="1442"/>
      <c r="H3" s="1442"/>
      <c r="I3" s="1442"/>
      <c r="J3" s="1442"/>
      <c r="K3" s="1442"/>
      <c r="L3" s="1446"/>
      <c r="M3" s="1446"/>
      <c r="N3" s="1446"/>
      <c r="O3" s="1446"/>
      <c r="P3" s="1446"/>
      <c r="Q3" s="1444"/>
      <c r="R3" s="1444"/>
      <c r="S3" s="1444"/>
      <c r="T3" s="1444"/>
      <c r="U3" s="1444"/>
      <c r="V3" s="1444"/>
      <c r="W3" s="1444"/>
      <c r="X3" s="1960"/>
      <c r="Y3" s="1961"/>
      <c r="Z3" s="1961"/>
      <c r="AA3" s="1961"/>
      <c r="AB3" s="1962"/>
      <c r="AC3" s="1442"/>
      <c r="AD3" s="1442"/>
      <c r="AE3" s="1442"/>
      <c r="AF3" s="1442"/>
      <c r="AG3" s="1442"/>
      <c r="AH3" s="1442"/>
      <c r="AI3" s="1442"/>
      <c r="AJ3" s="1689"/>
      <c r="AK3" s="1690"/>
      <c r="AL3" s="1690"/>
      <c r="AM3" s="1690"/>
      <c r="AN3" s="1690"/>
      <c r="AO3" s="1690"/>
      <c r="AP3" s="1690"/>
      <c r="AQ3" s="1690"/>
      <c r="AR3" s="1690"/>
      <c r="AS3" s="1690"/>
      <c r="AT3" s="1690"/>
      <c r="AU3" s="1690"/>
      <c r="AV3" s="1690"/>
      <c r="AW3" s="1691"/>
      <c r="AX3" s="1623"/>
      <c r="AY3" s="1543"/>
      <c r="AZ3" s="1543"/>
      <c r="BA3" s="1543"/>
      <c r="BB3" s="1543"/>
      <c r="BC3" s="1543"/>
      <c r="BD3" s="1621"/>
      <c r="BE3" s="1689"/>
      <c r="BF3" s="1690"/>
      <c r="BG3" s="1690"/>
      <c r="BH3" s="1690"/>
      <c r="BI3" s="1690"/>
      <c r="BJ3" s="1690"/>
      <c r="BK3" s="1690"/>
      <c r="BL3" s="1690"/>
      <c r="BM3" s="1690"/>
      <c r="BN3" s="1690"/>
      <c r="BO3" s="1690"/>
      <c r="BP3" s="1690"/>
      <c r="BQ3" s="1690"/>
      <c r="BR3" s="1690"/>
      <c r="BS3" s="1695"/>
      <c r="BT3" s="157"/>
      <c r="BU3" s="157"/>
    </row>
    <row r="4" spans="3:73" ht="3" customHeight="1">
      <c r="C4" s="157"/>
      <c r="D4" s="498"/>
      <c r="E4" s="498"/>
      <c r="F4" s="498"/>
      <c r="G4" s="498"/>
      <c r="H4" s="498"/>
      <c r="I4" s="498"/>
      <c r="J4" s="498"/>
      <c r="K4" s="498"/>
      <c r="L4" s="499"/>
      <c r="M4" s="499"/>
      <c r="N4" s="499"/>
      <c r="O4" s="499"/>
      <c r="P4" s="499"/>
      <c r="Q4" s="500"/>
      <c r="R4" s="500"/>
      <c r="S4" s="500"/>
      <c r="T4" s="500"/>
      <c r="U4" s="500"/>
      <c r="V4" s="500"/>
      <c r="W4" s="500"/>
      <c r="X4" s="500"/>
      <c r="Y4" s="500"/>
      <c r="Z4" s="500"/>
      <c r="AA4" s="500"/>
      <c r="AB4" s="500"/>
      <c r="AC4" s="498"/>
      <c r="AD4" s="498"/>
      <c r="AE4" s="498"/>
      <c r="AF4" s="498"/>
      <c r="AG4" s="498"/>
      <c r="AH4" s="498"/>
      <c r="AI4" s="498"/>
      <c r="AJ4" s="790"/>
      <c r="AK4" s="790"/>
      <c r="AL4" s="790"/>
      <c r="AM4" s="790"/>
      <c r="AN4" s="790"/>
      <c r="AO4" s="790"/>
      <c r="AP4" s="790"/>
      <c r="AQ4" s="790"/>
      <c r="AR4" s="790"/>
      <c r="AS4" s="790"/>
      <c r="AT4" s="790"/>
      <c r="AU4" s="790"/>
      <c r="AV4" s="790"/>
      <c r="AW4" s="790"/>
      <c r="AX4" s="498"/>
      <c r="AY4" s="498"/>
      <c r="AZ4" s="498"/>
      <c r="BA4" s="498"/>
      <c r="BB4" s="498"/>
      <c r="BC4" s="498"/>
      <c r="BD4" s="498"/>
      <c r="BE4" s="790"/>
      <c r="BF4" s="790"/>
      <c r="BG4" s="790"/>
      <c r="BH4" s="790"/>
      <c r="BI4" s="790"/>
      <c r="BJ4" s="790"/>
      <c r="BK4" s="790"/>
      <c r="BL4" s="790"/>
      <c r="BM4" s="790"/>
      <c r="BN4" s="790"/>
      <c r="BO4" s="790"/>
      <c r="BP4" s="790"/>
      <c r="BQ4" s="790"/>
      <c r="BR4" s="790"/>
      <c r="BS4" s="790"/>
      <c r="BT4" s="157"/>
      <c r="BU4" s="157"/>
    </row>
    <row r="5" spans="3:73" ht="10.5" customHeight="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2397" t="s">
        <v>645</v>
      </c>
      <c r="BN5" s="2398"/>
      <c r="BO5" s="2398"/>
      <c r="BP5" s="2398"/>
      <c r="BQ5" s="2398"/>
      <c r="BR5" s="2398"/>
      <c r="BS5" s="2398"/>
      <c r="BT5" s="157"/>
      <c r="BU5" s="157"/>
    </row>
    <row r="6" spans="3:73" ht="9" customHeight="1">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2398"/>
      <c r="BN6" s="2398"/>
      <c r="BO6" s="2398"/>
      <c r="BP6" s="2398"/>
      <c r="BQ6" s="2398"/>
      <c r="BR6" s="2398"/>
      <c r="BS6" s="2398"/>
      <c r="BT6" s="157"/>
      <c r="BU6" s="157"/>
    </row>
    <row r="7" spans="3:73" ht="9" customHeight="1">
      <c r="C7" s="2395" t="s">
        <v>499</v>
      </c>
      <c r="D7" s="2395"/>
      <c r="E7" s="2395"/>
      <c r="F7" s="2395"/>
      <c r="G7" s="2395"/>
      <c r="H7" s="2395"/>
      <c r="I7" s="2395"/>
      <c r="J7" s="2395"/>
      <c r="K7" s="2395"/>
      <c r="L7" s="2395"/>
      <c r="M7" s="2395"/>
      <c r="N7" s="2395"/>
      <c r="O7" s="2395"/>
      <c r="P7" s="2395"/>
      <c r="Q7" s="2395"/>
      <c r="R7" s="2395"/>
      <c r="S7" s="2395"/>
      <c r="T7" s="2395"/>
      <c r="U7" s="2395"/>
      <c r="V7" s="2395"/>
      <c r="W7" s="2395"/>
      <c r="X7" s="2395"/>
      <c r="Y7" s="2395"/>
      <c r="Z7" s="2395"/>
      <c r="AA7" s="2395"/>
      <c r="AB7" s="2395"/>
      <c r="AC7" s="2395"/>
      <c r="AD7" s="2395"/>
      <c r="AE7" s="2395"/>
      <c r="AF7" s="2395"/>
      <c r="AG7" s="2395"/>
      <c r="AH7" s="2395"/>
      <c r="AI7" s="2395"/>
      <c r="AJ7" s="2395"/>
      <c r="AK7" s="2395"/>
      <c r="AL7" s="2395"/>
      <c r="AM7" s="2395"/>
      <c r="AN7" s="2395"/>
      <c r="AO7" s="2395"/>
      <c r="AP7" s="2395"/>
      <c r="AQ7" s="2395"/>
      <c r="AR7" s="2395"/>
      <c r="AS7" s="2395"/>
      <c r="AT7" s="2395"/>
      <c r="AU7" s="2395"/>
      <c r="AV7" s="2395"/>
      <c r="AW7" s="2395"/>
      <c r="AX7" s="2395"/>
      <c r="AY7" s="2395"/>
      <c r="AZ7" s="2395"/>
      <c r="BA7" s="2395"/>
      <c r="BB7" s="2395"/>
      <c r="BC7" s="2395"/>
      <c r="BD7" s="2395"/>
      <c r="BE7" s="2395"/>
      <c r="BF7" s="2395"/>
      <c r="BG7" s="2395"/>
      <c r="BH7" s="2395"/>
      <c r="BI7" s="2395"/>
      <c r="BJ7" s="2395"/>
      <c r="BK7" s="2395"/>
      <c r="BL7" s="2395"/>
      <c r="BM7" s="2395"/>
      <c r="BN7" s="2395"/>
      <c r="BO7" s="2395"/>
      <c r="BP7" s="2395"/>
      <c r="BQ7" s="2395"/>
      <c r="BR7" s="2395"/>
      <c r="BS7" s="2395"/>
      <c r="BT7" s="2395"/>
      <c r="BU7" s="2395"/>
    </row>
    <row r="8" spans="3:73" ht="9" customHeight="1">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5"/>
      <c r="BT8" s="2395"/>
      <c r="BU8" s="2395"/>
    </row>
    <row r="9" spans="3:73" s="203" customFormat="1" ht="5.0999999999999996" customHeight="1"/>
    <row r="10" spans="3:73" s="203" customFormat="1" ht="9" customHeight="1">
      <c r="C10" s="2396"/>
      <c r="D10" s="2396"/>
      <c r="E10" s="2396"/>
      <c r="F10" s="2396"/>
      <c r="G10" s="2396"/>
      <c r="H10" s="2396"/>
      <c r="I10" s="2396"/>
      <c r="J10" s="2396"/>
      <c r="K10" s="2396"/>
      <c r="L10" s="2396"/>
      <c r="M10" s="2396"/>
      <c r="N10" s="2396"/>
      <c r="O10" s="2396"/>
      <c r="P10" s="2396"/>
      <c r="Q10" s="2396"/>
      <c r="R10" s="2396"/>
      <c r="S10" s="2396"/>
      <c r="T10" s="2396"/>
      <c r="U10" s="2396"/>
      <c r="V10" s="2396"/>
      <c r="W10" s="2396"/>
      <c r="X10" s="2396"/>
      <c r="Y10" s="2396"/>
      <c r="Z10" s="2396"/>
      <c r="AA10" s="2396"/>
      <c r="AB10" s="2396"/>
      <c r="AC10" s="2396"/>
      <c r="AD10" s="2396"/>
      <c r="AE10" s="2396"/>
      <c r="AF10" s="2396"/>
      <c r="AG10" s="2396"/>
      <c r="AH10" s="2396"/>
      <c r="AI10" s="2396"/>
      <c r="AJ10" s="2396"/>
      <c r="AK10" s="2396"/>
      <c r="AL10" s="2396"/>
      <c r="AM10" s="2396"/>
      <c r="AN10" s="2396"/>
      <c r="AO10" s="2396"/>
      <c r="AP10" s="2396"/>
      <c r="AQ10" s="2396"/>
      <c r="AR10" s="2396"/>
      <c r="AS10" s="2396"/>
      <c r="AT10" s="2396"/>
      <c r="AU10" s="2396"/>
      <c r="AV10" s="2396"/>
      <c r="AW10" s="2396"/>
      <c r="AX10" s="2396"/>
      <c r="AY10" s="2396"/>
      <c r="AZ10" s="2396"/>
      <c r="BA10" s="2396"/>
      <c r="BB10" s="2396"/>
      <c r="BC10" s="2396"/>
      <c r="BD10" s="2396"/>
      <c r="BE10" s="2396"/>
      <c r="BF10" s="2396"/>
      <c r="BG10" s="2396"/>
      <c r="BH10" s="2396"/>
      <c r="BI10" s="2396"/>
      <c r="BJ10" s="2396"/>
      <c r="BK10" s="2396"/>
      <c r="BL10" s="2396"/>
      <c r="BM10" s="2396"/>
      <c r="BN10" s="2396"/>
      <c r="BO10" s="2396"/>
      <c r="BP10" s="2396"/>
      <c r="BQ10" s="2396"/>
      <c r="BR10" s="2396"/>
      <c r="BS10" s="2396"/>
      <c r="BT10" s="2396"/>
      <c r="BU10" s="2396"/>
    </row>
    <row r="11" spans="3:73" s="203" customFormat="1" ht="9" customHeight="1" thickBot="1">
      <c r="C11" s="2396"/>
      <c r="D11" s="2396"/>
      <c r="E11" s="2396"/>
      <c r="F11" s="2396"/>
      <c r="G11" s="2396"/>
      <c r="H11" s="2396"/>
      <c r="I11" s="2396"/>
      <c r="J11" s="2396"/>
      <c r="K11" s="2396"/>
      <c r="L11" s="2396"/>
      <c r="M11" s="2396"/>
      <c r="N11" s="2396"/>
      <c r="O11" s="2396"/>
      <c r="P11" s="2396"/>
      <c r="Q11" s="2396"/>
      <c r="R11" s="2396"/>
      <c r="S11" s="2396"/>
      <c r="T11" s="2396"/>
      <c r="U11" s="2396"/>
      <c r="V11" s="2396"/>
      <c r="W11" s="2396"/>
      <c r="X11" s="2396"/>
      <c r="Y11" s="2396"/>
      <c r="Z11" s="2396"/>
      <c r="AA11" s="2396"/>
      <c r="AB11" s="2396"/>
      <c r="AC11" s="2396"/>
      <c r="AD11" s="2396"/>
      <c r="AE11" s="2396"/>
      <c r="AF11" s="2396"/>
      <c r="AG11" s="2396"/>
      <c r="AH11" s="2396"/>
      <c r="AI11" s="2396"/>
      <c r="AJ11" s="2396"/>
      <c r="AK11" s="2396"/>
      <c r="AL11" s="2396"/>
      <c r="AM11" s="2396"/>
      <c r="AN11" s="2396"/>
      <c r="AO11" s="2396"/>
      <c r="AP11" s="2396"/>
      <c r="AQ11" s="2396"/>
      <c r="AR11" s="2396"/>
      <c r="AS11" s="2396"/>
      <c r="AT11" s="2396"/>
      <c r="AU11" s="2396"/>
      <c r="AV11" s="2396"/>
      <c r="AW11" s="2396"/>
      <c r="AX11" s="2396"/>
      <c r="AY11" s="2396"/>
      <c r="AZ11" s="2396"/>
      <c r="BA11" s="2396"/>
      <c r="BB11" s="2396"/>
      <c r="BC11" s="2396"/>
      <c r="BD11" s="2396"/>
      <c r="BE11" s="2396"/>
      <c r="BF11" s="2396"/>
      <c r="BG11" s="2396"/>
      <c r="BH11" s="2396"/>
      <c r="BI11" s="2396"/>
      <c r="BJ11" s="2396"/>
      <c r="BK11" s="2396"/>
      <c r="BL11" s="2396"/>
      <c r="BM11" s="2396"/>
      <c r="BN11" s="2396"/>
      <c r="BO11" s="2396"/>
      <c r="BP11" s="2396"/>
      <c r="BQ11" s="2396"/>
      <c r="BR11" s="2396"/>
      <c r="BS11" s="2396"/>
      <c r="BT11" s="2396"/>
      <c r="BU11" s="2396"/>
    </row>
    <row r="12" spans="3:73" s="203" customFormat="1" ht="10.5" customHeight="1">
      <c r="C12" s="657"/>
      <c r="D12" s="2387" t="s">
        <v>66</v>
      </c>
      <c r="E12" s="2387"/>
      <c r="F12" s="2387"/>
      <c r="G12" s="2387"/>
      <c r="H12" s="2387"/>
      <c r="I12" s="2387"/>
      <c r="J12" s="2387"/>
      <c r="K12" s="2387"/>
      <c r="L12" s="2387"/>
      <c r="M12" s="2387"/>
      <c r="N12" s="2387"/>
      <c r="O12" s="2387"/>
      <c r="P12" s="2387"/>
      <c r="Q12" s="2387"/>
      <c r="R12" s="2387"/>
      <c r="S12" s="2387"/>
      <c r="T12" s="2387"/>
      <c r="U12" s="2387"/>
      <c r="V12" s="2387"/>
      <c r="W12" s="2387"/>
      <c r="X12" s="2387"/>
      <c r="Y12" s="2387"/>
      <c r="Z12" s="2387"/>
      <c r="AA12" s="2387"/>
      <c r="AB12" s="2387"/>
      <c r="AC12" s="2387"/>
      <c r="AD12" s="2387"/>
      <c r="AE12" s="2387"/>
      <c r="AF12" s="2387"/>
      <c r="AG12" s="388"/>
      <c r="AH12" s="2385" t="s">
        <v>9</v>
      </c>
      <c r="AI12" s="2385"/>
      <c r="AJ12" s="2385"/>
      <c r="AK12" s="2387" t="s">
        <v>63</v>
      </c>
      <c r="AL12" s="2387"/>
      <c r="AM12" s="2387"/>
      <c r="AN12" s="2387"/>
      <c r="AO12" s="2387"/>
      <c r="AP12" s="2387"/>
      <c r="AQ12" s="2387"/>
      <c r="AR12" s="2385" t="s">
        <v>9</v>
      </c>
      <c r="AS12" s="2385"/>
      <c r="AT12" s="2385"/>
      <c r="AU12" s="2387" t="s">
        <v>64</v>
      </c>
      <c r="AV12" s="2387"/>
      <c r="AW12" s="2387"/>
      <c r="AX12" s="2387"/>
      <c r="AY12" s="2387"/>
      <c r="AZ12" s="2387"/>
      <c r="BA12" s="2387"/>
      <c r="BB12" s="2385" t="s">
        <v>9</v>
      </c>
      <c r="BC12" s="2385"/>
      <c r="BD12" s="2385"/>
      <c r="BE12" s="2387" t="s">
        <v>65</v>
      </c>
      <c r="BF12" s="2387"/>
      <c r="BG12" s="2387"/>
      <c r="BH12" s="2387"/>
      <c r="BI12" s="2387"/>
      <c r="BJ12" s="2387"/>
      <c r="BK12" s="2387"/>
      <c r="BL12" s="2385" t="s">
        <v>9</v>
      </c>
      <c r="BM12" s="2385"/>
      <c r="BN12" s="2385"/>
      <c r="BO12" s="2387" t="s">
        <v>13</v>
      </c>
      <c r="BP12" s="2387"/>
      <c r="BQ12" s="2387"/>
      <c r="BR12" s="2387"/>
      <c r="BS12" s="2387"/>
      <c r="BT12" s="2387"/>
      <c r="BU12" s="2389"/>
    </row>
    <row r="13" spans="3:73" s="203" customFormat="1" ht="10.5" customHeight="1" thickBot="1">
      <c r="C13" s="658"/>
      <c r="D13" s="2388"/>
      <c r="E13" s="2388"/>
      <c r="F13" s="2388"/>
      <c r="G13" s="2388"/>
      <c r="H13" s="2388"/>
      <c r="I13" s="2388"/>
      <c r="J13" s="2388"/>
      <c r="K13" s="2388"/>
      <c r="L13" s="2388"/>
      <c r="M13" s="2388"/>
      <c r="N13" s="2388"/>
      <c r="O13" s="2388"/>
      <c r="P13" s="2388"/>
      <c r="Q13" s="2388"/>
      <c r="R13" s="2388"/>
      <c r="S13" s="2388"/>
      <c r="T13" s="2388"/>
      <c r="U13" s="2388"/>
      <c r="V13" s="2388"/>
      <c r="W13" s="2388"/>
      <c r="X13" s="2388"/>
      <c r="Y13" s="2388"/>
      <c r="Z13" s="2388"/>
      <c r="AA13" s="2388"/>
      <c r="AB13" s="2388"/>
      <c r="AC13" s="2388"/>
      <c r="AD13" s="2388"/>
      <c r="AE13" s="2388"/>
      <c r="AF13" s="2388"/>
      <c r="AG13" s="356"/>
      <c r="AH13" s="2386"/>
      <c r="AI13" s="2386"/>
      <c r="AJ13" s="2386"/>
      <c r="AK13" s="2388"/>
      <c r="AL13" s="2388"/>
      <c r="AM13" s="2388"/>
      <c r="AN13" s="2388"/>
      <c r="AO13" s="2388"/>
      <c r="AP13" s="2388"/>
      <c r="AQ13" s="2388"/>
      <c r="AR13" s="2386"/>
      <c r="AS13" s="2386"/>
      <c r="AT13" s="2386"/>
      <c r="AU13" s="2388"/>
      <c r="AV13" s="2388"/>
      <c r="AW13" s="2388"/>
      <c r="AX13" s="2388"/>
      <c r="AY13" s="2388"/>
      <c r="AZ13" s="2388"/>
      <c r="BA13" s="2388"/>
      <c r="BB13" s="2386"/>
      <c r="BC13" s="2386"/>
      <c r="BD13" s="2386"/>
      <c r="BE13" s="2388"/>
      <c r="BF13" s="2388"/>
      <c r="BG13" s="2388"/>
      <c r="BH13" s="2388"/>
      <c r="BI13" s="2388"/>
      <c r="BJ13" s="2388"/>
      <c r="BK13" s="2388"/>
      <c r="BL13" s="2386"/>
      <c r="BM13" s="2386"/>
      <c r="BN13" s="2386"/>
      <c r="BO13" s="2388"/>
      <c r="BP13" s="2388"/>
      <c r="BQ13" s="2388"/>
      <c r="BR13" s="2388"/>
      <c r="BS13" s="2388"/>
      <c r="BT13" s="2388"/>
      <c r="BU13" s="2390"/>
    </row>
    <row r="14" spans="3:73" s="203" customFormat="1" ht="11.1" customHeight="1">
      <c r="C14" s="659"/>
      <c r="D14" s="660"/>
      <c r="E14" s="660"/>
      <c r="F14" s="661"/>
      <c r="G14" s="2367" t="s">
        <v>578</v>
      </c>
      <c r="H14" s="2368"/>
      <c r="I14" s="2368"/>
      <c r="J14" s="2368"/>
      <c r="K14" s="2368"/>
      <c r="L14" s="2368"/>
      <c r="M14" s="2368"/>
      <c r="N14" s="2368"/>
      <c r="O14" s="2368"/>
      <c r="P14" s="2368"/>
      <c r="Q14" s="2368"/>
      <c r="R14" s="2368"/>
      <c r="S14" s="2368"/>
      <c r="T14" s="2368"/>
      <c r="U14" s="2368"/>
      <c r="V14" s="2368"/>
      <c r="W14" s="2368"/>
      <c r="X14" s="2368"/>
      <c r="Y14" s="2368"/>
      <c r="Z14" s="2368"/>
      <c r="AA14" s="2368"/>
      <c r="AB14" s="2368"/>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68"/>
      <c r="BT14" s="2368"/>
      <c r="BU14" s="2369"/>
    </row>
    <row r="15" spans="3:73" s="203" customFormat="1" ht="11.1" customHeight="1">
      <c r="C15" s="662"/>
      <c r="D15" s="663"/>
      <c r="E15" s="663"/>
      <c r="F15" s="664"/>
      <c r="G15" s="2370"/>
      <c r="H15" s="2371"/>
      <c r="I15" s="2371"/>
      <c r="J15" s="2371"/>
      <c r="K15" s="2371"/>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2371"/>
      <c r="BA15" s="2371"/>
      <c r="BB15" s="2371"/>
      <c r="BC15" s="2371"/>
      <c r="BD15" s="2371"/>
      <c r="BE15" s="2371"/>
      <c r="BF15" s="2371"/>
      <c r="BG15" s="2371"/>
      <c r="BH15" s="2371"/>
      <c r="BI15" s="2371"/>
      <c r="BJ15" s="2371"/>
      <c r="BK15" s="2371"/>
      <c r="BL15" s="2371"/>
      <c r="BM15" s="2371"/>
      <c r="BN15" s="2371"/>
      <c r="BO15" s="2371"/>
      <c r="BP15" s="2371"/>
      <c r="BQ15" s="2371"/>
      <c r="BR15" s="2371"/>
      <c r="BS15" s="2371"/>
      <c r="BT15" s="2371"/>
      <c r="BU15" s="2286"/>
    </row>
    <row r="16" spans="3:73" s="203" customFormat="1" ht="11.1" customHeight="1">
      <c r="C16" s="662"/>
      <c r="D16" s="663"/>
      <c r="E16" s="663"/>
      <c r="F16" s="664"/>
      <c r="G16" s="2370"/>
      <c r="H16" s="2371"/>
      <c r="I16" s="2371"/>
      <c r="J16" s="2371"/>
      <c r="K16" s="2371"/>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2371"/>
      <c r="BA16" s="2371"/>
      <c r="BB16" s="2371"/>
      <c r="BC16" s="2371"/>
      <c r="BD16" s="2371"/>
      <c r="BE16" s="2371"/>
      <c r="BF16" s="2371"/>
      <c r="BG16" s="2371"/>
      <c r="BH16" s="2371"/>
      <c r="BI16" s="2371"/>
      <c r="BJ16" s="2371"/>
      <c r="BK16" s="2371"/>
      <c r="BL16" s="2371"/>
      <c r="BM16" s="2371"/>
      <c r="BN16" s="2371"/>
      <c r="BO16" s="2371"/>
      <c r="BP16" s="2371"/>
      <c r="BQ16" s="2371"/>
      <c r="BR16" s="2371"/>
      <c r="BS16" s="2371"/>
      <c r="BT16" s="2371"/>
      <c r="BU16" s="2286"/>
    </row>
    <row r="17" spans="3:73" s="203" customFormat="1" ht="11.1" customHeight="1">
      <c r="C17" s="662"/>
      <c r="D17" s="663"/>
      <c r="E17" s="663"/>
      <c r="F17" s="664"/>
      <c r="G17" s="2370"/>
      <c r="H17" s="2371"/>
      <c r="I17" s="2371"/>
      <c r="J17" s="2371"/>
      <c r="K17" s="2371"/>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2371"/>
      <c r="BA17" s="2371"/>
      <c r="BB17" s="2371"/>
      <c r="BC17" s="2371"/>
      <c r="BD17" s="2371"/>
      <c r="BE17" s="2371"/>
      <c r="BF17" s="2371"/>
      <c r="BG17" s="2371"/>
      <c r="BH17" s="2371"/>
      <c r="BI17" s="2371"/>
      <c r="BJ17" s="2371"/>
      <c r="BK17" s="2371"/>
      <c r="BL17" s="2371"/>
      <c r="BM17" s="2371"/>
      <c r="BN17" s="2371"/>
      <c r="BO17" s="2371"/>
      <c r="BP17" s="2371"/>
      <c r="BQ17" s="2371"/>
      <c r="BR17" s="2371"/>
      <c r="BS17" s="2371"/>
      <c r="BT17" s="2371"/>
      <c r="BU17" s="2286"/>
    </row>
    <row r="18" spans="3:73" s="203" customFormat="1" ht="11.1" customHeight="1">
      <c r="C18" s="662"/>
      <c r="D18" s="663"/>
      <c r="E18" s="663"/>
      <c r="F18" s="664"/>
      <c r="G18" s="2370"/>
      <c r="H18" s="2371"/>
      <c r="I18" s="2371"/>
      <c r="J18" s="2371"/>
      <c r="K18" s="2371"/>
      <c r="L18" s="2371"/>
      <c r="M18" s="2371"/>
      <c r="N18" s="2371"/>
      <c r="O18" s="2371"/>
      <c r="P18" s="2371"/>
      <c r="Q18" s="2371"/>
      <c r="R18" s="2371"/>
      <c r="S18" s="2371"/>
      <c r="T18" s="2371"/>
      <c r="U18" s="2371"/>
      <c r="V18" s="2371"/>
      <c r="W18" s="2371"/>
      <c r="X18" s="2371"/>
      <c r="Y18" s="2371"/>
      <c r="Z18" s="2371"/>
      <c r="AA18" s="2371"/>
      <c r="AB18" s="2371"/>
      <c r="AC18" s="2371"/>
      <c r="AD18" s="2371"/>
      <c r="AE18" s="2371"/>
      <c r="AF18" s="2371"/>
      <c r="AG18" s="2371"/>
      <c r="AH18" s="2371"/>
      <c r="AI18" s="2371"/>
      <c r="AJ18" s="2371"/>
      <c r="AK18" s="2371"/>
      <c r="AL18" s="2371"/>
      <c r="AM18" s="2371"/>
      <c r="AN18" s="2371"/>
      <c r="AO18" s="2371"/>
      <c r="AP18" s="2371"/>
      <c r="AQ18" s="2371"/>
      <c r="AR18" s="2371"/>
      <c r="AS18" s="2371"/>
      <c r="AT18" s="2371"/>
      <c r="AU18" s="2371"/>
      <c r="AV18" s="2371"/>
      <c r="AW18" s="2371"/>
      <c r="AX18" s="2371"/>
      <c r="AY18" s="2371"/>
      <c r="AZ18" s="2371"/>
      <c r="BA18" s="2371"/>
      <c r="BB18" s="2371"/>
      <c r="BC18" s="2371"/>
      <c r="BD18" s="2371"/>
      <c r="BE18" s="2371"/>
      <c r="BF18" s="2371"/>
      <c r="BG18" s="2371"/>
      <c r="BH18" s="2371"/>
      <c r="BI18" s="2371"/>
      <c r="BJ18" s="2371"/>
      <c r="BK18" s="2371"/>
      <c r="BL18" s="2371"/>
      <c r="BM18" s="2371"/>
      <c r="BN18" s="2371"/>
      <c r="BO18" s="2371"/>
      <c r="BP18" s="2371"/>
      <c r="BQ18" s="2371"/>
      <c r="BR18" s="2371"/>
      <c r="BS18" s="2371"/>
      <c r="BT18" s="2371"/>
      <c r="BU18" s="2286"/>
    </row>
    <row r="19" spans="3:73" s="203" customFormat="1" ht="11.1" customHeight="1">
      <c r="C19" s="662"/>
      <c r="D19" s="663"/>
      <c r="E19" s="663"/>
      <c r="F19" s="664"/>
      <c r="G19" s="2370"/>
      <c r="H19" s="2371"/>
      <c r="I19" s="2371"/>
      <c r="J19" s="2371"/>
      <c r="K19" s="2371"/>
      <c r="L19" s="2371"/>
      <c r="M19" s="2371"/>
      <c r="N19" s="2371"/>
      <c r="O19" s="2371"/>
      <c r="P19" s="2371"/>
      <c r="Q19" s="2371"/>
      <c r="R19" s="2371"/>
      <c r="S19" s="2371"/>
      <c r="T19" s="2371"/>
      <c r="U19" s="2371"/>
      <c r="V19" s="2371"/>
      <c r="W19" s="2371"/>
      <c r="X19" s="2371"/>
      <c r="Y19" s="2371"/>
      <c r="Z19" s="2371"/>
      <c r="AA19" s="2371"/>
      <c r="AB19" s="2371"/>
      <c r="AC19" s="2371"/>
      <c r="AD19" s="2371"/>
      <c r="AE19" s="2371"/>
      <c r="AF19" s="2371"/>
      <c r="AG19" s="2371"/>
      <c r="AH19" s="2371"/>
      <c r="AI19" s="2371"/>
      <c r="AJ19" s="2371"/>
      <c r="AK19" s="2371"/>
      <c r="AL19" s="2371"/>
      <c r="AM19" s="2371"/>
      <c r="AN19" s="2371"/>
      <c r="AO19" s="2371"/>
      <c r="AP19" s="2371"/>
      <c r="AQ19" s="2371"/>
      <c r="AR19" s="2371"/>
      <c r="AS19" s="2371"/>
      <c r="AT19" s="2371"/>
      <c r="AU19" s="2371"/>
      <c r="AV19" s="2371"/>
      <c r="AW19" s="2371"/>
      <c r="AX19" s="2371"/>
      <c r="AY19" s="2371"/>
      <c r="AZ19" s="2371"/>
      <c r="BA19" s="2371"/>
      <c r="BB19" s="2371"/>
      <c r="BC19" s="2371"/>
      <c r="BD19" s="2371"/>
      <c r="BE19" s="2371"/>
      <c r="BF19" s="2371"/>
      <c r="BG19" s="2371"/>
      <c r="BH19" s="2371"/>
      <c r="BI19" s="2371"/>
      <c r="BJ19" s="2371"/>
      <c r="BK19" s="2371"/>
      <c r="BL19" s="2371"/>
      <c r="BM19" s="2371"/>
      <c r="BN19" s="2371"/>
      <c r="BO19" s="2371"/>
      <c r="BP19" s="2371"/>
      <c r="BQ19" s="2371"/>
      <c r="BR19" s="2371"/>
      <c r="BS19" s="2371"/>
      <c r="BT19" s="2371"/>
      <c r="BU19" s="2286"/>
    </row>
    <row r="20" spans="3:73" s="203" customFormat="1" ht="11.1" customHeight="1">
      <c r="C20" s="662"/>
      <c r="D20" s="663"/>
      <c r="E20" s="663"/>
      <c r="F20" s="664"/>
      <c r="G20" s="2370"/>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c r="AJ20" s="2371"/>
      <c r="AK20" s="2371"/>
      <c r="AL20" s="2371"/>
      <c r="AM20" s="2371"/>
      <c r="AN20" s="2371"/>
      <c r="AO20" s="2371"/>
      <c r="AP20" s="2371"/>
      <c r="AQ20" s="2371"/>
      <c r="AR20" s="2371"/>
      <c r="AS20" s="2371"/>
      <c r="AT20" s="2371"/>
      <c r="AU20" s="2371"/>
      <c r="AV20" s="2371"/>
      <c r="AW20" s="2371"/>
      <c r="AX20" s="2371"/>
      <c r="AY20" s="2371"/>
      <c r="AZ20" s="2371"/>
      <c r="BA20" s="2371"/>
      <c r="BB20" s="2371"/>
      <c r="BC20" s="2371"/>
      <c r="BD20" s="2371"/>
      <c r="BE20" s="2371"/>
      <c r="BF20" s="2371"/>
      <c r="BG20" s="2371"/>
      <c r="BH20" s="2371"/>
      <c r="BI20" s="2371"/>
      <c r="BJ20" s="2371"/>
      <c r="BK20" s="2371"/>
      <c r="BL20" s="2371"/>
      <c r="BM20" s="2371"/>
      <c r="BN20" s="2371"/>
      <c r="BO20" s="2371"/>
      <c r="BP20" s="2371"/>
      <c r="BQ20" s="2371"/>
      <c r="BR20" s="2371"/>
      <c r="BS20" s="2371"/>
      <c r="BT20" s="2371"/>
      <c r="BU20" s="2286"/>
    </row>
    <row r="21" spans="3:73" s="203" customFormat="1" ht="11.1" customHeight="1">
      <c r="C21" s="662"/>
      <c r="D21" s="663"/>
      <c r="E21" s="663"/>
      <c r="F21" s="664"/>
      <c r="G21" s="2370"/>
      <c r="H21" s="2371"/>
      <c r="I21" s="2371"/>
      <c r="J21" s="2371"/>
      <c r="K21" s="2371"/>
      <c r="L21" s="2371"/>
      <c r="M21" s="2371"/>
      <c r="N21" s="2371"/>
      <c r="O21" s="2371"/>
      <c r="P21" s="2371"/>
      <c r="Q21" s="2371"/>
      <c r="R21" s="2371"/>
      <c r="S21" s="2371"/>
      <c r="T21" s="2371"/>
      <c r="U21" s="2371"/>
      <c r="V21" s="2371"/>
      <c r="W21" s="2371"/>
      <c r="X21" s="2371"/>
      <c r="Y21" s="2371"/>
      <c r="Z21" s="2371"/>
      <c r="AA21" s="2371"/>
      <c r="AB21" s="2371"/>
      <c r="AC21" s="2371"/>
      <c r="AD21" s="2371"/>
      <c r="AE21" s="2371"/>
      <c r="AF21" s="2371"/>
      <c r="AG21" s="2371"/>
      <c r="AH21" s="2371"/>
      <c r="AI21" s="2371"/>
      <c r="AJ21" s="2371"/>
      <c r="AK21" s="2371"/>
      <c r="AL21" s="2371"/>
      <c r="AM21" s="2371"/>
      <c r="AN21" s="2371"/>
      <c r="AO21" s="2371"/>
      <c r="AP21" s="2371"/>
      <c r="AQ21" s="2371"/>
      <c r="AR21" s="2371"/>
      <c r="AS21" s="2371"/>
      <c r="AT21" s="2371"/>
      <c r="AU21" s="2371"/>
      <c r="AV21" s="2371"/>
      <c r="AW21" s="2371"/>
      <c r="AX21" s="2371"/>
      <c r="AY21" s="2371"/>
      <c r="AZ21" s="2371"/>
      <c r="BA21" s="2371"/>
      <c r="BB21" s="2371"/>
      <c r="BC21" s="2371"/>
      <c r="BD21" s="2371"/>
      <c r="BE21" s="2371"/>
      <c r="BF21" s="2371"/>
      <c r="BG21" s="2371"/>
      <c r="BH21" s="2371"/>
      <c r="BI21" s="2371"/>
      <c r="BJ21" s="2371"/>
      <c r="BK21" s="2371"/>
      <c r="BL21" s="2371"/>
      <c r="BM21" s="2371"/>
      <c r="BN21" s="2371"/>
      <c r="BO21" s="2371"/>
      <c r="BP21" s="2371"/>
      <c r="BQ21" s="2371"/>
      <c r="BR21" s="2371"/>
      <c r="BS21" s="2371"/>
      <c r="BT21" s="2371"/>
      <c r="BU21" s="2286"/>
    </row>
    <row r="22" spans="3:73" s="203" customFormat="1" ht="11.1" customHeight="1">
      <c r="C22" s="662"/>
      <c r="D22" s="663"/>
      <c r="E22" s="663"/>
      <c r="F22" s="664"/>
      <c r="G22" s="2370"/>
      <c r="H22" s="2371"/>
      <c r="I22" s="2371"/>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1"/>
      <c r="AJ22" s="2371"/>
      <c r="AK22" s="2371"/>
      <c r="AL22" s="2371"/>
      <c r="AM22" s="2371"/>
      <c r="AN22" s="2371"/>
      <c r="AO22" s="2371"/>
      <c r="AP22" s="2371"/>
      <c r="AQ22" s="2371"/>
      <c r="AR22" s="2371"/>
      <c r="AS22" s="2371"/>
      <c r="AT22" s="2371"/>
      <c r="AU22" s="2371"/>
      <c r="AV22" s="2371"/>
      <c r="AW22" s="2371"/>
      <c r="AX22" s="2371"/>
      <c r="AY22" s="2371"/>
      <c r="AZ22" s="2371"/>
      <c r="BA22" s="2371"/>
      <c r="BB22" s="2371"/>
      <c r="BC22" s="2371"/>
      <c r="BD22" s="2371"/>
      <c r="BE22" s="2371"/>
      <c r="BF22" s="2371"/>
      <c r="BG22" s="2371"/>
      <c r="BH22" s="2371"/>
      <c r="BI22" s="2371"/>
      <c r="BJ22" s="2371"/>
      <c r="BK22" s="2371"/>
      <c r="BL22" s="2371"/>
      <c r="BM22" s="2371"/>
      <c r="BN22" s="2371"/>
      <c r="BO22" s="2371"/>
      <c r="BP22" s="2371"/>
      <c r="BQ22" s="2371"/>
      <c r="BR22" s="2371"/>
      <c r="BS22" s="2371"/>
      <c r="BT22" s="2371"/>
      <c r="BU22" s="2286"/>
    </row>
    <row r="23" spans="3:73" s="203" customFormat="1" ht="11.1" customHeight="1">
      <c r="C23" s="662"/>
      <c r="D23" s="663"/>
      <c r="E23" s="663"/>
      <c r="F23" s="664"/>
      <c r="G23" s="2370"/>
      <c r="H23" s="2371"/>
      <c r="I23" s="2371"/>
      <c r="J23" s="2371"/>
      <c r="K23" s="2371"/>
      <c r="L23" s="2371"/>
      <c r="M23" s="2371"/>
      <c r="N23" s="2371"/>
      <c r="O23" s="2371"/>
      <c r="P23" s="2371"/>
      <c r="Q23" s="2371"/>
      <c r="R23" s="2371"/>
      <c r="S23" s="2371"/>
      <c r="T23" s="2371"/>
      <c r="U23" s="2371"/>
      <c r="V23" s="2371"/>
      <c r="W23" s="2371"/>
      <c r="X23" s="2371"/>
      <c r="Y23" s="2371"/>
      <c r="Z23" s="2371"/>
      <c r="AA23" s="2371"/>
      <c r="AB23" s="2371"/>
      <c r="AC23" s="2371"/>
      <c r="AD23" s="2371"/>
      <c r="AE23" s="2371"/>
      <c r="AF23" s="2371"/>
      <c r="AG23" s="2371"/>
      <c r="AH23" s="2371"/>
      <c r="AI23" s="2371"/>
      <c r="AJ23" s="2371"/>
      <c r="AK23" s="2371"/>
      <c r="AL23" s="2371"/>
      <c r="AM23" s="2371"/>
      <c r="AN23" s="2371"/>
      <c r="AO23" s="2371"/>
      <c r="AP23" s="2371"/>
      <c r="AQ23" s="2371"/>
      <c r="AR23" s="2371"/>
      <c r="AS23" s="2371"/>
      <c r="AT23" s="2371"/>
      <c r="AU23" s="2371"/>
      <c r="AV23" s="2371"/>
      <c r="AW23" s="2371"/>
      <c r="AX23" s="2371"/>
      <c r="AY23" s="2371"/>
      <c r="AZ23" s="2371"/>
      <c r="BA23" s="2371"/>
      <c r="BB23" s="2371"/>
      <c r="BC23" s="2371"/>
      <c r="BD23" s="2371"/>
      <c r="BE23" s="2371"/>
      <c r="BF23" s="2371"/>
      <c r="BG23" s="2371"/>
      <c r="BH23" s="2371"/>
      <c r="BI23" s="2371"/>
      <c r="BJ23" s="2371"/>
      <c r="BK23" s="2371"/>
      <c r="BL23" s="2371"/>
      <c r="BM23" s="2371"/>
      <c r="BN23" s="2371"/>
      <c r="BO23" s="2371"/>
      <c r="BP23" s="2371"/>
      <c r="BQ23" s="2371"/>
      <c r="BR23" s="2371"/>
      <c r="BS23" s="2371"/>
      <c r="BT23" s="2371"/>
      <c r="BU23" s="2286"/>
    </row>
    <row r="24" spans="3:73" s="203" customFormat="1" ht="11.1" customHeight="1">
      <c r="C24" s="2372" t="s">
        <v>14</v>
      </c>
      <c r="D24" s="2373"/>
      <c r="E24" s="2373"/>
      <c r="F24" s="2374"/>
      <c r="G24" s="2370"/>
      <c r="H24" s="2371"/>
      <c r="I24" s="2371"/>
      <c r="J24" s="2371"/>
      <c r="K24" s="2371"/>
      <c r="L24" s="2371"/>
      <c r="M24" s="2371"/>
      <c r="N24" s="2371"/>
      <c r="O24" s="2371"/>
      <c r="P24" s="2371"/>
      <c r="Q24" s="2371"/>
      <c r="R24" s="2371"/>
      <c r="S24" s="2371"/>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2371"/>
      <c r="AR24" s="2371"/>
      <c r="AS24" s="2371"/>
      <c r="AT24" s="2371"/>
      <c r="AU24" s="2371"/>
      <c r="AV24" s="2371"/>
      <c r="AW24" s="2371"/>
      <c r="AX24" s="2371"/>
      <c r="AY24" s="2371"/>
      <c r="AZ24" s="2371"/>
      <c r="BA24" s="2371"/>
      <c r="BB24" s="2371"/>
      <c r="BC24" s="2371"/>
      <c r="BD24" s="2371"/>
      <c r="BE24" s="2371"/>
      <c r="BF24" s="2371"/>
      <c r="BG24" s="2371"/>
      <c r="BH24" s="2371"/>
      <c r="BI24" s="2371"/>
      <c r="BJ24" s="2371"/>
      <c r="BK24" s="2371"/>
      <c r="BL24" s="2371"/>
      <c r="BM24" s="2371"/>
      <c r="BN24" s="2371"/>
      <c r="BO24" s="2371"/>
      <c r="BP24" s="2371"/>
      <c r="BQ24" s="2371"/>
      <c r="BR24" s="2371"/>
      <c r="BS24" s="2371"/>
      <c r="BT24" s="2371"/>
      <c r="BU24" s="2286"/>
    </row>
    <row r="25" spans="3:73" s="203" customFormat="1" ht="11.1" customHeight="1">
      <c r="C25" s="2372"/>
      <c r="D25" s="2373"/>
      <c r="E25" s="2373"/>
      <c r="F25" s="2374"/>
      <c r="G25" s="2370"/>
      <c r="H25" s="2371"/>
      <c r="I25" s="2371"/>
      <c r="J25" s="2371"/>
      <c r="K25" s="2371"/>
      <c r="L25" s="2371"/>
      <c r="M25" s="2371"/>
      <c r="N25" s="2371"/>
      <c r="O25" s="2371"/>
      <c r="P25" s="2371"/>
      <c r="Q25" s="2371"/>
      <c r="R25" s="2371"/>
      <c r="S25" s="2371"/>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2371"/>
      <c r="AR25" s="2371"/>
      <c r="AS25" s="2371"/>
      <c r="AT25" s="2371"/>
      <c r="AU25" s="2371"/>
      <c r="AV25" s="2371"/>
      <c r="AW25" s="2371"/>
      <c r="AX25" s="2371"/>
      <c r="AY25" s="2371"/>
      <c r="AZ25" s="2371"/>
      <c r="BA25" s="2371"/>
      <c r="BB25" s="2371"/>
      <c r="BC25" s="2371"/>
      <c r="BD25" s="2371"/>
      <c r="BE25" s="2371"/>
      <c r="BF25" s="2371"/>
      <c r="BG25" s="2371"/>
      <c r="BH25" s="2371"/>
      <c r="BI25" s="2371"/>
      <c r="BJ25" s="2371"/>
      <c r="BK25" s="2371"/>
      <c r="BL25" s="2371"/>
      <c r="BM25" s="2371"/>
      <c r="BN25" s="2371"/>
      <c r="BO25" s="2371"/>
      <c r="BP25" s="2371"/>
      <c r="BQ25" s="2371"/>
      <c r="BR25" s="2371"/>
      <c r="BS25" s="2371"/>
      <c r="BT25" s="2371"/>
      <c r="BU25" s="2286"/>
    </row>
    <row r="26" spans="3:73" s="203" customFormat="1" ht="11.1" customHeight="1">
      <c r="C26" s="2375"/>
      <c r="D26" s="2376"/>
      <c r="E26" s="2376"/>
      <c r="F26" s="2377"/>
      <c r="G26" s="2370"/>
      <c r="H26" s="2371"/>
      <c r="I26" s="2371"/>
      <c r="J26" s="2371"/>
      <c r="K26" s="2371"/>
      <c r="L26" s="2371"/>
      <c r="M26" s="2371"/>
      <c r="N26" s="2371"/>
      <c r="O26" s="2371"/>
      <c r="P26" s="2371"/>
      <c r="Q26" s="2371"/>
      <c r="R26" s="2371"/>
      <c r="S26" s="2371"/>
      <c r="T26" s="2371"/>
      <c r="U26" s="2371"/>
      <c r="V26" s="2371"/>
      <c r="W26" s="2371"/>
      <c r="X26" s="2371"/>
      <c r="Y26" s="2371"/>
      <c r="Z26" s="2371"/>
      <c r="AA26" s="2371"/>
      <c r="AB26" s="2371"/>
      <c r="AC26" s="2371"/>
      <c r="AD26" s="2371"/>
      <c r="AE26" s="2371"/>
      <c r="AF26" s="2371"/>
      <c r="AG26" s="2371"/>
      <c r="AH26" s="2371"/>
      <c r="AI26" s="2371"/>
      <c r="AJ26" s="2371"/>
      <c r="AK26" s="2371"/>
      <c r="AL26" s="2371"/>
      <c r="AM26" s="2371"/>
      <c r="AN26" s="2371"/>
      <c r="AO26" s="2371"/>
      <c r="AP26" s="2371"/>
      <c r="AQ26" s="2371"/>
      <c r="AR26" s="2371"/>
      <c r="AS26" s="2371"/>
      <c r="AT26" s="2371"/>
      <c r="AU26" s="2371"/>
      <c r="AV26" s="2371"/>
      <c r="AW26" s="2371"/>
      <c r="AX26" s="2371"/>
      <c r="AY26" s="2371"/>
      <c r="AZ26" s="2371"/>
      <c r="BA26" s="2371"/>
      <c r="BB26" s="2371"/>
      <c r="BC26" s="2371"/>
      <c r="BD26" s="2371"/>
      <c r="BE26" s="2371"/>
      <c r="BF26" s="2371"/>
      <c r="BG26" s="2371"/>
      <c r="BH26" s="2371"/>
      <c r="BI26" s="2371"/>
      <c r="BJ26" s="2371"/>
      <c r="BK26" s="2371"/>
      <c r="BL26" s="2371"/>
      <c r="BM26" s="2371"/>
      <c r="BN26" s="2371"/>
      <c r="BO26" s="2371"/>
      <c r="BP26" s="2371"/>
      <c r="BQ26" s="2371"/>
      <c r="BR26" s="2371"/>
      <c r="BS26" s="2371"/>
      <c r="BT26" s="2371"/>
      <c r="BU26" s="2286"/>
    </row>
    <row r="27" spans="3:73" s="203" customFormat="1" ht="11.1" customHeight="1">
      <c r="C27" s="2375"/>
      <c r="D27" s="2376"/>
      <c r="E27" s="2376"/>
      <c r="F27" s="2377"/>
      <c r="G27" s="2370"/>
      <c r="H27" s="2371"/>
      <c r="I27" s="2371"/>
      <c r="J27" s="2371"/>
      <c r="K27" s="2371"/>
      <c r="L27" s="2371"/>
      <c r="M27" s="2371"/>
      <c r="N27" s="2371"/>
      <c r="O27" s="2371"/>
      <c r="P27" s="2371"/>
      <c r="Q27" s="2371"/>
      <c r="R27" s="2371"/>
      <c r="S27" s="2371"/>
      <c r="T27" s="2371"/>
      <c r="U27" s="2371"/>
      <c r="V27" s="2371"/>
      <c r="W27" s="2371"/>
      <c r="X27" s="2371"/>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c r="BP27" s="2371"/>
      <c r="BQ27" s="2371"/>
      <c r="BR27" s="2371"/>
      <c r="BS27" s="2371"/>
      <c r="BT27" s="2371"/>
      <c r="BU27" s="2286"/>
    </row>
    <row r="28" spans="3:73" s="203" customFormat="1" ht="11.1" customHeight="1">
      <c r="C28" s="2378" t="s">
        <v>36</v>
      </c>
      <c r="D28" s="2379"/>
      <c r="E28" s="2379"/>
      <c r="F28" s="2380"/>
      <c r="G28" s="2370"/>
      <c r="H28" s="2371"/>
      <c r="I28" s="2371"/>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286"/>
    </row>
    <row r="29" spans="3:73" s="203" customFormat="1" ht="11.1" customHeight="1">
      <c r="C29" s="2378"/>
      <c r="D29" s="2379"/>
      <c r="E29" s="2379"/>
      <c r="F29" s="2380"/>
      <c r="G29" s="2370"/>
      <c r="H29" s="2371"/>
      <c r="I29" s="2371"/>
      <c r="J29" s="2371"/>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286"/>
    </row>
    <row r="30" spans="3:73" s="203" customFormat="1" ht="11.1" customHeight="1">
      <c r="C30" s="2378"/>
      <c r="D30" s="2379"/>
      <c r="E30" s="2379"/>
      <c r="F30" s="2380"/>
      <c r="G30" s="2370"/>
      <c r="H30" s="2371"/>
      <c r="I30" s="2371"/>
      <c r="J30" s="2371"/>
      <c r="K30" s="2371"/>
      <c r="L30" s="2371"/>
      <c r="M30" s="2371"/>
      <c r="N30" s="2371"/>
      <c r="O30" s="2371"/>
      <c r="P30" s="2371"/>
      <c r="Q30" s="2371"/>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c r="AN30" s="2371"/>
      <c r="AO30" s="2371"/>
      <c r="AP30" s="2371"/>
      <c r="AQ30" s="2371"/>
      <c r="AR30" s="2371"/>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c r="BP30" s="2371"/>
      <c r="BQ30" s="2371"/>
      <c r="BR30" s="2371"/>
      <c r="BS30" s="2371"/>
      <c r="BT30" s="2371"/>
      <c r="BU30" s="2286"/>
    </row>
    <row r="31" spans="3:73" s="203" customFormat="1" ht="11.1" customHeight="1">
      <c r="C31" s="2378"/>
      <c r="D31" s="2379"/>
      <c r="E31" s="2379"/>
      <c r="F31" s="2380"/>
      <c r="G31" s="2370"/>
      <c r="H31" s="2371"/>
      <c r="I31" s="2371"/>
      <c r="J31" s="2371"/>
      <c r="K31" s="2371"/>
      <c r="L31" s="2371"/>
      <c r="M31" s="2371"/>
      <c r="N31" s="2371"/>
      <c r="O31" s="2371"/>
      <c r="P31" s="2371"/>
      <c r="Q31" s="2371"/>
      <c r="R31" s="2371"/>
      <c r="S31" s="2371"/>
      <c r="T31" s="2371"/>
      <c r="U31" s="2371"/>
      <c r="V31" s="2371"/>
      <c r="W31" s="2371"/>
      <c r="X31" s="2371"/>
      <c r="Y31" s="2371"/>
      <c r="Z31" s="2371"/>
      <c r="AA31" s="2371"/>
      <c r="AB31" s="2371"/>
      <c r="AC31" s="2371"/>
      <c r="AD31" s="2371"/>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2371"/>
      <c r="BB31" s="2371"/>
      <c r="BC31" s="2371"/>
      <c r="BD31" s="2371"/>
      <c r="BE31" s="2371"/>
      <c r="BF31" s="2371"/>
      <c r="BG31" s="2371"/>
      <c r="BH31" s="2371"/>
      <c r="BI31" s="2371"/>
      <c r="BJ31" s="2371"/>
      <c r="BK31" s="2371"/>
      <c r="BL31" s="2371"/>
      <c r="BM31" s="2371"/>
      <c r="BN31" s="2371"/>
      <c r="BO31" s="2371"/>
      <c r="BP31" s="2371"/>
      <c r="BQ31" s="2371"/>
      <c r="BR31" s="2371"/>
      <c r="BS31" s="2371"/>
      <c r="BT31" s="2371"/>
      <c r="BU31" s="2286"/>
    </row>
    <row r="32" spans="3:73" s="203" customFormat="1" ht="11.1" customHeight="1">
      <c r="C32" s="2378"/>
      <c r="D32" s="2379"/>
      <c r="E32" s="2379"/>
      <c r="F32" s="2380"/>
      <c r="G32" s="2370"/>
      <c r="H32" s="2371"/>
      <c r="I32" s="2371"/>
      <c r="J32" s="2371"/>
      <c r="K32" s="2371"/>
      <c r="L32" s="2371"/>
      <c r="M32" s="2371"/>
      <c r="N32" s="2371"/>
      <c r="O32" s="2371"/>
      <c r="P32" s="2371"/>
      <c r="Q32" s="2371"/>
      <c r="R32" s="2371"/>
      <c r="S32" s="2371"/>
      <c r="T32" s="2371"/>
      <c r="U32" s="2371"/>
      <c r="V32" s="2371"/>
      <c r="W32" s="2371"/>
      <c r="X32" s="2371"/>
      <c r="Y32" s="2371"/>
      <c r="Z32" s="2371"/>
      <c r="AA32" s="2371"/>
      <c r="AB32" s="2371"/>
      <c r="AC32" s="2371"/>
      <c r="AD32" s="2371"/>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371"/>
      <c r="BB32" s="2371"/>
      <c r="BC32" s="2371"/>
      <c r="BD32" s="2371"/>
      <c r="BE32" s="2371"/>
      <c r="BF32" s="2371"/>
      <c r="BG32" s="2371"/>
      <c r="BH32" s="2371"/>
      <c r="BI32" s="2371"/>
      <c r="BJ32" s="2371"/>
      <c r="BK32" s="2371"/>
      <c r="BL32" s="2371"/>
      <c r="BM32" s="2371"/>
      <c r="BN32" s="2371"/>
      <c r="BO32" s="2371"/>
      <c r="BP32" s="2371"/>
      <c r="BQ32" s="2371"/>
      <c r="BR32" s="2371"/>
      <c r="BS32" s="2371"/>
      <c r="BT32" s="2371"/>
      <c r="BU32" s="2286"/>
    </row>
    <row r="33" spans="3:73" s="203" customFormat="1" ht="11.1" customHeight="1">
      <c r="C33" s="2378"/>
      <c r="D33" s="2379"/>
      <c r="E33" s="2379"/>
      <c r="F33" s="2380"/>
      <c r="G33" s="2370"/>
      <c r="H33" s="2371"/>
      <c r="I33" s="2371"/>
      <c r="J33" s="2371"/>
      <c r="K33" s="2371"/>
      <c r="L33" s="2371"/>
      <c r="M33" s="2371"/>
      <c r="N33" s="2371"/>
      <c r="O33" s="2371"/>
      <c r="P33" s="2371"/>
      <c r="Q33" s="2371"/>
      <c r="R33" s="2371"/>
      <c r="S33" s="2371"/>
      <c r="T33" s="2371"/>
      <c r="U33" s="2371"/>
      <c r="V33" s="2371"/>
      <c r="W33" s="2371"/>
      <c r="X33" s="2371"/>
      <c r="Y33" s="2371"/>
      <c r="Z33" s="2371"/>
      <c r="AA33" s="2371"/>
      <c r="AB33" s="2371"/>
      <c r="AC33" s="2371"/>
      <c r="AD33" s="2371"/>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c r="BP33" s="2371"/>
      <c r="BQ33" s="2371"/>
      <c r="BR33" s="2371"/>
      <c r="BS33" s="2371"/>
      <c r="BT33" s="2371"/>
      <c r="BU33" s="2286"/>
    </row>
    <row r="34" spans="3:73" s="203" customFormat="1" ht="11.1" customHeight="1">
      <c r="C34" s="393"/>
      <c r="F34" s="665"/>
      <c r="G34" s="2370"/>
      <c r="H34" s="2371"/>
      <c r="I34" s="2371"/>
      <c r="J34" s="2371"/>
      <c r="K34" s="2371"/>
      <c r="L34" s="2371"/>
      <c r="M34" s="2371"/>
      <c r="N34" s="2371"/>
      <c r="O34" s="2371"/>
      <c r="P34" s="2371"/>
      <c r="Q34" s="2371"/>
      <c r="R34" s="2371"/>
      <c r="S34" s="2371"/>
      <c r="T34" s="2371"/>
      <c r="U34" s="2371"/>
      <c r="V34" s="2371"/>
      <c r="W34" s="2371"/>
      <c r="X34" s="2371"/>
      <c r="Y34" s="2371"/>
      <c r="Z34" s="2371"/>
      <c r="AA34" s="2371"/>
      <c r="AB34" s="2371"/>
      <c r="AC34" s="2371"/>
      <c r="AD34" s="2371"/>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2371"/>
      <c r="BB34" s="2371"/>
      <c r="BC34" s="2371"/>
      <c r="BD34" s="2371"/>
      <c r="BE34" s="2371"/>
      <c r="BF34" s="2371"/>
      <c r="BG34" s="2371"/>
      <c r="BH34" s="2371"/>
      <c r="BI34" s="2371"/>
      <c r="BJ34" s="2371"/>
      <c r="BK34" s="2371"/>
      <c r="BL34" s="2371"/>
      <c r="BM34" s="2371"/>
      <c r="BN34" s="2371"/>
      <c r="BO34" s="2371"/>
      <c r="BP34" s="2371"/>
      <c r="BQ34" s="2371"/>
      <c r="BR34" s="2371"/>
      <c r="BS34" s="2371"/>
      <c r="BT34" s="2371"/>
      <c r="BU34" s="2286"/>
    </row>
    <row r="35" spans="3:73" s="203" customFormat="1" ht="11.1" customHeight="1">
      <c r="C35" s="393"/>
      <c r="F35" s="665"/>
      <c r="G35" s="2370"/>
      <c r="H35" s="2371"/>
      <c r="I35" s="2371"/>
      <c r="J35" s="2371"/>
      <c r="K35" s="2371"/>
      <c r="L35" s="2371"/>
      <c r="M35" s="2371"/>
      <c r="N35" s="2371"/>
      <c r="O35" s="2371"/>
      <c r="P35" s="2371"/>
      <c r="Q35" s="2371"/>
      <c r="R35" s="2371"/>
      <c r="S35" s="2371"/>
      <c r="T35" s="2371"/>
      <c r="U35" s="2371"/>
      <c r="V35" s="2371"/>
      <c r="W35" s="2371"/>
      <c r="X35" s="2371"/>
      <c r="Y35" s="2371"/>
      <c r="Z35" s="2371"/>
      <c r="AA35" s="2371"/>
      <c r="AB35" s="2371"/>
      <c r="AC35" s="2371"/>
      <c r="AD35" s="2371"/>
      <c r="AE35" s="2371"/>
      <c r="AF35" s="2371"/>
      <c r="AG35" s="2371"/>
      <c r="AH35" s="2371"/>
      <c r="AI35" s="2371"/>
      <c r="AJ35" s="2371"/>
      <c r="AK35" s="2371"/>
      <c r="AL35" s="2371"/>
      <c r="AM35" s="2371"/>
      <c r="AN35" s="2371"/>
      <c r="AO35" s="2371"/>
      <c r="AP35" s="2371"/>
      <c r="AQ35" s="2371"/>
      <c r="AR35" s="2371"/>
      <c r="AS35" s="2371"/>
      <c r="AT35" s="2371"/>
      <c r="AU35" s="2371"/>
      <c r="AV35" s="2371"/>
      <c r="AW35" s="2371"/>
      <c r="AX35" s="2371"/>
      <c r="AY35" s="2371"/>
      <c r="AZ35" s="2371"/>
      <c r="BA35" s="2371"/>
      <c r="BB35" s="2371"/>
      <c r="BC35" s="2371"/>
      <c r="BD35" s="2371"/>
      <c r="BE35" s="2371"/>
      <c r="BF35" s="2371"/>
      <c r="BG35" s="2371"/>
      <c r="BH35" s="2371"/>
      <c r="BI35" s="2371"/>
      <c r="BJ35" s="2371"/>
      <c r="BK35" s="2371"/>
      <c r="BL35" s="2371"/>
      <c r="BM35" s="2371"/>
      <c r="BN35" s="2371"/>
      <c r="BO35" s="2371"/>
      <c r="BP35" s="2371"/>
      <c r="BQ35" s="2371"/>
      <c r="BR35" s="2371"/>
      <c r="BS35" s="2371"/>
      <c r="BT35" s="2371"/>
      <c r="BU35" s="2286"/>
    </row>
    <row r="36" spans="3:73" s="203" customFormat="1" ht="11.1" customHeight="1">
      <c r="C36" s="393"/>
      <c r="F36" s="665"/>
      <c r="G36" s="2370"/>
      <c r="H36" s="2371"/>
      <c r="I36" s="2371"/>
      <c r="J36" s="2371"/>
      <c r="K36" s="2371"/>
      <c r="L36" s="2371"/>
      <c r="M36" s="2371"/>
      <c r="N36" s="2371"/>
      <c r="O36" s="2371"/>
      <c r="P36" s="2371"/>
      <c r="Q36" s="2371"/>
      <c r="R36" s="2371"/>
      <c r="S36" s="2371"/>
      <c r="T36" s="2371"/>
      <c r="U36" s="2371"/>
      <c r="V36" s="2371"/>
      <c r="W36" s="2371"/>
      <c r="X36" s="2371"/>
      <c r="Y36" s="2371"/>
      <c r="Z36" s="2371"/>
      <c r="AA36" s="2371"/>
      <c r="AB36" s="2371"/>
      <c r="AC36" s="2371"/>
      <c r="AD36" s="2371"/>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371"/>
      <c r="BB36" s="2371"/>
      <c r="BC36" s="2371"/>
      <c r="BD36" s="2371"/>
      <c r="BE36" s="2371"/>
      <c r="BF36" s="2371"/>
      <c r="BG36" s="2371"/>
      <c r="BH36" s="2371"/>
      <c r="BI36" s="2371"/>
      <c r="BJ36" s="2371"/>
      <c r="BK36" s="2371"/>
      <c r="BL36" s="2371"/>
      <c r="BM36" s="2371"/>
      <c r="BN36" s="2371"/>
      <c r="BO36" s="2371"/>
      <c r="BP36" s="2371"/>
      <c r="BQ36" s="2371"/>
      <c r="BR36" s="2371"/>
      <c r="BS36" s="2371"/>
      <c r="BT36" s="2371"/>
      <c r="BU36" s="2286"/>
    </row>
    <row r="37" spans="3:73" s="203" customFormat="1" ht="11.1" customHeight="1">
      <c r="C37" s="2381"/>
      <c r="D37" s="2382"/>
      <c r="E37" s="2382"/>
      <c r="F37" s="2383"/>
      <c r="G37" s="2370"/>
      <c r="H37" s="2371"/>
      <c r="I37" s="2371"/>
      <c r="J37" s="2371"/>
      <c r="K37" s="2371"/>
      <c r="L37" s="2371"/>
      <c r="M37" s="2371"/>
      <c r="N37" s="2371"/>
      <c r="O37" s="2371"/>
      <c r="P37" s="2371"/>
      <c r="Q37" s="2371"/>
      <c r="R37" s="2371"/>
      <c r="S37" s="2371"/>
      <c r="T37" s="2371"/>
      <c r="U37" s="2371"/>
      <c r="V37" s="2371"/>
      <c r="W37" s="2371"/>
      <c r="X37" s="2371"/>
      <c r="Y37" s="2371"/>
      <c r="Z37" s="2371"/>
      <c r="AA37" s="2371"/>
      <c r="AB37" s="2371"/>
      <c r="AC37" s="2371"/>
      <c r="AD37" s="2371"/>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2371"/>
      <c r="BB37" s="2371"/>
      <c r="BC37" s="2371"/>
      <c r="BD37" s="2371"/>
      <c r="BE37" s="2371"/>
      <c r="BF37" s="2371"/>
      <c r="BG37" s="2371"/>
      <c r="BH37" s="2371"/>
      <c r="BI37" s="2371"/>
      <c r="BJ37" s="2371"/>
      <c r="BK37" s="2371"/>
      <c r="BL37" s="2371"/>
      <c r="BM37" s="2371"/>
      <c r="BN37" s="2371"/>
      <c r="BO37" s="2371"/>
      <c r="BP37" s="2371"/>
      <c r="BQ37" s="2371"/>
      <c r="BR37" s="2371"/>
      <c r="BS37" s="2371"/>
      <c r="BT37" s="2371"/>
      <c r="BU37" s="2286"/>
    </row>
    <row r="38" spans="3:73" s="203" customFormat="1" ht="11.1" customHeight="1">
      <c r="C38" s="2391"/>
      <c r="D38" s="2392"/>
      <c r="E38" s="2392"/>
      <c r="F38" s="2393"/>
      <c r="G38" s="2370"/>
      <c r="H38" s="2371"/>
      <c r="I38" s="2371"/>
      <c r="J38" s="2371"/>
      <c r="K38" s="2371"/>
      <c r="L38" s="2371"/>
      <c r="M38" s="2371"/>
      <c r="N38" s="2371"/>
      <c r="O38" s="2371"/>
      <c r="P38" s="2371"/>
      <c r="Q38" s="2371"/>
      <c r="R38" s="2371"/>
      <c r="S38" s="2371"/>
      <c r="T38" s="2371"/>
      <c r="U38" s="2371"/>
      <c r="V38" s="2371"/>
      <c r="W38" s="2371"/>
      <c r="X38" s="2371"/>
      <c r="Y38" s="2371"/>
      <c r="Z38" s="2371"/>
      <c r="AA38" s="2371"/>
      <c r="AB38" s="2371"/>
      <c r="AC38" s="2371"/>
      <c r="AD38" s="2371"/>
      <c r="AE38" s="2371"/>
      <c r="AF38" s="2371"/>
      <c r="AG38" s="2371"/>
      <c r="AH38" s="2371"/>
      <c r="AI38" s="2371"/>
      <c r="AJ38" s="2371"/>
      <c r="AK38" s="2371"/>
      <c r="AL38" s="2371"/>
      <c r="AM38" s="2371"/>
      <c r="AN38" s="2371"/>
      <c r="AO38" s="2371"/>
      <c r="AP38" s="2371"/>
      <c r="AQ38" s="2371"/>
      <c r="AR38" s="2371"/>
      <c r="AS38" s="2371"/>
      <c r="AT38" s="2371"/>
      <c r="AU38" s="2371"/>
      <c r="AV38" s="2371"/>
      <c r="AW38" s="2371"/>
      <c r="AX38" s="2371"/>
      <c r="AY38" s="2371"/>
      <c r="AZ38" s="2371"/>
      <c r="BA38" s="2371"/>
      <c r="BB38" s="2371"/>
      <c r="BC38" s="2371"/>
      <c r="BD38" s="2371"/>
      <c r="BE38" s="2371"/>
      <c r="BF38" s="2371"/>
      <c r="BG38" s="2371"/>
      <c r="BH38" s="2371"/>
      <c r="BI38" s="2371"/>
      <c r="BJ38" s="2371"/>
      <c r="BK38" s="2371"/>
      <c r="BL38" s="2371"/>
      <c r="BM38" s="2371"/>
      <c r="BN38" s="2371"/>
      <c r="BO38" s="2371"/>
      <c r="BP38" s="2371"/>
      <c r="BQ38" s="2371"/>
      <c r="BR38" s="2371"/>
      <c r="BS38" s="2371"/>
      <c r="BT38" s="2371"/>
      <c r="BU38" s="2286"/>
    </row>
    <row r="39" spans="3:73" s="203" customFormat="1" ht="11.1" customHeight="1">
      <c r="C39" s="2391"/>
      <c r="D39" s="2392"/>
      <c r="E39" s="2392"/>
      <c r="F39" s="2393"/>
      <c r="G39" s="2370"/>
      <c r="H39" s="2371"/>
      <c r="I39" s="2371"/>
      <c r="J39" s="2371"/>
      <c r="K39" s="2371"/>
      <c r="L39" s="2371"/>
      <c r="M39" s="2371"/>
      <c r="N39" s="2371"/>
      <c r="O39" s="2371"/>
      <c r="P39" s="2371"/>
      <c r="Q39" s="2371"/>
      <c r="R39" s="2371"/>
      <c r="S39" s="2371"/>
      <c r="T39" s="2371"/>
      <c r="U39" s="237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B39" s="2371"/>
      <c r="BC39" s="2371"/>
      <c r="BD39" s="2371"/>
      <c r="BE39" s="2371"/>
      <c r="BF39" s="2371"/>
      <c r="BG39" s="2371"/>
      <c r="BH39" s="2371"/>
      <c r="BI39" s="2371"/>
      <c r="BJ39" s="2371"/>
      <c r="BK39" s="2371"/>
      <c r="BL39" s="2371"/>
      <c r="BM39" s="2371"/>
      <c r="BN39" s="2371"/>
      <c r="BO39" s="2371"/>
      <c r="BP39" s="2371"/>
      <c r="BQ39" s="2371"/>
      <c r="BR39" s="2371"/>
      <c r="BS39" s="2371"/>
      <c r="BT39" s="2371"/>
      <c r="BU39" s="2286"/>
    </row>
    <row r="40" spans="3:73" s="203" customFormat="1" ht="11.1" customHeight="1">
      <c r="C40" s="2391"/>
      <c r="D40" s="2392"/>
      <c r="E40" s="2392"/>
      <c r="F40" s="2393"/>
      <c r="G40" s="2370"/>
      <c r="H40" s="2371"/>
      <c r="I40" s="2371"/>
      <c r="J40" s="2371"/>
      <c r="K40" s="2371"/>
      <c r="L40" s="2371"/>
      <c r="M40" s="2371"/>
      <c r="N40" s="2371"/>
      <c r="O40" s="2371"/>
      <c r="P40" s="2371"/>
      <c r="Q40" s="2371"/>
      <c r="R40" s="2371"/>
      <c r="S40" s="2371"/>
      <c r="T40" s="2371"/>
      <c r="U40" s="2371"/>
      <c r="V40" s="2371"/>
      <c r="W40" s="2371"/>
      <c r="X40" s="2371"/>
      <c r="Y40" s="2371"/>
      <c r="Z40" s="2371"/>
      <c r="AA40" s="2371"/>
      <c r="AB40" s="2371"/>
      <c r="AC40" s="2371"/>
      <c r="AD40" s="2371"/>
      <c r="AE40" s="2371"/>
      <c r="AF40" s="2371"/>
      <c r="AG40" s="2371"/>
      <c r="AH40" s="2371"/>
      <c r="AI40" s="2371"/>
      <c r="AJ40" s="2371"/>
      <c r="AK40" s="2371"/>
      <c r="AL40" s="2371"/>
      <c r="AM40" s="2371"/>
      <c r="AN40" s="2371"/>
      <c r="AO40" s="2371"/>
      <c r="AP40" s="2371"/>
      <c r="AQ40" s="2371"/>
      <c r="AR40" s="2371"/>
      <c r="AS40" s="2371"/>
      <c r="AT40" s="2371"/>
      <c r="AU40" s="2371"/>
      <c r="AV40" s="2371"/>
      <c r="AW40" s="2371"/>
      <c r="AX40" s="2371"/>
      <c r="AY40" s="2371"/>
      <c r="AZ40" s="2371"/>
      <c r="BA40" s="2371"/>
      <c r="BB40" s="2371"/>
      <c r="BC40" s="2371"/>
      <c r="BD40" s="2371"/>
      <c r="BE40" s="2371"/>
      <c r="BF40" s="2371"/>
      <c r="BG40" s="2371"/>
      <c r="BH40" s="2371"/>
      <c r="BI40" s="2371"/>
      <c r="BJ40" s="2371"/>
      <c r="BK40" s="2371"/>
      <c r="BL40" s="2371"/>
      <c r="BM40" s="2371"/>
      <c r="BN40" s="2371"/>
      <c r="BO40" s="2371"/>
      <c r="BP40" s="2371"/>
      <c r="BQ40" s="2371"/>
      <c r="BR40" s="2371"/>
      <c r="BS40" s="2371"/>
      <c r="BT40" s="2371"/>
      <c r="BU40" s="2286"/>
    </row>
    <row r="41" spans="3:73" s="203" customFormat="1" ht="11.1" customHeight="1">
      <c r="C41" s="2391"/>
      <c r="D41" s="2392"/>
      <c r="E41" s="2392"/>
      <c r="F41" s="2393"/>
      <c r="G41" s="2370"/>
      <c r="H41" s="2371"/>
      <c r="I41" s="2371"/>
      <c r="J41" s="2371"/>
      <c r="K41" s="2371"/>
      <c r="L41" s="2371"/>
      <c r="M41" s="2371"/>
      <c r="N41" s="2371"/>
      <c r="O41" s="2371"/>
      <c r="P41" s="2371"/>
      <c r="Q41" s="2371"/>
      <c r="R41" s="2371"/>
      <c r="S41" s="2371"/>
      <c r="T41" s="2371"/>
      <c r="U41" s="2371"/>
      <c r="V41" s="2371"/>
      <c r="W41" s="2371"/>
      <c r="X41" s="2371"/>
      <c r="Y41" s="2371"/>
      <c r="Z41" s="2371"/>
      <c r="AA41" s="2371"/>
      <c r="AB41" s="2371"/>
      <c r="AC41" s="2371"/>
      <c r="AD41" s="2371"/>
      <c r="AE41" s="2371"/>
      <c r="AF41" s="2371"/>
      <c r="AG41" s="2371"/>
      <c r="AH41" s="2371"/>
      <c r="AI41" s="2371"/>
      <c r="AJ41" s="2371"/>
      <c r="AK41" s="2371"/>
      <c r="AL41" s="2371"/>
      <c r="AM41" s="2371"/>
      <c r="AN41" s="2371"/>
      <c r="AO41" s="2371"/>
      <c r="AP41" s="2371"/>
      <c r="AQ41" s="2371"/>
      <c r="AR41" s="2371"/>
      <c r="AS41" s="2371"/>
      <c r="AT41" s="2371"/>
      <c r="AU41" s="2371"/>
      <c r="AV41" s="2371"/>
      <c r="AW41" s="2371"/>
      <c r="AX41" s="2371"/>
      <c r="AY41" s="2371"/>
      <c r="AZ41" s="2371"/>
      <c r="BA41" s="2371"/>
      <c r="BB41" s="2371"/>
      <c r="BC41" s="2371"/>
      <c r="BD41" s="2371"/>
      <c r="BE41" s="2371"/>
      <c r="BF41" s="2371"/>
      <c r="BG41" s="2371"/>
      <c r="BH41" s="2371"/>
      <c r="BI41" s="2371"/>
      <c r="BJ41" s="2371"/>
      <c r="BK41" s="2371"/>
      <c r="BL41" s="2371"/>
      <c r="BM41" s="2371"/>
      <c r="BN41" s="2371"/>
      <c r="BO41" s="2371"/>
      <c r="BP41" s="2371"/>
      <c r="BQ41" s="2371"/>
      <c r="BR41" s="2371"/>
      <c r="BS41" s="2371"/>
      <c r="BT41" s="2371"/>
      <c r="BU41" s="2286"/>
    </row>
    <row r="42" spans="3:73" s="203" customFormat="1" ht="11.1" customHeight="1">
      <c r="C42" s="2391"/>
      <c r="D42" s="2392"/>
      <c r="E42" s="2392"/>
      <c r="F42" s="2393"/>
      <c r="G42" s="2370"/>
      <c r="H42" s="2371"/>
      <c r="I42" s="2371"/>
      <c r="J42" s="2371"/>
      <c r="K42" s="2371"/>
      <c r="L42" s="2371"/>
      <c r="M42" s="2371"/>
      <c r="N42" s="2371"/>
      <c r="O42" s="2371"/>
      <c r="P42" s="2371"/>
      <c r="Q42" s="2371"/>
      <c r="R42" s="2371"/>
      <c r="S42" s="2371"/>
      <c r="T42" s="2371"/>
      <c r="U42" s="2371"/>
      <c r="V42" s="2371"/>
      <c r="W42" s="2371"/>
      <c r="X42" s="2371"/>
      <c r="Y42" s="2371"/>
      <c r="Z42" s="2371"/>
      <c r="AA42" s="2371"/>
      <c r="AB42" s="2371"/>
      <c r="AC42" s="2371"/>
      <c r="AD42" s="2371"/>
      <c r="AE42" s="2371"/>
      <c r="AF42" s="2371"/>
      <c r="AG42" s="2371"/>
      <c r="AH42" s="2371"/>
      <c r="AI42" s="2371"/>
      <c r="AJ42" s="2371"/>
      <c r="AK42" s="2371"/>
      <c r="AL42" s="2371"/>
      <c r="AM42" s="2371"/>
      <c r="AN42" s="2371"/>
      <c r="AO42" s="2371"/>
      <c r="AP42" s="2371"/>
      <c r="AQ42" s="2371"/>
      <c r="AR42" s="2371"/>
      <c r="AS42" s="2371"/>
      <c r="AT42" s="2371"/>
      <c r="AU42" s="2371"/>
      <c r="AV42" s="2371"/>
      <c r="AW42" s="2371"/>
      <c r="AX42" s="2371"/>
      <c r="AY42" s="2371"/>
      <c r="AZ42" s="2371"/>
      <c r="BA42" s="2371"/>
      <c r="BB42" s="2371"/>
      <c r="BC42" s="2371"/>
      <c r="BD42" s="2371"/>
      <c r="BE42" s="2371"/>
      <c r="BF42" s="2371"/>
      <c r="BG42" s="2371"/>
      <c r="BH42" s="2371"/>
      <c r="BI42" s="2371"/>
      <c r="BJ42" s="2371"/>
      <c r="BK42" s="2371"/>
      <c r="BL42" s="2371"/>
      <c r="BM42" s="2371"/>
      <c r="BN42" s="2371"/>
      <c r="BO42" s="2371"/>
      <c r="BP42" s="2371"/>
      <c r="BQ42" s="2371"/>
      <c r="BR42" s="2371"/>
      <c r="BS42" s="2371"/>
      <c r="BT42" s="2371"/>
      <c r="BU42" s="2286"/>
    </row>
    <row r="43" spans="3:73" s="203" customFormat="1" ht="11.1" customHeight="1">
      <c r="C43" s="2391"/>
      <c r="D43" s="2394"/>
      <c r="E43" s="2394"/>
      <c r="F43" s="2393"/>
      <c r="G43" s="2370"/>
      <c r="H43" s="2285"/>
      <c r="I43" s="2285"/>
      <c r="J43" s="2285"/>
      <c r="K43" s="2285"/>
      <c r="L43" s="2285"/>
      <c r="M43" s="2285"/>
      <c r="N43" s="2285"/>
      <c r="O43" s="2285"/>
      <c r="P43" s="2285"/>
      <c r="Q43" s="2285"/>
      <c r="R43" s="2285"/>
      <c r="S43" s="2285"/>
      <c r="T43" s="2285"/>
      <c r="U43" s="2285"/>
      <c r="V43" s="2285"/>
      <c r="W43" s="2285"/>
      <c r="X43" s="2285"/>
      <c r="Y43" s="2285"/>
      <c r="Z43" s="2285"/>
      <c r="AA43" s="2285"/>
      <c r="AB43" s="2285"/>
      <c r="AC43" s="2285"/>
      <c r="AD43" s="2285"/>
      <c r="AE43" s="2285"/>
      <c r="AF43" s="2285"/>
      <c r="AG43" s="2285"/>
      <c r="AH43" s="2285"/>
      <c r="AI43" s="2285"/>
      <c r="AJ43" s="2285"/>
      <c r="AK43" s="2285"/>
      <c r="AL43" s="2285"/>
      <c r="AM43" s="2285"/>
      <c r="AN43" s="2285"/>
      <c r="AO43" s="2285"/>
      <c r="AP43" s="2285"/>
      <c r="AQ43" s="2285"/>
      <c r="AR43" s="2285"/>
      <c r="AS43" s="2285"/>
      <c r="AT43" s="2285"/>
      <c r="AU43" s="2285"/>
      <c r="AV43" s="2285"/>
      <c r="AW43" s="2285"/>
      <c r="AX43" s="2285"/>
      <c r="AY43" s="2285"/>
      <c r="AZ43" s="2285"/>
      <c r="BA43" s="2285"/>
      <c r="BB43" s="2285"/>
      <c r="BC43" s="2285"/>
      <c r="BD43" s="2285"/>
      <c r="BE43" s="2285"/>
      <c r="BF43" s="2285"/>
      <c r="BG43" s="2285"/>
      <c r="BH43" s="2285"/>
      <c r="BI43" s="2285"/>
      <c r="BJ43" s="2285"/>
      <c r="BK43" s="2285"/>
      <c r="BL43" s="2285"/>
      <c r="BM43" s="2285"/>
      <c r="BN43" s="2285"/>
      <c r="BO43" s="2285"/>
      <c r="BP43" s="2285"/>
      <c r="BQ43" s="2285"/>
      <c r="BR43" s="2285"/>
      <c r="BS43" s="2285"/>
      <c r="BT43" s="2285"/>
      <c r="BU43" s="2286"/>
    </row>
    <row r="44" spans="3:73" s="203" customFormat="1" ht="9" customHeight="1">
      <c r="C44" s="666"/>
      <c r="D44" s="155"/>
      <c r="E44" s="155"/>
      <c r="F44" s="155"/>
      <c r="G44" s="675"/>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7"/>
    </row>
    <row r="45" spans="3:73" s="203" customFormat="1" ht="9" customHeight="1">
      <c r="C45" s="667"/>
      <c r="D45" s="668"/>
      <c r="E45" s="668"/>
      <c r="F45" s="668"/>
      <c r="G45" s="678"/>
      <c r="H45" s="679"/>
      <c r="I45" s="679"/>
      <c r="J45" s="679"/>
      <c r="K45" s="679"/>
      <c r="L45" s="679"/>
      <c r="M45" s="679"/>
      <c r="N45" s="679"/>
      <c r="O45" s="679"/>
      <c r="P45" s="679"/>
      <c r="Q45" s="679"/>
      <c r="R45" s="679"/>
      <c r="S45" s="679"/>
      <c r="T45" s="679"/>
      <c r="U45" s="679"/>
      <c r="V45" s="679"/>
      <c r="W45" s="679"/>
      <c r="X45" s="679"/>
      <c r="Y45" s="679"/>
      <c r="Z45" s="679"/>
      <c r="AA45" s="679"/>
      <c r="AB45" s="679"/>
      <c r="AC45" s="679"/>
      <c r="AD45" s="679"/>
      <c r="AE45" s="679"/>
      <c r="AF45" s="679"/>
      <c r="AG45" s="679"/>
      <c r="AH45" s="679"/>
      <c r="AI45" s="679"/>
      <c r="AJ45" s="679"/>
      <c r="AK45" s="679"/>
      <c r="AL45" s="679"/>
      <c r="AM45" s="679"/>
      <c r="AN45" s="679"/>
      <c r="AO45" s="679"/>
      <c r="AP45" s="679"/>
      <c r="AQ45" s="679"/>
      <c r="AR45" s="679"/>
      <c r="AS45" s="679"/>
      <c r="AT45" s="679"/>
      <c r="AU45" s="679"/>
      <c r="AV45" s="679"/>
      <c r="AW45" s="679"/>
      <c r="AX45" s="679"/>
      <c r="AY45" s="679"/>
      <c r="AZ45" s="679"/>
      <c r="BA45" s="679"/>
      <c r="BB45" s="679"/>
      <c r="BC45" s="679"/>
      <c r="BD45" s="679"/>
      <c r="BE45" s="679"/>
      <c r="BF45" s="679"/>
      <c r="BG45" s="679"/>
      <c r="BH45" s="679"/>
      <c r="BI45" s="679"/>
      <c r="BJ45" s="679"/>
      <c r="BK45" s="679"/>
      <c r="BL45" s="679"/>
      <c r="BM45" s="679"/>
      <c r="BN45" s="679"/>
      <c r="BO45" s="679"/>
      <c r="BP45" s="679"/>
      <c r="BQ45" s="679"/>
      <c r="BR45" s="679"/>
      <c r="BS45" s="679"/>
      <c r="BT45" s="679"/>
      <c r="BU45" s="680"/>
    </row>
    <row r="46" spans="3:73" s="203" customFormat="1" ht="9" customHeight="1">
      <c r="C46" s="393"/>
      <c r="D46" s="1403" t="s">
        <v>494</v>
      </c>
      <c r="E46" s="1403"/>
      <c r="F46" s="1403"/>
      <c r="G46" s="1403"/>
      <c r="H46" s="1403"/>
      <c r="I46" s="1403"/>
      <c r="J46" s="1403"/>
      <c r="L46" s="2353"/>
      <c r="M46" s="2354"/>
      <c r="N46" s="2354"/>
      <c r="O46" s="2354"/>
      <c r="P46" s="2354"/>
      <c r="Q46" s="2354"/>
      <c r="R46" s="2354"/>
      <c r="S46" s="2354"/>
      <c r="T46" s="2354"/>
      <c r="U46" s="2354"/>
      <c r="V46" s="2354"/>
      <c r="W46" s="2354"/>
      <c r="X46" s="2354"/>
      <c r="Y46" s="2354"/>
      <c r="Z46" s="2354"/>
      <c r="AA46" s="2354"/>
      <c r="AB46" s="2354"/>
      <c r="AC46" s="2354"/>
      <c r="AD46" s="2354"/>
      <c r="AE46" s="2354"/>
      <c r="AF46" s="2354"/>
      <c r="AG46" s="2354"/>
      <c r="AH46" s="2354"/>
      <c r="AI46" s="2354"/>
      <c r="AJ46" s="2354"/>
      <c r="AK46" s="2354"/>
      <c r="AL46" s="2354"/>
      <c r="AM46" s="2354"/>
      <c r="AN46" s="2354"/>
      <c r="AO46" s="2354"/>
      <c r="AP46" s="2354"/>
      <c r="AQ46" s="2354"/>
      <c r="AR46" s="2354"/>
      <c r="AS46" s="2354"/>
      <c r="AT46" s="2354"/>
      <c r="AU46" s="2355"/>
      <c r="AV46" s="669"/>
      <c r="AW46" s="1403" t="s">
        <v>495</v>
      </c>
      <c r="AX46" s="1403"/>
      <c r="AY46" s="1403"/>
      <c r="AZ46" s="1403"/>
      <c r="BA46" s="1403"/>
      <c r="BB46" s="1403"/>
      <c r="BC46" s="1403"/>
      <c r="BD46" s="2351"/>
      <c r="BE46" s="2361"/>
      <c r="BF46" s="2362"/>
      <c r="BG46" s="2362"/>
      <c r="BH46" s="2362"/>
      <c r="BI46" s="2362"/>
      <c r="BJ46" s="2362"/>
      <c r="BK46" s="2362"/>
      <c r="BL46" s="2362"/>
      <c r="BM46" s="2362"/>
      <c r="BN46" s="2362"/>
      <c r="BO46" s="2362"/>
      <c r="BP46" s="2362"/>
      <c r="BQ46" s="2362"/>
      <c r="BR46" s="2362"/>
      <c r="BS46" s="2362"/>
      <c r="BT46" s="2362"/>
      <c r="BU46" s="2363"/>
    </row>
    <row r="47" spans="3:73" s="203" customFormat="1" ht="9" customHeight="1" thickBot="1">
      <c r="C47" s="395"/>
      <c r="D47" s="2295"/>
      <c r="E47" s="2295"/>
      <c r="F47" s="2295"/>
      <c r="G47" s="2295"/>
      <c r="H47" s="2295"/>
      <c r="I47" s="2295"/>
      <c r="J47" s="2295"/>
      <c r="K47" s="593"/>
      <c r="L47" s="2356"/>
      <c r="M47" s="2357"/>
      <c r="N47" s="2357"/>
      <c r="O47" s="2357"/>
      <c r="P47" s="2357"/>
      <c r="Q47" s="2357"/>
      <c r="R47" s="2357"/>
      <c r="S47" s="2357"/>
      <c r="T47" s="2357"/>
      <c r="U47" s="2357"/>
      <c r="V47" s="2357"/>
      <c r="W47" s="2357"/>
      <c r="X47" s="2357"/>
      <c r="Y47" s="2357"/>
      <c r="Z47" s="2357"/>
      <c r="AA47" s="2357"/>
      <c r="AB47" s="2357"/>
      <c r="AC47" s="2357"/>
      <c r="AD47" s="2357"/>
      <c r="AE47" s="2357"/>
      <c r="AF47" s="2357"/>
      <c r="AG47" s="2357"/>
      <c r="AH47" s="2357"/>
      <c r="AI47" s="2357"/>
      <c r="AJ47" s="2357"/>
      <c r="AK47" s="2357"/>
      <c r="AL47" s="2357"/>
      <c r="AM47" s="2357"/>
      <c r="AN47" s="2357"/>
      <c r="AO47" s="2357"/>
      <c r="AP47" s="2357"/>
      <c r="AQ47" s="2357"/>
      <c r="AR47" s="2357"/>
      <c r="AS47" s="2357"/>
      <c r="AT47" s="2357"/>
      <c r="AU47" s="2358"/>
      <c r="AV47" s="670"/>
      <c r="AW47" s="2295"/>
      <c r="AX47" s="2295"/>
      <c r="AY47" s="2295"/>
      <c r="AZ47" s="2295"/>
      <c r="BA47" s="2295"/>
      <c r="BB47" s="2295"/>
      <c r="BC47" s="2295"/>
      <c r="BD47" s="2352"/>
      <c r="BE47" s="2364"/>
      <c r="BF47" s="2365"/>
      <c r="BG47" s="2365"/>
      <c r="BH47" s="2365"/>
      <c r="BI47" s="2365"/>
      <c r="BJ47" s="2365"/>
      <c r="BK47" s="2365"/>
      <c r="BL47" s="2365"/>
      <c r="BM47" s="2365"/>
      <c r="BN47" s="2365"/>
      <c r="BO47" s="2365"/>
      <c r="BP47" s="2365"/>
      <c r="BQ47" s="2365"/>
      <c r="BR47" s="2365"/>
      <c r="BS47" s="2365"/>
      <c r="BT47" s="2365"/>
      <c r="BU47" s="2366"/>
    </row>
    <row r="48" spans="3:73" s="203" customFormat="1" ht="11.1" customHeight="1">
      <c r="C48" s="659"/>
      <c r="D48" s="660"/>
      <c r="E48" s="660"/>
      <c r="F48" s="661"/>
      <c r="G48" s="2367" t="s">
        <v>578</v>
      </c>
      <c r="H48" s="2368"/>
      <c r="I48" s="2368"/>
      <c r="J48" s="2368"/>
      <c r="K48" s="2368"/>
      <c r="L48" s="2368"/>
      <c r="M48" s="2368"/>
      <c r="N48" s="2368"/>
      <c r="O48" s="2368"/>
      <c r="P48" s="2368"/>
      <c r="Q48" s="2368"/>
      <c r="R48" s="2368"/>
      <c r="S48" s="2368"/>
      <c r="T48" s="2368"/>
      <c r="U48" s="2368"/>
      <c r="V48" s="2368"/>
      <c r="W48" s="2368"/>
      <c r="X48" s="2368"/>
      <c r="Y48" s="2368"/>
      <c r="Z48" s="2368"/>
      <c r="AA48" s="2368"/>
      <c r="AB48" s="2368"/>
      <c r="AC48" s="2368"/>
      <c r="AD48" s="2368"/>
      <c r="AE48" s="2368"/>
      <c r="AF48" s="2368"/>
      <c r="AG48" s="2368"/>
      <c r="AH48" s="2368"/>
      <c r="AI48" s="2368"/>
      <c r="AJ48" s="2368"/>
      <c r="AK48" s="2368"/>
      <c r="AL48" s="2368"/>
      <c r="AM48" s="2368"/>
      <c r="AN48" s="2368"/>
      <c r="AO48" s="2368"/>
      <c r="AP48" s="2368"/>
      <c r="AQ48" s="2368"/>
      <c r="AR48" s="2368"/>
      <c r="AS48" s="2368"/>
      <c r="AT48" s="2368"/>
      <c r="AU48" s="2368"/>
      <c r="AV48" s="2368"/>
      <c r="AW48" s="2368"/>
      <c r="AX48" s="2368"/>
      <c r="AY48" s="2368"/>
      <c r="AZ48" s="2368"/>
      <c r="BA48" s="2368"/>
      <c r="BB48" s="2368"/>
      <c r="BC48" s="2368"/>
      <c r="BD48" s="2368"/>
      <c r="BE48" s="2368"/>
      <c r="BF48" s="2368"/>
      <c r="BG48" s="2368"/>
      <c r="BH48" s="2368"/>
      <c r="BI48" s="2368"/>
      <c r="BJ48" s="2368"/>
      <c r="BK48" s="2368"/>
      <c r="BL48" s="2368"/>
      <c r="BM48" s="2368"/>
      <c r="BN48" s="2368"/>
      <c r="BO48" s="2368"/>
      <c r="BP48" s="2368"/>
      <c r="BQ48" s="2368"/>
      <c r="BR48" s="2368"/>
      <c r="BS48" s="2368"/>
      <c r="BT48" s="2368"/>
      <c r="BU48" s="2369"/>
    </row>
    <row r="49" spans="3:73" s="203" customFormat="1" ht="11.1" customHeight="1">
      <c r="C49" s="662"/>
      <c r="D49" s="663"/>
      <c r="E49" s="663"/>
      <c r="F49" s="664"/>
      <c r="G49" s="2370"/>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2371"/>
      <c r="AM49" s="2371"/>
      <c r="AN49" s="2371"/>
      <c r="AO49" s="2371"/>
      <c r="AP49" s="2371"/>
      <c r="AQ49" s="2371"/>
      <c r="AR49" s="2371"/>
      <c r="AS49" s="2371"/>
      <c r="AT49" s="2371"/>
      <c r="AU49" s="2371"/>
      <c r="AV49" s="2371"/>
      <c r="AW49" s="2371"/>
      <c r="AX49" s="2371"/>
      <c r="AY49" s="2371"/>
      <c r="AZ49" s="2371"/>
      <c r="BA49" s="2371"/>
      <c r="BB49" s="2371"/>
      <c r="BC49" s="2371"/>
      <c r="BD49" s="2371"/>
      <c r="BE49" s="2371"/>
      <c r="BF49" s="2371"/>
      <c r="BG49" s="2371"/>
      <c r="BH49" s="2371"/>
      <c r="BI49" s="2371"/>
      <c r="BJ49" s="2371"/>
      <c r="BK49" s="2371"/>
      <c r="BL49" s="2371"/>
      <c r="BM49" s="2371"/>
      <c r="BN49" s="2371"/>
      <c r="BO49" s="2371"/>
      <c r="BP49" s="2371"/>
      <c r="BQ49" s="2371"/>
      <c r="BR49" s="2371"/>
      <c r="BS49" s="2371"/>
      <c r="BT49" s="2371"/>
      <c r="BU49" s="2286"/>
    </row>
    <row r="50" spans="3:73" s="203" customFormat="1" ht="11.1" customHeight="1">
      <c r="C50" s="662"/>
      <c r="D50" s="663"/>
      <c r="E50" s="663"/>
      <c r="F50" s="664"/>
      <c r="G50" s="2370"/>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2371"/>
      <c r="AM50" s="2371"/>
      <c r="AN50" s="2371"/>
      <c r="AO50" s="2371"/>
      <c r="AP50" s="2371"/>
      <c r="AQ50" s="2371"/>
      <c r="AR50" s="2371"/>
      <c r="AS50" s="2371"/>
      <c r="AT50" s="2371"/>
      <c r="AU50" s="2371"/>
      <c r="AV50" s="2371"/>
      <c r="AW50" s="2371"/>
      <c r="AX50" s="2371"/>
      <c r="AY50" s="2371"/>
      <c r="AZ50" s="2371"/>
      <c r="BA50" s="2371"/>
      <c r="BB50" s="2371"/>
      <c r="BC50" s="2371"/>
      <c r="BD50" s="2371"/>
      <c r="BE50" s="2371"/>
      <c r="BF50" s="2371"/>
      <c r="BG50" s="2371"/>
      <c r="BH50" s="2371"/>
      <c r="BI50" s="2371"/>
      <c r="BJ50" s="2371"/>
      <c r="BK50" s="2371"/>
      <c r="BL50" s="2371"/>
      <c r="BM50" s="2371"/>
      <c r="BN50" s="2371"/>
      <c r="BO50" s="2371"/>
      <c r="BP50" s="2371"/>
      <c r="BQ50" s="2371"/>
      <c r="BR50" s="2371"/>
      <c r="BS50" s="2371"/>
      <c r="BT50" s="2371"/>
      <c r="BU50" s="2286"/>
    </row>
    <row r="51" spans="3:73" s="203" customFormat="1" ht="11.1" customHeight="1">
      <c r="C51" s="662"/>
      <c r="D51" s="663"/>
      <c r="E51" s="663"/>
      <c r="F51" s="664"/>
      <c r="G51" s="2370"/>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2371"/>
      <c r="AM51" s="2371"/>
      <c r="AN51" s="2371"/>
      <c r="AO51" s="2371"/>
      <c r="AP51" s="2371"/>
      <c r="AQ51" s="2371"/>
      <c r="AR51" s="2371"/>
      <c r="AS51" s="2371"/>
      <c r="AT51" s="2371"/>
      <c r="AU51" s="2371"/>
      <c r="AV51" s="2371"/>
      <c r="AW51" s="2371"/>
      <c r="AX51" s="2371"/>
      <c r="AY51" s="2371"/>
      <c r="AZ51" s="2371"/>
      <c r="BA51" s="2371"/>
      <c r="BB51" s="2371"/>
      <c r="BC51" s="2371"/>
      <c r="BD51" s="2371"/>
      <c r="BE51" s="2371"/>
      <c r="BF51" s="2371"/>
      <c r="BG51" s="2371"/>
      <c r="BH51" s="2371"/>
      <c r="BI51" s="2371"/>
      <c r="BJ51" s="2371"/>
      <c r="BK51" s="2371"/>
      <c r="BL51" s="2371"/>
      <c r="BM51" s="2371"/>
      <c r="BN51" s="2371"/>
      <c r="BO51" s="2371"/>
      <c r="BP51" s="2371"/>
      <c r="BQ51" s="2371"/>
      <c r="BR51" s="2371"/>
      <c r="BS51" s="2371"/>
      <c r="BT51" s="2371"/>
      <c r="BU51" s="2286"/>
    </row>
    <row r="52" spans="3:73" s="203" customFormat="1" ht="11.1" customHeight="1">
      <c r="C52" s="662"/>
      <c r="D52" s="663"/>
      <c r="E52" s="663"/>
      <c r="F52" s="664"/>
      <c r="G52" s="2370"/>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2371"/>
      <c r="AM52" s="2371"/>
      <c r="AN52" s="2371"/>
      <c r="AO52" s="2371"/>
      <c r="AP52" s="2371"/>
      <c r="AQ52" s="2371"/>
      <c r="AR52" s="2371"/>
      <c r="AS52" s="2371"/>
      <c r="AT52" s="2371"/>
      <c r="AU52" s="2371"/>
      <c r="AV52" s="2371"/>
      <c r="AW52" s="2371"/>
      <c r="AX52" s="2371"/>
      <c r="AY52" s="2371"/>
      <c r="AZ52" s="2371"/>
      <c r="BA52" s="2371"/>
      <c r="BB52" s="2371"/>
      <c r="BC52" s="2371"/>
      <c r="BD52" s="2371"/>
      <c r="BE52" s="2371"/>
      <c r="BF52" s="2371"/>
      <c r="BG52" s="2371"/>
      <c r="BH52" s="2371"/>
      <c r="BI52" s="2371"/>
      <c r="BJ52" s="2371"/>
      <c r="BK52" s="2371"/>
      <c r="BL52" s="2371"/>
      <c r="BM52" s="2371"/>
      <c r="BN52" s="2371"/>
      <c r="BO52" s="2371"/>
      <c r="BP52" s="2371"/>
      <c r="BQ52" s="2371"/>
      <c r="BR52" s="2371"/>
      <c r="BS52" s="2371"/>
      <c r="BT52" s="2371"/>
      <c r="BU52" s="2286"/>
    </row>
    <row r="53" spans="3:73" s="203" customFormat="1" ht="11.1" customHeight="1">
      <c r="C53" s="662"/>
      <c r="D53" s="663"/>
      <c r="E53" s="663"/>
      <c r="F53" s="664"/>
      <c r="G53" s="2370"/>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2371"/>
      <c r="AM53" s="2371"/>
      <c r="AN53" s="2371"/>
      <c r="AO53" s="2371"/>
      <c r="AP53" s="2371"/>
      <c r="AQ53" s="2371"/>
      <c r="AR53" s="2371"/>
      <c r="AS53" s="2371"/>
      <c r="AT53" s="2371"/>
      <c r="AU53" s="2371"/>
      <c r="AV53" s="2371"/>
      <c r="AW53" s="2371"/>
      <c r="AX53" s="2371"/>
      <c r="AY53" s="2371"/>
      <c r="AZ53" s="2371"/>
      <c r="BA53" s="2371"/>
      <c r="BB53" s="2371"/>
      <c r="BC53" s="2371"/>
      <c r="BD53" s="2371"/>
      <c r="BE53" s="2371"/>
      <c r="BF53" s="2371"/>
      <c r="BG53" s="2371"/>
      <c r="BH53" s="2371"/>
      <c r="BI53" s="2371"/>
      <c r="BJ53" s="2371"/>
      <c r="BK53" s="2371"/>
      <c r="BL53" s="2371"/>
      <c r="BM53" s="2371"/>
      <c r="BN53" s="2371"/>
      <c r="BO53" s="2371"/>
      <c r="BP53" s="2371"/>
      <c r="BQ53" s="2371"/>
      <c r="BR53" s="2371"/>
      <c r="BS53" s="2371"/>
      <c r="BT53" s="2371"/>
      <c r="BU53" s="2286"/>
    </row>
    <row r="54" spans="3:73" s="203" customFormat="1" ht="11.1" customHeight="1">
      <c r="C54" s="662"/>
      <c r="D54" s="663"/>
      <c r="E54" s="663"/>
      <c r="F54" s="664"/>
      <c r="G54" s="2370"/>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2371"/>
      <c r="AM54" s="2371"/>
      <c r="AN54" s="2371"/>
      <c r="AO54" s="2371"/>
      <c r="AP54" s="2371"/>
      <c r="AQ54" s="2371"/>
      <c r="AR54" s="2371"/>
      <c r="AS54" s="2371"/>
      <c r="AT54" s="2371"/>
      <c r="AU54" s="2371"/>
      <c r="AV54" s="2371"/>
      <c r="AW54" s="2371"/>
      <c r="AX54" s="2371"/>
      <c r="AY54" s="2371"/>
      <c r="AZ54" s="2371"/>
      <c r="BA54" s="2371"/>
      <c r="BB54" s="2371"/>
      <c r="BC54" s="2371"/>
      <c r="BD54" s="2371"/>
      <c r="BE54" s="2371"/>
      <c r="BF54" s="2371"/>
      <c r="BG54" s="2371"/>
      <c r="BH54" s="2371"/>
      <c r="BI54" s="2371"/>
      <c r="BJ54" s="2371"/>
      <c r="BK54" s="2371"/>
      <c r="BL54" s="2371"/>
      <c r="BM54" s="2371"/>
      <c r="BN54" s="2371"/>
      <c r="BO54" s="2371"/>
      <c r="BP54" s="2371"/>
      <c r="BQ54" s="2371"/>
      <c r="BR54" s="2371"/>
      <c r="BS54" s="2371"/>
      <c r="BT54" s="2371"/>
      <c r="BU54" s="2286"/>
    </row>
    <row r="55" spans="3:73" s="203" customFormat="1" ht="11.1" customHeight="1">
      <c r="C55" s="662"/>
      <c r="D55" s="663"/>
      <c r="E55" s="663"/>
      <c r="F55" s="664"/>
      <c r="G55" s="2370"/>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2371"/>
      <c r="AM55" s="2371"/>
      <c r="AN55" s="2371"/>
      <c r="AO55" s="2371"/>
      <c r="AP55" s="2371"/>
      <c r="AQ55" s="2371"/>
      <c r="AR55" s="2371"/>
      <c r="AS55" s="2371"/>
      <c r="AT55" s="2371"/>
      <c r="AU55" s="2371"/>
      <c r="AV55" s="2371"/>
      <c r="AW55" s="2371"/>
      <c r="AX55" s="2371"/>
      <c r="AY55" s="2371"/>
      <c r="AZ55" s="2371"/>
      <c r="BA55" s="2371"/>
      <c r="BB55" s="2371"/>
      <c r="BC55" s="2371"/>
      <c r="BD55" s="2371"/>
      <c r="BE55" s="2371"/>
      <c r="BF55" s="2371"/>
      <c r="BG55" s="2371"/>
      <c r="BH55" s="2371"/>
      <c r="BI55" s="2371"/>
      <c r="BJ55" s="2371"/>
      <c r="BK55" s="2371"/>
      <c r="BL55" s="2371"/>
      <c r="BM55" s="2371"/>
      <c r="BN55" s="2371"/>
      <c r="BO55" s="2371"/>
      <c r="BP55" s="2371"/>
      <c r="BQ55" s="2371"/>
      <c r="BR55" s="2371"/>
      <c r="BS55" s="2371"/>
      <c r="BT55" s="2371"/>
      <c r="BU55" s="2286"/>
    </row>
    <row r="56" spans="3:73" s="203" customFormat="1" ht="11.1" customHeight="1">
      <c r="C56" s="662"/>
      <c r="D56" s="663"/>
      <c r="E56" s="663"/>
      <c r="F56" s="664"/>
      <c r="G56" s="2370"/>
      <c r="H56" s="2371"/>
      <c r="I56" s="2371"/>
      <c r="J56" s="2371"/>
      <c r="K56" s="2371"/>
      <c r="L56" s="2371"/>
      <c r="M56" s="2371"/>
      <c r="N56" s="2371"/>
      <c r="O56" s="2371"/>
      <c r="P56" s="2371"/>
      <c r="Q56" s="2371"/>
      <c r="R56" s="2371"/>
      <c r="S56" s="2371"/>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T56" s="2371"/>
      <c r="AU56" s="2371"/>
      <c r="AV56" s="2371"/>
      <c r="AW56" s="2371"/>
      <c r="AX56" s="2371"/>
      <c r="AY56" s="2371"/>
      <c r="AZ56" s="2371"/>
      <c r="BA56" s="2371"/>
      <c r="BB56" s="2371"/>
      <c r="BC56" s="2371"/>
      <c r="BD56" s="2371"/>
      <c r="BE56" s="2371"/>
      <c r="BF56" s="2371"/>
      <c r="BG56" s="2371"/>
      <c r="BH56" s="2371"/>
      <c r="BI56" s="2371"/>
      <c r="BJ56" s="2371"/>
      <c r="BK56" s="2371"/>
      <c r="BL56" s="2371"/>
      <c r="BM56" s="2371"/>
      <c r="BN56" s="2371"/>
      <c r="BO56" s="2371"/>
      <c r="BP56" s="2371"/>
      <c r="BQ56" s="2371"/>
      <c r="BR56" s="2371"/>
      <c r="BS56" s="2371"/>
      <c r="BT56" s="2371"/>
      <c r="BU56" s="2286"/>
    </row>
    <row r="57" spans="3:73" s="203" customFormat="1" ht="11.1" customHeight="1">
      <c r="C57" s="2372" t="s">
        <v>14</v>
      </c>
      <c r="D57" s="2373"/>
      <c r="E57" s="2373"/>
      <c r="F57" s="2374"/>
      <c r="G57" s="2370"/>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2371"/>
      <c r="AM57" s="2371"/>
      <c r="AN57" s="2371"/>
      <c r="AO57" s="2371"/>
      <c r="AP57" s="2371"/>
      <c r="AQ57" s="2371"/>
      <c r="AR57" s="2371"/>
      <c r="AS57" s="2371"/>
      <c r="AT57" s="2371"/>
      <c r="AU57" s="2371"/>
      <c r="AV57" s="2371"/>
      <c r="AW57" s="2371"/>
      <c r="AX57" s="2371"/>
      <c r="AY57" s="2371"/>
      <c r="AZ57" s="2371"/>
      <c r="BA57" s="2371"/>
      <c r="BB57" s="2371"/>
      <c r="BC57" s="2371"/>
      <c r="BD57" s="2371"/>
      <c r="BE57" s="2371"/>
      <c r="BF57" s="2371"/>
      <c r="BG57" s="2371"/>
      <c r="BH57" s="2371"/>
      <c r="BI57" s="2371"/>
      <c r="BJ57" s="2371"/>
      <c r="BK57" s="2371"/>
      <c r="BL57" s="2371"/>
      <c r="BM57" s="2371"/>
      <c r="BN57" s="2371"/>
      <c r="BO57" s="2371"/>
      <c r="BP57" s="2371"/>
      <c r="BQ57" s="2371"/>
      <c r="BR57" s="2371"/>
      <c r="BS57" s="2371"/>
      <c r="BT57" s="2371"/>
      <c r="BU57" s="2286"/>
    </row>
    <row r="58" spans="3:73" s="203" customFormat="1" ht="11.1" customHeight="1">
      <c r="C58" s="2372"/>
      <c r="D58" s="2373"/>
      <c r="E58" s="2373"/>
      <c r="F58" s="2374"/>
      <c r="G58" s="2370"/>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T58" s="2371"/>
      <c r="AU58" s="2371"/>
      <c r="AV58" s="2371"/>
      <c r="AW58" s="2371"/>
      <c r="AX58" s="2371"/>
      <c r="AY58" s="2371"/>
      <c r="AZ58" s="2371"/>
      <c r="BA58" s="2371"/>
      <c r="BB58" s="2371"/>
      <c r="BC58" s="2371"/>
      <c r="BD58" s="2371"/>
      <c r="BE58" s="2371"/>
      <c r="BF58" s="2371"/>
      <c r="BG58" s="2371"/>
      <c r="BH58" s="2371"/>
      <c r="BI58" s="2371"/>
      <c r="BJ58" s="2371"/>
      <c r="BK58" s="2371"/>
      <c r="BL58" s="2371"/>
      <c r="BM58" s="2371"/>
      <c r="BN58" s="2371"/>
      <c r="BO58" s="2371"/>
      <c r="BP58" s="2371"/>
      <c r="BQ58" s="2371"/>
      <c r="BR58" s="2371"/>
      <c r="BS58" s="2371"/>
      <c r="BT58" s="2371"/>
      <c r="BU58" s="2286"/>
    </row>
    <row r="59" spans="3:73" s="203" customFormat="1" ht="11.1" customHeight="1">
      <c r="C59" s="2375"/>
      <c r="D59" s="2376"/>
      <c r="E59" s="2376"/>
      <c r="F59" s="2377"/>
      <c r="G59" s="2370"/>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2371"/>
      <c r="AM59" s="2371"/>
      <c r="AN59" s="2371"/>
      <c r="AO59" s="2371"/>
      <c r="AP59" s="2371"/>
      <c r="AQ59" s="2371"/>
      <c r="AR59" s="2371"/>
      <c r="AS59" s="2371"/>
      <c r="AT59" s="2371"/>
      <c r="AU59" s="2371"/>
      <c r="AV59" s="2371"/>
      <c r="AW59" s="2371"/>
      <c r="AX59" s="2371"/>
      <c r="AY59" s="2371"/>
      <c r="AZ59" s="2371"/>
      <c r="BA59" s="2371"/>
      <c r="BB59" s="2371"/>
      <c r="BC59" s="2371"/>
      <c r="BD59" s="2371"/>
      <c r="BE59" s="2371"/>
      <c r="BF59" s="2371"/>
      <c r="BG59" s="2371"/>
      <c r="BH59" s="2371"/>
      <c r="BI59" s="2371"/>
      <c r="BJ59" s="2371"/>
      <c r="BK59" s="2371"/>
      <c r="BL59" s="2371"/>
      <c r="BM59" s="2371"/>
      <c r="BN59" s="2371"/>
      <c r="BO59" s="2371"/>
      <c r="BP59" s="2371"/>
      <c r="BQ59" s="2371"/>
      <c r="BR59" s="2371"/>
      <c r="BS59" s="2371"/>
      <c r="BT59" s="2371"/>
      <c r="BU59" s="2286"/>
    </row>
    <row r="60" spans="3:73" s="203" customFormat="1" ht="11.1" customHeight="1">
      <c r="C60" s="2375"/>
      <c r="D60" s="2376"/>
      <c r="E60" s="2376"/>
      <c r="F60" s="2377"/>
      <c r="G60" s="2370"/>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2371"/>
      <c r="AM60" s="2371"/>
      <c r="AN60" s="2371"/>
      <c r="AO60" s="2371"/>
      <c r="AP60" s="2371"/>
      <c r="AQ60" s="2371"/>
      <c r="AR60" s="2371"/>
      <c r="AS60" s="2371"/>
      <c r="AT60" s="2371"/>
      <c r="AU60" s="2371"/>
      <c r="AV60" s="2371"/>
      <c r="AW60" s="2371"/>
      <c r="AX60" s="2371"/>
      <c r="AY60" s="2371"/>
      <c r="AZ60" s="2371"/>
      <c r="BA60" s="2371"/>
      <c r="BB60" s="2371"/>
      <c r="BC60" s="2371"/>
      <c r="BD60" s="2371"/>
      <c r="BE60" s="2371"/>
      <c r="BF60" s="2371"/>
      <c r="BG60" s="2371"/>
      <c r="BH60" s="2371"/>
      <c r="BI60" s="2371"/>
      <c r="BJ60" s="2371"/>
      <c r="BK60" s="2371"/>
      <c r="BL60" s="2371"/>
      <c r="BM60" s="2371"/>
      <c r="BN60" s="2371"/>
      <c r="BO60" s="2371"/>
      <c r="BP60" s="2371"/>
      <c r="BQ60" s="2371"/>
      <c r="BR60" s="2371"/>
      <c r="BS60" s="2371"/>
      <c r="BT60" s="2371"/>
      <c r="BU60" s="2286"/>
    </row>
    <row r="61" spans="3:73" s="203" customFormat="1" ht="11.1" customHeight="1">
      <c r="C61" s="2378" t="s">
        <v>36</v>
      </c>
      <c r="D61" s="2379"/>
      <c r="E61" s="2379"/>
      <c r="F61" s="2380"/>
      <c r="G61" s="2370"/>
      <c r="H61" s="2371"/>
      <c r="I61" s="2371"/>
      <c r="J61" s="2371"/>
      <c r="K61" s="2371"/>
      <c r="L61" s="2371"/>
      <c r="M61" s="2371"/>
      <c r="N61" s="2371"/>
      <c r="O61" s="2371"/>
      <c r="P61" s="2371"/>
      <c r="Q61" s="2371"/>
      <c r="R61" s="2371"/>
      <c r="S61" s="2371"/>
      <c r="T61" s="2371"/>
      <c r="U61" s="2371"/>
      <c r="V61" s="2371"/>
      <c r="W61" s="2371"/>
      <c r="X61" s="2371"/>
      <c r="Y61" s="2371"/>
      <c r="Z61" s="2371"/>
      <c r="AA61" s="2371"/>
      <c r="AB61" s="2371"/>
      <c r="AC61" s="2371"/>
      <c r="AD61" s="2371"/>
      <c r="AE61" s="2371"/>
      <c r="AF61" s="2371"/>
      <c r="AG61" s="2371"/>
      <c r="AH61" s="2371"/>
      <c r="AI61" s="2371"/>
      <c r="AJ61" s="2371"/>
      <c r="AK61" s="2371"/>
      <c r="AL61" s="2371"/>
      <c r="AM61" s="2371"/>
      <c r="AN61" s="2371"/>
      <c r="AO61" s="2371"/>
      <c r="AP61" s="2371"/>
      <c r="AQ61" s="2371"/>
      <c r="AR61" s="2371"/>
      <c r="AS61" s="2371"/>
      <c r="AT61" s="2371"/>
      <c r="AU61" s="2371"/>
      <c r="AV61" s="2371"/>
      <c r="AW61" s="2371"/>
      <c r="AX61" s="2371"/>
      <c r="AY61" s="2371"/>
      <c r="AZ61" s="2371"/>
      <c r="BA61" s="2371"/>
      <c r="BB61" s="2371"/>
      <c r="BC61" s="2371"/>
      <c r="BD61" s="2371"/>
      <c r="BE61" s="2371"/>
      <c r="BF61" s="2371"/>
      <c r="BG61" s="2371"/>
      <c r="BH61" s="2371"/>
      <c r="BI61" s="2371"/>
      <c r="BJ61" s="2371"/>
      <c r="BK61" s="2371"/>
      <c r="BL61" s="2371"/>
      <c r="BM61" s="2371"/>
      <c r="BN61" s="2371"/>
      <c r="BO61" s="2371"/>
      <c r="BP61" s="2371"/>
      <c r="BQ61" s="2371"/>
      <c r="BR61" s="2371"/>
      <c r="BS61" s="2371"/>
      <c r="BT61" s="2371"/>
      <c r="BU61" s="2286"/>
    </row>
    <row r="62" spans="3:73" s="203" customFormat="1" ht="11.1" customHeight="1">
      <c r="C62" s="2378"/>
      <c r="D62" s="2379"/>
      <c r="E62" s="2379"/>
      <c r="F62" s="2380"/>
      <c r="G62" s="2370"/>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2371"/>
      <c r="AM62" s="2371"/>
      <c r="AN62" s="2371"/>
      <c r="AO62" s="2371"/>
      <c r="AP62" s="2371"/>
      <c r="AQ62" s="2371"/>
      <c r="AR62" s="2371"/>
      <c r="AS62" s="2371"/>
      <c r="AT62" s="2371"/>
      <c r="AU62" s="2371"/>
      <c r="AV62" s="2371"/>
      <c r="AW62" s="2371"/>
      <c r="AX62" s="2371"/>
      <c r="AY62" s="2371"/>
      <c r="AZ62" s="2371"/>
      <c r="BA62" s="2371"/>
      <c r="BB62" s="2371"/>
      <c r="BC62" s="2371"/>
      <c r="BD62" s="2371"/>
      <c r="BE62" s="2371"/>
      <c r="BF62" s="2371"/>
      <c r="BG62" s="2371"/>
      <c r="BH62" s="2371"/>
      <c r="BI62" s="2371"/>
      <c r="BJ62" s="2371"/>
      <c r="BK62" s="2371"/>
      <c r="BL62" s="2371"/>
      <c r="BM62" s="2371"/>
      <c r="BN62" s="2371"/>
      <c r="BO62" s="2371"/>
      <c r="BP62" s="2371"/>
      <c r="BQ62" s="2371"/>
      <c r="BR62" s="2371"/>
      <c r="BS62" s="2371"/>
      <c r="BT62" s="2371"/>
      <c r="BU62" s="2286"/>
    </row>
    <row r="63" spans="3:73" s="203" customFormat="1" ht="11.1" customHeight="1">
      <c r="C63" s="2378"/>
      <c r="D63" s="2379"/>
      <c r="E63" s="2379"/>
      <c r="F63" s="2380"/>
      <c r="G63" s="2370"/>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2371"/>
      <c r="AM63" s="2371"/>
      <c r="AN63" s="2371"/>
      <c r="AO63" s="2371"/>
      <c r="AP63" s="2371"/>
      <c r="AQ63" s="2371"/>
      <c r="AR63" s="2371"/>
      <c r="AS63" s="2371"/>
      <c r="AT63" s="2371"/>
      <c r="AU63" s="2371"/>
      <c r="AV63" s="2371"/>
      <c r="AW63" s="2371"/>
      <c r="AX63" s="2371"/>
      <c r="AY63" s="2371"/>
      <c r="AZ63" s="2371"/>
      <c r="BA63" s="2371"/>
      <c r="BB63" s="2371"/>
      <c r="BC63" s="2371"/>
      <c r="BD63" s="2371"/>
      <c r="BE63" s="2371"/>
      <c r="BF63" s="2371"/>
      <c r="BG63" s="2371"/>
      <c r="BH63" s="2371"/>
      <c r="BI63" s="2371"/>
      <c r="BJ63" s="2371"/>
      <c r="BK63" s="2371"/>
      <c r="BL63" s="2371"/>
      <c r="BM63" s="2371"/>
      <c r="BN63" s="2371"/>
      <c r="BO63" s="2371"/>
      <c r="BP63" s="2371"/>
      <c r="BQ63" s="2371"/>
      <c r="BR63" s="2371"/>
      <c r="BS63" s="2371"/>
      <c r="BT63" s="2371"/>
      <c r="BU63" s="2286"/>
    </row>
    <row r="64" spans="3:73" s="203" customFormat="1" ht="11.1" customHeight="1">
      <c r="C64" s="2378"/>
      <c r="D64" s="2379"/>
      <c r="E64" s="2379"/>
      <c r="F64" s="2380"/>
      <c r="G64" s="2370"/>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AV64" s="2371"/>
      <c r="AW64" s="2371"/>
      <c r="AX64" s="2371"/>
      <c r="AY64" s="2371"/>
      <c r="AZ64" s="2371"/>
      <c r="BA64" s="2371"/>
      <c r="BB64" s="2371"/>
      <c r="BC64" s="2371"/>
      <c r="BD64" s="2371"/>
      <c r="BE64" s="2371"/>
      <c r="BF64" s="2371"/>
      <c r="BG64" s="2371"/>
      <c r="BH64" s="2371"/>
      <c r="BI64" s="2371"/>
      <c r="BJ64" s="2371"/>
      <c r="BK64" s="2371"/>
      <c r="BL64" s="2371"/>
      <c r="BM64" s="2371"/>
      <c r="BN64" s="2371"/>
      <c r="BO64" s="2371"/>
      <c r="BP64" s="2371"/>
      <c r="BQ64" s="2371"/>
      <c r="BR64" s="2371"/>
      <c r="BS64" s="2371"/>
      <c r="BT64" s="2371"/>
      <c r="BU64" s="2286"/>
    </row>
    <row r="65" spans="2:73" s="203" customFormat="1" ht="11.1" customHeight="1">
      <c r="C65" s="2378"/>
      <c r="D65" s="2379"/>
      <c r="E65" s="2379"/>
      <c r="F65" s="2380"/>
      <c r="G65" s="2370"/>
      <c r="H65" s="2371"/>
      <c r="I65" s="2371"/>
      <c r="J65" s="2371"/>
      <c r="K65" s="2371"/>
      <c r="L65" s="2371"/>
      <c r="M65" s="2371"/>
      <c r="N65" s="2371"/>
      <c r="O65" s="2371"/>
      <c r="P65" s="2371"/>
      <c r="Q65" s="2371"/>
      <c r="R65" s="2371"/>
      <c r="S65" s="2371"/>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D65" s="2371"/>
      <c r="BE65" s="2371"/>
      <c r="BF65" s="2371"/>
      <c r="BG65" s="2371"/>
      <c r="BH65" s="2371"/>
      <c r="BI65" s="2371"/>
      <c r="BJ65" s="2371"/>
      <c r="BK65" s="2371"/>
      <c r="BL65" s="2371"/>
      <c r="BM65" s="2371"/>
      <c r="BN65" s="2371"/>
      <c r="BO65" s="2371"/>
      <c r="BP65" s="2371"/>
      <c r="BQ65" s="2371"/>
      <c r="BR65" s="2371"/>
      <c r="BS65" s="2371"/>
      <c r="BT65" s="2371"/>
      <c r="BU65" s="2286"/>
    </row>
    <row r="66" spans="2:73" s="203" customFormat="1" ht="11.1" customHeight="1">
      <c r="C66" s="2378"/>
      <c r="D66" s="2379"/>
      <c r="E66" s="2379"/>
      <c r="F66" s="2380"/>
      <c r="G66" s="2370"/>
      <c r="H66" s="2371"/>
      <c r="I66" s="2371"/>
      <c r="J66" s="2371"/>
      <c r="K66" s="2371"/>
      <c r="L66" s="2371"/>
      <c r="M66" s="2371"/>
      <c r="N66" s="2371"/>
      <c r="O66" s="2371"/>
      <c r="P66" s="2371"/>
      <c r="Q66" s="2371"/>
      <c r="R66" s="2371"/>
      <c r="S66" s="2371"/>
      <c r="T66" s="2371"/>
      <c r="U66" s="2371"/>
      <c r="V66" s="2371"/>
      <c r="W66" s="2371"/>
      <c r="X66" s="2371"/>
      <c r="Y66" s="2371"/>
      <c r="Z66" s="2371"/>
      <c r="AA66" s="2371"/>
      <c r="AB66" s="2371"/>
      <c r="AC66" s="2371"/>
      <c r="AD66" s="2371"/>
      <c r="AE66" s="2371"/>
      <c r="AF66" s="2371"/>
      <c r="AG66" s="2371"/>
      <c r="AH66" s="2371"/>
      <c r="AI66" s="2371"/>
      <c r="AJ66" s="2371"/>
      <c r="AK66" s="2371"/>
      <c r="AL66" s="2371"/>
      <c r="AM66" s="2371"/>
      <c r="AN66" s="2371"/>
      <c r="AO66" s="2371"/>
      <c r="AP66" s="2371"/>
      <c r="AQ66" s="2371"/>
      <c r="AR66" s="2371"/>
      <c r="AS66" s="2371"/>
      <c r="AT66" s="2371"/>
      <c r="AU66" s="2371"/>
      <c r="AV66" s="2371"/>
      <c r="AW66" s="2371"/>
      <c r="AX66" s="2371"/>
      <c r="AY66" s="2371"/>
      <c r="AZ66" s="2371"/>
      <c r="BA66" s="2371"/>
      <c r="BB66" s="2371"/>
      <c r="BC66" s="2371"/>
      <c r="BD66" s="2371"/>
      <c r="BE66" s="2371"/>
      <c r="BF66" s="2371"/>
      <c r="BG66" s="2371"/>
      <c r="BH66" s="2371"/>
      <c r="BI66" s="2371"/>
      <c r="BJ66" s="2371"/>
      <c r="BK66" s="2371"/>
      <c r="BL66" s="2371"/>
      <c r="BM66" s="2371"/>
      <c r="BN66" s="2371"/>
      <c r="BO66" s="2371"/>
      <c r="BP66" s="2371"/>
      <c r="BQ66" s="2371"/>
      <c r="BR66" s="2371"/>
      <c r="BS66" s="2371"/>
      <c r="BT66" s="2371"/>
      <c r="BU66" s="2286"/>
    </row>
    <row r="67" spans="2:73" s="203" customFormat="1" ht="11.1" customHeight="1">
      <c r="C67" s="393"/>
      <c r="F67" s="665"/>
      <c r="G67" s="2370"/>
      <c r="H67" s="2371"/>
      <c r="I67" s="2371"/>
      <c r="J67" s="2371"/>
      <c r="K67" s="2371"/>
      <c r="L67" s="2371"/>
      <c r="M67" s="2371"/>
      <c r="N67" s="2371"/>
      <c r="O67" s="2371"/>
      <c r="P67" s="2371"/>
      <c r="Q67" s="2371"/>
      <c r="R67" s="2371"/>
      <c r="S67" s="2371"/>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D67" s="2371"/>
      <c r="BE67" s="2371"/>
      <c r="BF67" s="2371"/>
      <c r="BG67" s="2371"/>
      <c r="BH67" s="2371"/>
      <c r="BI67" s="2371"/>
      <c r="BJ67" s="2371"/>
      <c r="BK67" s="2371"/>
      <c r="BL67" s="2371"/>
      <c r="BM67" s="2371"/>
      <c r="BN67" s="2371"/>
      <c r="BO67" s="2371"/>
      <c r="BP67" s="2371"/>
      <c r="BQ67" s="2371"/>
      <c r="BR67" s="2371"/>
      <c r="BS67" s="2371"/>
      <c r="BT67" s="2371"/>
      <c r="BU67" s="2286"/>
    </row>
    <row r="68" spans="2:73" s="203" customFormat="1" ht="11.1" customHeight="1">
      <c r="C68" s="393"/>
      <c r="F68" s="665"/>
      <c r="G68" s="2370"/>
      <c r="H68" s="2371"/>
      <c r="I68" s="2371"/>
      <c r="J68" s="2371"/>
      <c r="K68" s="2371"/>
      <c r="L68" s="2371"/>
      <c r="M68" s="2371"/>
      <c r="N68" s="2371"/>
      <c r="O68" s="2371"/>
      <c r="P68" s="2371"/>
      <c r="Q68" s="2371"/>
      <c r="R68" s="2371"/>
      <c r="S68" s="2371"/>
      <c r="T68" s="2371"/>
      <c r="U68" s="2371"/>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R68" s="2371"/>
      <c r="AS68" s="2371"/>
      <c r="AT68" s="2371"/>
      <c r="AU68" s="2371"/>
      <c r="AV68" s="2371"/>
      <c r="AW68" s="2371"/>
      <c r="AX68" s="2371"/>
      <c r="AY68" s="2371"/>
      <c r="AZ68" s="2371"/>
      <c r="BA68" s="2371"/>
      <c r="BB68" s="2371"/>
      <c r="BC68" s="2371"/>
      <c r="BD68" s="2371"/>
      <c r="BE68" s="2371"/>
      <c r="BF68" s="2371"/>
      <c r="BG68" s="2371"/>
      <c r="BH68" s="2371"/>
      <c r="BI68" s="2371"/>
      <c r="BJ68" s="2371"/>
      <c r="BK68" s="2371"/>
      <c r="BL68" s="2371"/>
      <c r="BM68" s="2371"/>
      <c r="BN68" s="2371"/>
      <c r="BO68" s="2371"/>
      <c r="BP68" s="2371"/>
      <c r="BQ68" s="2371"/>
      <c r="BR68" s="2371"/>
      <c r="BS68" s="2371"/>
      <c r="BT68" s="2371"/>
      <c r="BU68" s="2286"/>
    </row>
    <row r="69" spans="2:73" s="203" customFormat="1" ht="11.1" customHeight="1">
      <c r="C69" s="393"/>
      <c r="F69" s="665"/>
      <c r="G69" s="2370"/>
      <c r="H69" s="2371"/>
      <c r="I69" s="2371"/>
      <c r="J69" s="2371"/>
      <c r="K69" s="2371"/>
      <c r="L69" s="2371"/>
      <c r="M69" s="2371"/>
      <c r="N69" s="2371"/>
      <c r="O69" s="2371"/>
      <c r="P69" s="2371"/>
      <c r="Q69" s="2371"/>
      <c r="R69" s="2371"/>
      <c r="S69" s="2371"/>
      <c r="T69" s="2371"/>
      <c r="U69" s="2371"/>
      <c r="V69" s="2371"/>
      <c r="W69" s="2371"/>
      <c r="X69" s="2371"/>
      <c r="Y69" s="2371"/>
      <c r="Z69" s="2371"/>
      <c r="AA69" s="2371"/>
      <c r="AB69" s="2371"/>
      <c r="AC69" s="2371"/>
      <c r="AD69" s="2371"/>
      <c r="AE69" s="2371"/>
      <c r="AF69" s="2371"/>
      <c r="AG69" s="2371"/>
      <c r="AH69" s="2371"/>
      <c r="AI69" s="2371"/>
      <c r="AJ69" s="2371"/>
      <c r="AK69" s="2371"/>
      <c r="AL69" s="2371"/>
      <c r="AM69" s="2371"/>
      <c r="AN69" s="2371"/>
      <c r="AO69" s="2371"/>
      <c r="AP69" s="2371"/>
      <c r="AQ69" s="2371"/>
      <c r="AR69" s="2371"/>
      <c r="AS69" s="2371"/>
      <c r="AT69" s="2371"/>
      <c r="AU69" s="2371"/>
      <c r="AV69" s="2371"/>
      <c r="AW69" s="2371"/>
      <c r="AX69" s="2371"/>
      <c r="AY69" s="2371"/>
      <c r="AZ69" s="2371"/>
      <c r="BA69" s="2371"/>
      <c r="BB69" s="2371"/>
      <c r="BC69" s="2371"/>
      <c r="BD69" s="2371"/>
      <c r="BE69" s="2371"/>
      <c r="BF69" s="2371"/>
      <c r="BG69" s="2371"/>
      <c r="BH69" s="2371"/>
      <c r="BI69" s="2371"/>
      <c r="BJ69" s="2371"/>
      <c r="BK69" s="2371"/>
      <c r="BL69" s="2371"/>
      <c r="BM69" s="2371"/>
      <c r="BN69" s="2371"/>
      <c r="BO69" s="2371"/>
      <c r="BP69" s="2371"/>
      <c r="BQ69" s="2371"/>
      <c r="BR69" s="2371"/>
      <c r="BS69" s="2371"/>
      <c r="BT69" s="2371"/>
      <c r="BU69" s="2286"/>
    </row>
    <row r="70" spans="2:73" s="203" customFormat="1" ht="11.1" customHeight="1">
      <c r="C70" s="393"/>
      <c r="F70" s="665"/>
      <c r="G70" s="2370"/>
      <c r="H70" s="2371"/>
      <c r="I70" s="2371"/>
      <c r="J70" s="2371"/>
      <c r="K70" s="2371"/>
      <c r="L70" s="2371"/>
      <c r="M70" s="2371"/>
      <c r="N70" s="2371"/>
      <c r="O70" s="2371"/>
      <c r="P70" s="2371"/>
      <c r="Q70" s="2371"/>
      <c r="R70" s="2371"/>
      <c r="S70" s="2371"/>
      <c r="T70" s="2371"/>
      <c r="U70" s="2371"/>
      <c r="V70" s="2371"/>
      <c r="W70" s="2371"/>
      <c r="X70" s="2371"/>
      <c r="Y70" s="2371"/>
      <c r="Z70" s="2371"/>
      <c r="AA70" s="2371"/>
      <c r="AB70" s="2371"/>
      <c r="AC70" s="2371"/>
      <c r="AD70" s="2371"/>
      <c r="AE70" s="2371"/>
      <c r="AF70" s="2371"/>
      <c r="AG70" s="2371"/>
      <c r="AH70" s="2371"/>
      <c r="AI70" s="2371"/>
      <c r="AJ70" s="2371"/>
      <c r="AK70" s="2371"/>
      <c r="AL70" s="2371"/>
      <c r="AM70" s="2371"/>
      <c r="AN70" s="2371"/>
      <c r="AO70" s="2371"/>
      <c r="AP70" s="2371"/>
      <c r="AQ70" s="2371"/>
      <c r="AR70" s="2371"/>
      <c r="AS70" s="2371"/>
      <c r="AT70" s="2371"/>
      <c r="AU70" s="2371"/>
      <c r="AV70" s="2371"/>
      <c r="AW70" s="2371"/>
      <c r="AX70" s="2371"/>
      <c r="AY70" s="2371"/>
      <c r="AZ70" s="2371"/>
      <c r="BA70" s="2371"/>
      <c r="BB70" s="2371"/>
      <c r="BC70" s="2371"/>
      <c r="BD70" s="2371"/>
      <c r="BE70" s="2371"/>
      <c r="BF70" s="2371"/>
      <c r="BG70" s="2371"/>
      <c r="BH70" s="2371"/>
      <c r="BI70" s="2371"/>
      <c r="BJ70" s="2371"/>
      <c r="BK70" s="2371"/>
      <c r="BL70" s="2371"/>
      <c r="BM70" s="2371"/>
      <c r="BN70" s="2371"/>
      <c r="BO70" s="2371"/>
      <c r="BP70" s="2371"/>
      <c r="BQ70" s="2371"/>
      <c r="BR70" s="2371"/>
      <c r="BS70" s="2371"/>
      <c r="BT70" s="2371"/>
      <c r="BU70" s="2286"/>
    </row>
    <row r="71" spans="2:73" s="203" customFormat="1" ht="11.1" customHeight="1">
      <c r="C71" s="2381"/>
      <c r="D71" s="2382"/>
      <c r="E71" s="2382"/>
      <c r="F71" s="2383"/>
      <c r="G71" s="2370"/>
      <c r="H71" s="2371"/>
      <c r="I71" s="2371"/>
      <c r="J71" s="2371"/>
      <c r="K71" s="2371"/>
      <c r="L71" s="2371"/>
      <c r="M71" s="2371"/>
      <c r="N71" s="2371"/>
      <c r="O71" s="2371"/>
      <c r="P71" s="2371"/>
      <c r="Q71" s="2371"/>
      <c r="R71" s="2371"/>
      <c r="S71" s="2371"/>
      <c r="T71" s="2371"/>
      <c r="U71" s="2371"/>
      <c r="V71" s="2371"/>
      <c r="W71" s="2371"/>
      <c r="X71" s="2371"/>
      <c r="Y71" s="2371"/>
      <c r="Z71" s="2371"/>
      <c r="AA71" s="2371"/>
      <c r="AB71" s="2371"/>
      <c r="AC71" s="2371"/>
      <c r="AD71" s="2371"/>
      <c r="AE71" s="2371"/>
      <c r="AF71" s="2371"/>
      <c r="AG71" s="2371"/>
      <c r="AH71" s="2371"/>
      <c r="AI71" s="2371"/>
      <c r="AJ71" s="2371"/>
      <c r="AK71" s="2371"/>
      <c r="AL71" s="2371"/>
      <c r="AM71" s="2371"/>
      <c r="AN71" s="2371"/>
      <c r="AO71" s="2371"/>
      <c r="AP71" s="2371"/>
      <c r="AQ71" s="2371"/>
      <c r="AR71" s="2371"/>
      <c r="AS71" s="2371"/>
      <c r="AT71" s="2371"/>
      <c r="AU71" s="2371"/>
      <c r="AV71" s="2371"/>
      <c r="AW71" s="2371"/>
      <c r="AX71" s="2371"/>
      <c r="AY71" s="2371"/>
      <c r="AZ71" s="2371"/>
      <c r="BA71" s="2371"/>
      <c r="BB71" s="2371"/>
      <c r="BC71" s="2371"/>
      <c r="BD71" s="2371"/>
      <c r="BE71" s="2371"/>
      <c r="BF71" s="2371"/>
      <c r="BG71" s="2371"/>
      <c r="BH71" s="2371"/>
      <c r="BI71" s="2371"/>
      <c r="BJ71" s="2371"/>
      <c r="BK71" s="2371"/>
      <c r="BL71" s="2371"/>
      <c r="BM71" s="2371"/>
      <c r="BN71" s="2371"/>
      <c r="BO71" s="2371"/>
      <c r="BP71" s="2371"/>
      <c r="BQ71" s="2371"/>
      <c r="BR71" s="2371"/>
      <c r="BS71" s="2371"/>
      <c r="BT71" s="2371"/>
      <c r="BU71" s="2286"/>
    </row>
    <row r="72" spans="2:73" s="203" customFormat="1" ht="11.1" customHeight="1">
      <c r="C72" s="2381"/>
      <c r="D72" s="2382"/>
      <c r="E72" s="2382"/>
      <c r="F72" s="2383"/>
      <c r="G72" s="2370"/>
      <c r="H72" s="2371"/>
      <c r="I72" s="2371"/>
      <c r="J72" s="2371"/>
      <c r="K72" s="2371"/>
      <c r="L72" s="2371"/>
      <c r="M72" s="2371"/>
      <c r="N72" s="2371"/>
      <c r="O72" s="2371"/>
      <c r="P72" s="2371"/>
      <c r="Q72" s="2371"/>
      <c r="R72" s="2371"/>
      <c r="S72" s="2371"/>
      <c r="T72" s="2371"/>
      <c r="U72" s="2371"/>
      <c r="V72" s="2371"/>
      <c r="W72" s="2371"/>
      <c r="X72" s="2371"/>
      <c r="Y72" s="2371"/>
      <c r="Z72" s="2371"/>
      <c r="AA72" s="2371"/>
      <c r="AB72" s="2371"/>
      <c r="AC72" s="2371"/>
      <c r="AD72" s="2371"/>
      <c r="AE72" s="2371"/>
      <c r="AF72" s="2371"/>
      <c r="AG72" s="2371"/>
      <c r="AH72" s="2371"/>
      <c r="AI72" s="2371"/>
      <c r="AJ72" s="2371"/>
      <c r="AK72" s="2371"/>
      <c r="AL72" s="2371"/>
      <c r="AM72" s="2371"/>
      <c r="AN72" s="2371"/>
      <c r="AO72" s="2371"/>
      <c r="AP72" s="2371"/>
      <c r="AQ72" s="2371"/>
      <c r="AR72" s="2371"/>
      <c r="AS72" s="2371"/>
      <c r="AT72" s="2371"/>
      <c r="AU72" s="2371"/>
      <c r="AV72" s="2371"/>
      <c r="AW72" s="2371"/>
      <c r="AX72" s="2371"/>
      <c r="AY72" s="2371"/>
      <c r="AZ72" s="2371"/>
      <c r="BA72" s="2371"/>
      <c r="BB72" s="2371"/>
      <c r="BC72" s="2371"/>
      <c r="BD72" s="2371"/>
      <c r="BE72" s="2371"/>
      <c r="BF72" s="2371"/>
      <c r="BG72" s="2371"/>
      <c r="BH72" s="2371"/>
      <c r="BI72" s="2371"/>
      <c r="BJ72" s="2371"/>
      <c r="BK72" s="2371"/>
      <c r="BL72" s="2371"/>
      <c r="BM72" s="2371"/>
      <c r="BN72" s="2371"/>
      <c r="BO72" s="2371"/>
      <c r="BP72" s="2371"/>
      <c r="BQ72" s="2371"/>
      <c r="BR72" s="2371"/>
      <c r="BS72" s="2371"/>
      <c r="BT72" s="2371"/>
      <c r="BU72" s="2286"/>
    </row>
    <row r="73" spans="2:73" s="203" customFormat="1" ht="11.1" customHeight="1">
      <c r="C73" s="2381"/>
      <c r="D73" s="2382"/>
      <c r="E73" s="2382"/>
      <c r="F73" s="2383"/>
      <c r="G73" s="2370"/>
      <c r="H73" s="2371"/>
      <c r="I73" s="2371"/>
      <c r="J73" s="2371"/>
      <c r="K73" s="2371"/>
      <c r="L73" s="2371"/>
      <c r="M73" s="2371"/>
      <c r="N73" s="2371"/>
      <c r="O73" s="2371"/>
      <c r="P73" s="2371"/>
      <c r="Q73" s="2371"/>
      <c r="R73" s="2371"/>
      <c r="S73" s="2371"/>
      <c r="T73" s="2371"/>
      <c r="U73" s="2371"/>
      <c r="V73" s="2371"/>
      <c r="W73" s="2371"/>
      <c r="X73" s="2371"/>
      <c r="Y73" s="2371"/>
      <c r="Z73" s="2371"/>
      <c r="AA73" s="2371"/>
      <c r="AB73" s="2371"/>
      <c r="AC73" s="2371"/>
      <c r="AD73" s="2371"/>
      <c r="AE73" s="2371"/>
      <c r="AF73" s="2371"/>
      <c r="AG73" s="2371"/>
      <c r="AH73" s="2371"/>
      <c r="AI73" s="2371"/>
      <c r="AJ73" s="2371"/>
      <c r="AK73" s="2371"/>
      <c r="AL73" s="2371"/>
      <c r="AM73" s="2371"/>
      <c r="AN73" s="2371"/>
      <c r="AO73" s="2371"/>
      <c r="AP73" s="2371"/>
      <c r="AQ73" s="2371"/>
      <c r="AR73" s="2371"/>
      <c r="AS73" s="2371"/>
      <c r="AT73" s="2371"/>
      <c r="AU73" s="2371"/>
      <c r="AV73" s="2371"/>
      <c r="AW73" s="2371"/>
      <c r="AX73" s="2371"/>
      <c r="AY73" s="2371"/>
      <c r="AZ73" s="2371"/>
      <c r="BA73" s="2371"/>
      <c r="BB73" s="2371"/>
      <c r="BC73" s="2371"/>
      <c r="BD73" s="2371"/>
      <c r="BE73" s="2371"/>
      <c r="BF73" s="2371"/>
      <c r="BG73" s="2371"/>
      <c r="BH73" s="2371"/>
      <c r="BI73" s="2371"/>
      <c r="BJ73" s="2371"/>
      <c r="BK73" s="2371"/>
      <c r="BL73" s="2371"/>
      <c r="BM73" s="2371"/>
      <c r="BN73" s="2371"/>
      <c r="BO73" s="2371"/>
      <c r="BP73" s="2371"/>
      <c r="BQ73" s="2371"/>
      <c r="BR73" s="2371"/>
      <c r="BS73" s="2371"/>
      <c r="BT73" s="2371"/>
      <c r="BU73" s="2286"/>
    </row>
    <row r="74" spans="2:73" s="203" customFormat="1" ht="11.1" customHeight="1">
      <c r="C74" s="2381"/>
      <c r="D74" s="2382"/>
      <c r="E74" s="2382"/>
      <c r="F74" s="2383"/>
      <c r="G74" s="2370"/>
      <c r="H74" s="2371"/>
      <c r="I74" s="2371"/>
      <c r="J74" s="2371"/>
      <c r="K74" s="2371"/>
      <c r="L74" s="2371"/>
      <c r="M74" s="2371"/>
      <c r="N74" s="2371"/>
      <c r="O74" s="2371"/>
      <c r="P74" s="2371"/>
      <c r="Q74" s="2371"/>
      <c r="R74" s="2371"/>
      <c r="S74" s="2371"/>
      <c r="T74" s="2371"/>
      <c r="U74" s="2371"/>
      <c r="V74" s="2371"/>
      <c r="W74" s="2371"/>
      <c r="X74" s="2371"/>
      <c r="Y74" s="2371"/>
      <c r="Z74" s="2371"/>
      <c r="AA74" s="2371"/>
      <c r="AB74" s="2371"/>
      <c r="AC74" s="2371"/>
      <c r="AD74" s="2371"/>
      <c r="AE74" s="2371"/>
      <c r="AF74" s="2371"/>
      <c r="AG74" s="2371"/>
      <c r="AH74" s="2371"/>
      <c r="AI74" s="2371"/>
      <c r="AJ74" s="2371"/>
      <c r="AK74" s="2371"/>
      <c r="AL74" s="2371"/>
      <c r="AM74" s="2371"/>
      <c r="AN74" s="2371"/>
      <c r="AO74" s="2371"/>
      <c r="AP74" s="2371"/>
      <c r="AQ74" s="2371"/>
      <c r="AR74" s="2371"/>
      <c r="AS74" s="2371"/>
      <c r="AT74" s="2371"/>
      <c r="AU74" s="2371"/>
      <c r="AV74" s="2371"/>
      <c r="AW74" s="2371"/>
      <c r="AX74" s="2371"/>
      <c r="AY74" s="2371"/>
      <c r="AZ74" s="2371"/>
      <c r="BA74" s="2371"/>
      <c r="BB74" s="2371"/>
      <c r="BC74" s="2371"/>
      <c r="BD74" s="2371"/>
      <c r="BE74" s="2371"/>
      <c r="BF74" s="2371"/>
      <c r="BG74" s="2371"/>
      <c r="BH74" s="2371"/>
      <c r="BI74" s="2371"/>
      <c r="BJ74" s="2371"/>
      <c r="BK74" s="2371"/>
      <c r="BL74" s="2371"/>
      <c r="BM74" s="2371"/>
      <c r="BN74" s="2371"/>
      <c r="BO74" s="2371"/>
      <c r="BP74" s="2371"/>
      <c r="BQ74" s="2371"/>
      <c r="BR74" s="2371"/>
      <c r="BS74" s="2371"/>
      <c r="BT74" s="2371"/>
      <c r="BU74" s="2286"/>
    </row>
    <row r="75" spans="2:73" s="203" customFormat="1" ht="11.1" customHeight="1">
      <c r="C75" s="2381"/>
      <c r="D75" s="2382"/>
      <c r="E75" s="2382"/>
      <c r="F75" s="2383"/>
      <c r="G75" s="2370"/>
      <c r="H75" s="2371"/>
      <c r="I75" s="2371"/>
      <c r="J75" s="2371"/>
      <c r="K75" s="2371"/>
      <c r="L75" s="2371"/>
      <c r="M75" s="2371"/>
      <c r="N75" s="2371"/>
      <c r="O75" s="2371"/>
      <c r="P75" s="2371"/>
      <c r="Q75" s="2371"/>
      <c r="R75" s="2371"/>
      <c r="S75" s="2371"/>
      <c r="T75" s="2371"/>
      <c r="U75" s="2371"/>
      <c r="V75" s="2371"/>
      <c r="W75" s="2371"/>
      <c r="X75" s="2371"/>
      <c r="Y75" s="2371"/>
      <c r="Z75" s="2371"/>
      <c r="AA75" s="2371"/>
      <c r="AB75" s="2371"/>
      <c r="AC75" s="2371"/>
      <c r="AD75" s="2371"/>
      <c r="AE75" s="2371"/>
      <c r="AF75" s="2371"/>
      <c r="AG75" s="2371"/>
      <c r="AH75" s="2371"/>
      <c r="AI75" s="2371"/>
      <c r="AJ75" s="2371"/>
      <c r="AK75" s="2371"/>
      <c r="AL75" s="2371"/>
      <c r="AM75" s="2371"/>
      <c r="AN75" s="2371"/>
      <c r="AO75" s="2371"/>
      <c r="AP75" s="2371"/>
      <c r="AQ75" s="2371"/>
      <c r="AR75" s="2371"/>
      <c r="AS75" s="2371"/>
      <c r="AT75" s="2371"/>
      <c r="AU75" s="2371"/>
      <c r="AV75" s="2371"/>
      <c r="AW75" s="2371"/>
      <c r="AX75" s="2371"/>
      <c r="AY75" s="2371"/>
      <c r="AZ75" s="2371"/>
      <c r="BA75" s="2371"/>
      <c r="BB75" s="2371"/>
      <c r="BC75" s="2371"/>
      <c r="BD75" s="2371"/>
      <c r="BE75" s="2371"/>
      <c r="BF75" s="2371"/>
      <c r="BG75" s="2371"/>
      <c r="BH75" s="2371"/>
      <c r="BI75" s="2371"/>
      <c r="BJ75" s="2371"/>
      <c r="BK75" s="2371"/>
      <c r="BL75" s="2371"/>
      <c r="BM75" s="2371"/>
      <c r="BN75" s="2371"/>
      <c r="BO75" s="2371"/>
      <c r="BP75" s="2371"/>
      <c r="BQ75" s="2371"/>
      <c r="BR75" s="2371"/>
      <c r="BS75" s="2371"/>
      <c r="BT75" s="2371"/>
      <c r="BU75" s="2286"/>
    </row>
    <row r="76" spans="2:73" s="203" customFormat="1" ht="11.1" customHeight="1">
      <c r="C76" s="2381"/>
      <c r="D76" s="2382"/>
      <c r="E76" s="2382"/>
      <c r="F76" s="2383"/>
      <c r="G76" s="2370"/>
      <c r="H76" s="2371"/>
      <c r="I76" s="2371"/>
      <c r="J76" s="2371"/>
      <c r="K76" s="2371"/>
      <c r="L76" s="2371"/>
      <c r="M76" s="2371"/>
      <c r="N76" s="2371"/>
      <c r="O76" s="2371"/>
      <c r="P76" s="2371"/>
      <c r="Q76" s="2371"/>
      <c r="R76" s="2371"/>
      <c r="S76" s="2371"/>
      <c r="T76" s="2371"/>
      <c r="U76" s="2371"/>
      <c r="V76" s="2371"/>
      <c r="W76" s="2371"/>
      <c r="X76" s="2371"/>
      <c r="Y76" s="2371"/>
      <c r="Z76" s="2371"/>
      <c r="AA76" s="2371"/>
      <c r="AB76" s="2371"/>
      <c r="AC76" s="2371"/>
      <c r="AD76" s="2371"/>
      <c r="AE76" s="2371"/>
      <c r="AF76" s="2371"/>
      <c r="AG76" s="2371"/>
      <c r="AH76" s="2371"/>
      <c r="AI76" s="2371"/>
      <c r="AJ76" s="2371"/>
      <c r="AK76" s="2371"/>
      <c r="AL76" s="2371"/>
      <c r="AM76" s="2371"/>
      <c r="AN76" s="2371"/>
      <c r="AO76" s="2371"/>
      <c r="AP76" s="2371"/>
      <c r="AQ76" s="2371"/>
      <c r="AR76" s="2371"/>
      <c r="AS76" s="2371"/>
      <c r="AT76" s="2371"/>
      <c r="AU76" s="2371"/>
      <c r="AV76" s="2371"/>
      <c r="AW76" s="2371"/>
      <c r="AX76" s="2371"/>
      <c r="AY76" s="2371"/>
      <c r="AZ76" s="2371"/>
      <c r="BA76" s="2371"/>
      <c r="BB76" s="2371"/>
      <c r="BC76" s="2371"/>
      <c r="BD76" s="2371"/>
      <c r="BE76" s="2371"/>
      <c r="BF76" s="2371"/>
      <c r="BG76" s="2371"/>
      <c r="BH76" s="2371"/>
      <c r="BI76" s="2371"/>
      <c r="BJ76" s="2371"/>
      <c r="BK76" s="2371"/>
      <c r="BL76" s="2371"/>
      <c r="BM76" s="2371"/>
      <c r="BN76" s="2371"/>
      <c r="BO76" s="2371"/>
      <c r="BP76" s="2371"/>
      <c r="BQ76" s="2371"/>
      <c r="BR76" s="2371"/>
      <c r="BS76" s="2371"/>
      <c r="BT76" s="2371"/>
      <c r="BU76" s="2286"/>
    </row>
    <row r="77" spans="2:73" s="203" customFormat="1" ht="11.1" customHeight="1">
      <c r="C77" s="2381"/>
      <c r="D77" s="2384"/>
      <c r="E77" s="2384"/>
      <c r="F77" s="2383"/>
      <c r="G77" s="2370"/>
      <c r="H77" s="2285"/>
      <c r="I77" s="2285"/>
      <c r="J77" s="2285"/>
      <c r="K77" s="2285"/>
      <c r="L77" s="2285"/>
      <c r="M77" s="2285"/>
      <c r="N77" s="2285"/>
      <c r="O77" s="2285"/>
      <c r="P77" s="2285"/>
      <c r="Q77" s="2285"/>
      <c r="R77" s="2285"/>
      <c r="S77" s="2285"/>
      <c r="T77" s="2285"/>
      <c r="U77" s="2285"/>
      <c r="V77" s="2285"/>
      <c r="W77" s="2285"/>
      <c r="X77" s="2285"/>
      <c r="Y77" s="2285"/>
      <c r="Z77" s="2285"/>
      <c r="AA77" s="2285"/>
      <c r="AB77" s="2285"/>
      <c r="AC77" s="2285"/>
      <c r="AD77" s="2285"/>
      <c r="AE77" s="2285"/>
      <c r="AF77" s="2285"/>
      <c r="AG77" s="2285"/>
      <c r="AH77" s="2285"/>
      <c r="AI77" s="2285"/>
      <c r="AJ77" s="2285"/>
      <c r="AK77" s="2285"/>
      <c r="AL77" s="2285"/>
      <c r="AM77" s="2285"/>
      <c r="AN77" s="2285"/>
      <c r="AO77" s="2285"/>
      <c r="AP77" s="2285"/>
      <c r="AQ77" s="2285"/>
      <c r="AR77" s="2285"/>
      <c r="AS77" s="2285"/>
      <c r="AT77" s="2285"/>
      <c r="AU77" s="2285"/>
      <c r="AV77" s="2285"/>
      <c r="AW77" s="2285"/>
      <c r="AX77" s="2285"/>
      <c r="AY77" s="2285"/>
      <c r="AZ77" s="2285"/>
      <c r="BA77" s="2285"/>
      <c r="BB77" s="2285"/>
      <c r="BC77" s="2285"/>
      <c r="BD77" s="2285"/>
      <c r="BE77" s="2285"/>
      <c r="BF77" s="2285"/>
      <c r="BG77" s="2285"/>
      <c r="BH77" s="2285"/>
      <c r="BI77" s="2285"/>
      <c r="BJ77" s="2285"/>
      <c r="BK77" s="2285"/>
      <c r="BL77" s="2285"/>
      <c r="BM77" s="2285"/>
      <c r="BN77" s="2285"/>
      <c r="BO77" s="2285"/>
      <c r="BP77" s="2285"/>
      <c r="BQ77" s="2285"/>
      <c r="BR77" s="2285"/>
      <c r="BS77" s="2285"/>
      <c r="BT77" s="2285"/>
      <c r="BU77" s="2286"/>
    </row>
    <row r="78" spans="2:73" s="203" customFormat="1" ht="7.5" customHeight="1">
      <c r="B78" s="671"/>
      <c r="C78" s="666"/>
      <c r="D78" s="155"/>
      <c r="E78" s="155"/>
      <c r="F78" s="155"/>
      <c r="G78" s="675"/>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76"/>
      <c r="BA78" s="676"/>
      <c r="BB78" s="676"/>
      <c r="BC78" s="676"/>
      <c r="BD78" s="676"/>
      <c r="BE78" s="676"/>
      <c r="BF78" s="676"/>
      <c r="BG78" s="676"/>
      <c r="BH78" s="676"/>
      <c r="BI78" s="676"/>
      <c r="BJ78" s="676"/>
      <c r="BK78" s="676"/>
      <c r="BL78" s="676"/>
      <c r="BM78" s="676"/>
      <c r="BN78" s="676"/>
      <c r="BO78" s="676"/>
      <c r="BP78" s="676"/>
      <c r="BQ78" s="676"/>
      <c r="BR78" s="676"/>
      <c r="BS78" s="676"/>
      <c r="BT78" s="676"/>
      <c r="BU78" s="677"/>
    </row>
    <row r="79" spans="2:73" s="203" customFormat="1" ht="7.5" customHeight="1">
      <c r="B79" s="671"/>
      <c r="C79" s="667"/>
      <c r="D79" s="668"/>
      <c r="E79" s="668"/>
      <c r="F79" s="668"/>
      <c r="G79" s="678"/>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679"/>
      <c r="AS79" s="679"/>
      <c r="AT79" s="679"/>
      <c r="AU79" s="679"/>
      <c r="AV79" s="679"/>
      <c r="AW79" s="679"/>
      <c r="AX79" s="679"/>
      <c r="AY79" s="679"/>
      <c r="AZ79" s="679"/>
      <c r="BA79" s="679"/>
      <c r="BB79" s="679"/>
      <c r="BC79" s="679"/>
      <c r="BD79" s="679"/>
      <c r="BE79" s="679"/>
      <c r="BF79" s="679"/>
      <c r="BG79" s="679"/>
      <c r="BH79" s="679"/>
      <c r="BI79" s="679"/>
      <c r="BJ79" s="679"/>
      <c r="BK79" s="679"/>
      <c r="BL79" s="679"/>
      <c r="BM79" s="679"/>
      <c r="BN79" s="679"/>
      <c r="BO79" s="679"/>
      <c r="BP79" s="679"/>
      <c r="BQ79" s="679"/>
      <c r="BR79" s="679"/>
      <c r="BS79" s="679"/>
      <c r="BT79" s="679"/>
      <c r="BU79" s="680"/>
    </row>
    <row r="80" spans="2:73" s="203" customFormat="1" ht="9" customHeight="1">
      <c r="B80" s="671"/>
      <c r="C80" s="393"/>
      <c r="D80" s="1403" t="s">
        <v>494</v>
      </c>
      <c r="E80" s="1403"/>
      <c r="F80" s="1403"/>
      <c r="G80" s="1403"/>
      <c r="H80" s="1403"/>
      <c r="I80" s="1403"/>
      <c r="J80" s="1403"/>
      <c r="L80" s="2353"/>
      <c r="M80" s="2354"/>
      <c r="N80" s="2354"/>
      <c r="O80" s="2354"/>
      <c r="P80" s="2354"/>
      <c r="Q80" s="2354"/>
      <c r="R80" s="2354"/>
      <c r="S80" s="2354"/>
      <c r="T80" s="2354"/>
      <c r="U80" s="2354"/>
      <c r="V80" s="2354"/>
      <c r="W80" s="2354"/>
      <c r="X80" s="2354"/>
      <c r="Y80" s="2354"/>
      <c r="Z80" s="2354"/>
      <c r="AA80" s="2354"/>
      <c r="AB80" s="2354"/>
      <c r="AC80" s="2354"/>
      <c r="AD80" s="2354"/>
      <c r="AE80" s="2354"/>
      <c r="AF80" s="2354"/>
      <c r="AG80" s="2354"/>
      <c r="AH80" s="2354"/>
      <c r="AI80" s="2354"/>
      <c r="AJ80" s="2354"/>
      <c r="AK80" s="2354"/>
      <c r="AL80" s="2354"/>
      <c r="AM80" s="2354"/>
      <c r="AN80" s="2354"/>
      <c r="AO80" s="2354"/>
      <c r="AP80" s="2354"/>
      <c r="AQ80" s="2354"/>
      <c r="AR80" s="2354"/>
      <c r="AS80" s="2354"/>
      <c r="AT80" s="2354"/>
      <c r="AU80" s="2355"/>
      <c r="AV80" s="669"/>
      <c r="AW80" s="1403" t="s">
        <v>495</v>
      </c>
      <c r="AX80" s="1403"/>
      <c r="AY80" s="1403"/>
      <c r="AZ80" s="1403"/>
      <c r="BA80" s="1403"/>
      <c r="BB80" s="1403"/>
      <c r="BC80" s="1403"/>
      <c r="BD80" s="2351"/>
      <c r="BE80" s="2353"/>
      <c r="BF80" s="2354"/>
      <c r="BG80" s="2354"/>
      <c r="BH80" s="2354"/>
      <c r="BI80" s="2354"/>
      <c r="BJ80" s="2354"/>
      <c r="BK80" s="2354"/>
      <c r="BL80" s="2354"/>
      <c r="BM80" s="2354"/>
      <c r="BN80" s="2354"/>
      <c r="BO80" s="2354"/>
      <c r="BP80" s="2354"/>
      <c r="BQ80" s="2354"/>
      <c r="BR80" s="2354"/>
      <c r="BS80" s="2354"/>
      <c r="BT80" s="2354"/>
      <c r="BU80" s="2359"/>
    </row>
    <row r="81" spans="2:73" s="203" customFormat="1" ht="9" customHeight="1" thickBot="1">
      <c r="B81" s="671"/>
      <c r="C81" s="395"/>
      <c r="D81" s="2295"/>
      <c r="E81" s="2295"/>
      <c r="F81" s="2295"/>
      <c r="G81" s="2295"/>
      <c r="H81" s="2295"/>
      <c r="I81" s="2295"/>
      <c r="J81" s="2295"/>
      <c r="K81" s="593"/>
      <c r="L81" s="2356"/>
      <c r="M81" s="2357"/>
      <c r="N81" s="2357"/>
      <c r="O81" s="2357"/>
      <c r="P81" s="2357"/>
      <c r="Q81" s="2357"/>
      <c r="R81" s="2357"/>
      <c r="S81" s="2357"/>
      <c r="T81" s="2357"/>
      <c r="U81" s="2357"/>
      <c r="V81" s="2357"/>
      <c r="W81" s="2357"/>
      <c r="X81" s="2357"/>
      <c r="Y81" s="2357"/>
      <c r="Z81" s="2357"/>
      <c r="AA81" s="2357"/>
      <c r="AB81" s="2357"/>
      <c r="AC81" s="2357"/>
      <c r="AD81" s="2357"/>
      <c r="AE81" s="2357"/>
      <c r="AF81" s="2357"/>
      <c r="AG81" s="2357"/>
      <c r="AH81" s="2357"/>
      <c r="AI81" s="2357"/>
      <c r="AJ81" s="2357"/>
      <c r="AK81" s="2357"/>
      <c r="AL81" s="2357"/>
      <c r="AM81" s="2357"/>
      <c r="AN81" s="2357"/>
      <c r="AO81" s="2357"/>
      <c r="AP81" s="2357"/>
      <c r="AQ81" s="2357"/>
      <c r="AR81" s="2357"/>
      <c r="AS81" s="2357"/>
      <c r="AT81" s="2357"/>
      <c r="AU81" s="2358"/>
      <c r="AV81" s="670"/>
      <c r="AW81" s="2295"/>
      <c r="AX81" s="2295"/>
      <c r="AY81" s="2295"/>
      <c r="AZ81" s="2295"/>
      <c r="BA81" s="2295"/>
      <c r="BB81" s="2295"/>
      <c r="BC81" s="2295"/>
      <c r="BD81" s="2352"/>
      <c r="BE81" s="2356"/>
      <c r="BF81" s="2357"/>
      <c r="BG81" s="2357"/>
      <c r="BH81" s="2357"/>
      <c r="BI81" s="2357"/>
      <c r="BJ81" s="2357"/>
      <c r="BK81" s="2357"/>
      <c r="BL81" s="2357"/>
      <c r="BM81" s="2357"/>
      <c r="BN81" s="2357"/>
      <c r="BO81" s="2357"/>
      <c r="BP81" s="2357"/>
      <c r="BQ81" s="2357"/>
      <c r="BR81" s="2357"/>
      <c r="BS81" s="2357"/>
      <c r="BT81" s="2357"/>
      <c r="BU81" s="2360"/>
    </row>
    <row r="82" spans="2:73" s="203" customFormat="1" ht="3" customHeight="1">
      <c r="C82" s="672"/>
      <c r="D82" s="672"/>
      <c r="E82" s="672"/>
      <c r="F82" s="672"/>
      <c r="G82" s="673"/>
      <c r="H82" s="673"/>
      <c r="I82" s="673"/>
      <c r="J82" s="673"/>
      <c r="K82" s="673"/>
      <c r="L82" s="673"/>
      <c r="M82" s="673"/>
      <c r="N82" s="673"/>
      <c r="O82" s="673"/>
      <c r="P82" s="673"/>
      <c r="Q82" s="673"/>
      <c r="R82" s="673"/>
      <c r="S82" s="673"/>
      <c r="T82" s="673"/>
      <c r="U82" s="673"/>
      <c r="V82" s="673"/>
      <c r="W82" s="673"/>
      <c r="X82" s="673"/>
      <c r="Y82" s="673"/>
      <c r="Z82" s="673"/>
      <c r="AA82" s="673"/>
      <c r="AB82" s="673"/>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73"/>
      <c r="BR82" s="673"/>
      <c r="BS82" s="673"/>
      <c r="BT82" s="673"/>
      <c r="BU82" s="673"/>
    </row>
    <row r="83" spans="2:73" s="203" customFormat="1" ht="12.75" customHeight="1">
      <c r="C83" s="674"/>
      <c r="D83" s="627"/>
      <c r="E83" s="627" t="s">
        <v>500</v>
      </c>
      <c r="F83" s="627"/>
      <c r="G83" s="627"/>
    </row>
  </sheetData>
  <sheetProtection algorithmName="SHA-512" hashValue="fet8V0Q9YZ8OtMCp3+sW05cEmK6aCLo9DUPM0h5TBu9DJlrNKIUUgpi8HquaYaTNXy+l21KHtVfI24FuUtGgOg==" saltValue="qRLk3sAn38ihaxYmgSE1pg==" spinCount="100000" sheet="1" selectLockedCells="1"/>
  <mergeCells count="38">
    <mergeCell ref="AJ2:AW3"/>
    <mergeCell ref="AX2:BD3"/>
    <mergeCell ref="BE2:BS3"/>
    <mergeCell ref="C7:BU8"/>
    <mergeCell ref="C10:BU11"/>
    <mergeCell ref="D2:K3"/>
    <mergeCell ref="L2:P3"/>
    <mergeCell ref="Q2:W3"/>
    <mergeCell ref="X2:AB3"/>
    <mergeCell ref="AC2:AI3"/>
    <mergeCell ref="BM5:BS6"/>
    <mergeCell ref="BB12:BD13"/>
    <mergeCell ref="BE12:BK13"/>
    <mergeCell ref="BL12:BN13"/>
    <mergeCell ref="BO12:BU13"/>
    <mergeCell ref="G14:BU43"/>
    <mergeCell ref="D12:AF13"/>
    <mergeCell ref="AH12:AJ13"/>
    <mergeCell ref="AK12:AQ13"/>
    <mergeCell ref="AR12:AT13"/>
    <mergeCell ref="AU12:BA13"/>
    <mergeCell ref="C24:F25"/>
    <mergeCell ref="C26:F27"/>
    <mergeCell ref="C28:F33"/>
    <mergeCell ref="C37:F43"/>
    <mergeCell ref="AW46:BD47"/>
    <mergeCell ref="D80:J81"/>
    <mergeCell ref="L80:AU81"/>
    <mergeCell ref="BE80:BU81"/>
    <mergeCell ref="AW80:BD81"/>
    <mergeCell ref="D46:J47"/>
    <mergeCell ref="L46:AU47"/>
    <mergeCell ref="BE46:BU47"/>
    <mergeCell ref="G48:BU77"/>
    <mergeCell ref="C57:F58"/>
    <mergeCell ref="C59:F60"/>
    <mergeCell ref="C61:F66"/>
    <mergeCell ref="C71:F77"/>
  </mergeCells>
  <phoneticPr fontId="1"/>
  <dataValidations count="2">
    <dataValidation imeMode="halfAlpha" allowBlank="1" showInputMessage="1" showErrorMessage="1" sqref="Q2 AC2 L2 AX2" xr:uid="{32850DB3-9E7B-4F11-B195-293EA2969922}"/>
    <dataValidation type="list" allowBlank="1" showInputMessage="1" showErrorMessage="1" sqref="AH12 AR12 BB12 BL12" xr:uid="{18ABC0C1-50E8-4F9D-908B-A26054236856}">
      <formula1>"☑,□"</formula1>
    </dataValidation>
  </dataValidations>
  <printOptions horizontalCentered="1"/>
  <pageMargins left="0.78740157480314965" right="0.39370078740157483" top="0.47244094488188981" bottom="0.47244094488188981" header="0.31496062992125984" footer="0.31496062992125984"/>
  <pageSetup paperSize="9" scale="99"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A1:DU78"/>
  <sheetViews>
    <sheetView showGridLines="0" view="pageBreakPreview" zoomScaleNormal="100" zoomScaleSheetLayoutView="100" workbookViewId="0">
      <selection activeCell="AB17" sqref="AB17:AU19"/>
    </sheetView>
  </sheetViews>
  <sheetFormatPr defaultColWidth="1.25" defaultRowHeight="9" customHeight="1"/>
  <cols>
    <col min="1" max="1" width="3.5" style="198" customWidth="1"/>
    <col min="2" max="14" width="1.25" style="198"/>
    <col min="15" max="15" width="2.25" style="198" bestFit="1" customWidth="1"/>
    <col min="16" max="25" width="1.25" style="198"/>
    <col min="26" max="26" width="1.25" style="198" customWidth="1"/>
    <col min="27" max="27" width="1.25" style="198"/>
    <col min="28" max="29" width="1.25" style="198" customWidth="1"/>
    <col min="30" max="35" width="1.25" style="198"/>
    <col min="36" max="36" width="2.25" style="198" bestFit="1" customWidth="1"/>
    <col min="37" max="70" width="1.25" style="198"/>
    <col min="71" max="71" width="1.375" style="198" customWidth="1"/>
    <col min="72" max="78" width="1.25" style="198"/>
    <col min="79" max="79" width="7.875" style="198" customWidth="1"/>
    <col min="80" max="256" width="1.25" style="198"/>
    <col min="257" max="257" width="6" style="198" customWidth="1"/>
    <col min="258" max="334" width="1.25" style="198"/>
    <col min="335" max="335" width="7.875" style="198" customWidth="1"/>
    <col min="336" max="512" width="1.25" style="198"/>
    <col min="513" max="513" width="6" style="198" customWidth="1"/>
    <col min="514" max="590" width="1.25" style="198"/>
    <col min="591" max="591" width="7.875" style="198" customWidth="1"/>
    <col min="592" max="768" width="1.25" style="198"/>
    <col min="769" max="769" width="6" style="198" customWidth="1"/>
    <col min="770" max="846" width="1.25" style="198"/>
    <col min="847" max="847" width="7.875" style="198" customWidth="1"/>
    <col min="848" max="1024" width="1.25" style="198"/>
    <col min="1025" max="1025" width="6" style="198" customWidth="1"/>
    <col min="1026" max="1102" width="1.25" style="198"/>
    <col min="1103" max="1103" width="7.875" style="198" customWidth="1"/>
    <col min="1104" max="1280" width="1.25" style="198"/>
    <col min="1281" max="1281" width="6" style="198" customWidth="1"/>
    <col min="1282" max="1358" width="1.25" style="198"/>
    <col min="1359" max="1359" width="7.875" style="198" customWidth="1"/>
    <col min="1360" max="1536" width="1.25" style="198"/>
    <col min="1537" max="1537" width="6" style="198" customWidth="1"/>
    <col min="1538" max="1614" width="1.25" style="198"/>
    <col min="1615" max="1615" width="7.875" style="198" customWidth="1"/>
    <col min="1616" max="1792" width="1.25" style="198"/>
    <col min="1793" max="1793" width="6" style="198" customWidth="1"/>
    <col min="1794" max="1870" width="1.25" style="198"/>
    <col min="1871" max="1871" width="7.875" style="198" customWidth="1"/>
    <col min="1872" max="2048" width="1.25" style="198"/>
    <col min="2049" max="2049" width="6" style="198" customWidth="1"/>
    <col min="2050" max="2126" width="1.25" style="198"/>
    <col min="2127" max="2127" width="7.875" style="198" customWidth="1"/>
    <col min="2128" max="2304" width="1.25" style="198"/>
    <col min="2305" max="2305" width="6" style="198" customWidth="1"/>
    <col min="2306" max="2382" width="1.25" style="198"/>
    <col min="2383" max="2383" width="7.875" style="198" customWidth="1"/>
    <col min="2384" max="2560" width="1.25" style="198"/>
    <col min="2561" max="2561" width="6" style="198" customWidth="1"/>
    <col min="2562" max="2638" width="1.25" style="198"/>
    <col min="2639" max="2639" width="7.875" style="198" customWidth="1"/>
    <col min="2640" max="2816" width="1.25" style="198"/>
    <col min="2817" max="2817" width="6" style="198" customWidth="1"/>
    <col min="2818" max="2894" width="1.25" style="198"/>
    <col min="2895" max="2895" width="7.875" style="198" customWidth="1"/>
    <col min="2896" max="3072" width="1.25" style="198"/>
    <col min="3073" max="3073" width="6" style="198" customWidth="1"/>
    <col min="3074" max="3150" width="1.25" style="198"/>
    <col min="3151" max="3151" width="7.875" style="198" customWidth="1"/>
    <col min="3152" max="3328" width="1.25" style="198"/>
    <col min="3329" max="3329" width="6" style="198" customWidth="1"/>
    <col min="3330" max="3406" width="1.25" style="198"/>
    <col min="3407" max="3407" width="7.875" style="198" customWidth="1"/>
    <col min="3408" max="3584" width="1.25" style="198"/>
    <col min="3585" max="3585" width="6" style="198" customWidth="1"/>
    <col min="3586" max="3662" width="1.25" style="198"/>
    <col min="3663" max="3663" width="7.875" style="198" customWidth="1"/>
    <col min="3664" max="3840" width="1.25" style="198"/>
    <col min="3841" max="3841" width="6" style="198" customWidth="1"/>
    <col min="3842" max="3918" width="1.25" style="198"/>
    <col min="3919" max="3919" width="7.875" style="198" customWidth="1"/>
    <col min="3920" max="4096" width="1.25" style="198"/>
    <col min="4097" max="4097" width="6" style="198" customWidth="1"/>
    <col min="4098" max="4174" width="1.25" style="198"/>
    <col min="4175" max="4175" width="7.875" style="198" customWidth="1"/>
    <col min="4176" max="4352" width="1.25" style="198"/>
    <col min="4353" max="4353" width="6" style="198" customWidth="1"/>
    <col min="4354" max="4430" width="1.25" style="198"/>
    <col min="4431" max="4431" width="7.875" style="198" customWidth="1"/>
    <col min="4432" max="4608" width="1.25" style="198"/>
    <col min="4609" max="4609" width="6" style="198" customWidth="1"/>
    <col min="4610" max="4686" width="1.25" style="198"/>
    <col min="4687" max="4687" width="7.875" style="198" customWidth="1"/>
    <col min="4688" max="4864" width="1.25" style="198"/>
    <col min="4865" max="4865" width="6" style="198" customWidth="1"/>
    <col min="4866" max="4942" width="1.25" style="198"/>
    <col min="4943" max="4943" width="7.875" style="198" customWidth="1"/>
    <col min="4944" max="5120" width="1.25" style="198"/>
    <col min="5121" max="5121" width="6" style="198" customWidth="1"/>
    <col min="5122" max="5198" width="1.25" style="198"/>
    <col min="5199" max="5199" width="7.875" style="198" customWidth="1"/>
    <col min="5200" max="5376" width="1.25" style="198"/>
    <col min="5377" max="5377" width="6" style="198" customWidth="1"/>
    <col min="5378" max="5454" width="1.25" style="198"/>
    <col min="5455" max="5455" width="7.875" style="198" customWidth="1"/>
    <col min="5456" max="5632" width="1.25" style="198"/>
    <col min="5633" max="5633" width="6" style="198" customWidth="1"/>
    <col min="5634" max="5710" width="1.25" style="198"/>
    <col min="5711" max="5711" width="7.875" style="198" customWidth="1"/>
    <col min="5712" max="5888" width="1.25" style="198"/>
    <col min="5889" max="5889" width="6" style="198" customWidth="1"/>
    <col min="5890" max="5966" width="1.25" style="198"/>
    <col min="5967" max="5967" width="7.875" style="198" customWidth="1"/>
    <col min="5968" max="6144" width="1.25" style="198"/>
    <col min="6145" max="6145" width="6" style="198" customWidth="1"/>
    <col min="6146" max="6222" width="1.25" style="198"/>
    <col min="6223" max="6223" width="7.875" style="198" customWidth="1"/>
    <col min="6224" max="6400" width="1.25" style="198"/>
    <col min="6401" max="6401" width="6" style="198" customWidth="1"/>
    <col min="6402" max="6478" width="1.25" style="198"/>
    <col min="6479" max="6479" width="7.875" style="198" customWidth="1"/>
    <col min="6480" max="6656" width="1.25" style="198"/>
    <col min="6657" max="6657" width="6" style="198" customWidth="1"/>
    <col min="6658" max="6734" width="1.25" style="198"/>
    <col min="6735" max="6735" width="7.875" style="198" customWidth="1"/>
    <col min="6736" max="6912" width="1.25" style="198"/>
    <col min="6913" max="6913" width="6" style="198" customWidth="1"/>
    <col min="6914" max="6990" width="1.25" style="198"/>
    <col min="6991" max="6991" width="7.875" style="198" customWidth="1"/>
    <col min="6992" max="7168" width="1.25" style="198"/>
    <col min="7169" max="7169" width="6" style="198" customWidth="1"/>
    <col min="7170" max="7246" width="1.25" style="198"/>
    <col min="7247" max="7247" width="7.875" style="198" customWidth="1"/>
    <col min="7248" max="7424" width="1.25" style="198"/>
    <col min="7425" max="7425" width="6" style="198" customWidth="1"/>
    <col min="7426" max="7502" width="1.25" style="198"/>
    <col min="7503" max="7503" width="7.875" style="198" customWidth="1"/>
    <col min="7504" max="7680" width="1.25" style="198"/>
    <col min="7681" max="7681" width="6" style="198" customWidth="1"/>
    <col min="7682" max="7758" width="1.25" style="198"/>
    <col min="7759" max="7759" width="7.875" style="198" customWidth="1"/>
    <col min="7760" max="7936" width="1.25" style="198"/>
    <col min="7937" max="7937" width="6" style="198" customWidth="1"/>
    <col min="7938" max="8014" width="1.25" style="198"/>
    <col min="8015" max="8015" width="7.875" style="198" customWidth="1"/>
    <col min="8016" max="8192" width="1.25" style="198"/>
    <col min="8193" max="8193" width="6" style="198" customWidth="1"/>
    <col min="8194" max="8270" width="1.25" style="198"/>
    <col min="8271" max="8271" width="7.875" style="198" customWidth="1"/>
    <col min="8272" max="8448" width="1.25" style="198"/>
    <col min="8449" max="8449" width="6" style="198" customWidth="1"/>
    <col min="8450" max="8526" width="1.25" style="198"/>
    <col min="8527" max="8527" width="7.875" style="198" customWidth="1"/>
    <col min="8528" max="8704" width="1.25" style="198"/>
    <col min="8705" max="8705" width="6" style="198" customWidth="1"/>
    <col min="8706" max="8782" width="1.25" style="198"/>
    <col min="8783" max="8783" width="7.875" style="198" customWidth="1"/>
    <col min="8784" max="8960" width="1.25" style="198"/>
    <col min="8961" max="8961" width="6" style="198" customWidth="1"/>
    <col min="8962" max="9038" width="1.25" style="198"/>
    <col min="9039" max="9039" width="7.875" style="198" customWidth="1"/>
    <col min="9040" max="9216" width="1.25" style="198"/>
    <col min="9217" max="9217" width="6" style="198" customWidth="1"/>
    <col min="9218" max="9294" width="1.25" style="198"/>
    <col min="9295" max="9295" width="7.875" style="198" customWidth="1"/>
    <col min="9296" max="9472" width="1.25" style="198"/>
    <col min="9473" max="9473" width="6" style="198" customWidth="1"/>
    <col min="9474" max="9550" width="1.25" style="198"/>
    <col min="9551" max="9551" width="7.875" style="198" customWidth="1"/>
    <col min="9552" max="9728" width="1.25" style="198"/>
    <col min="9729" max="9729" width="6" style="198" customWidth="1"/>
    <col min="9730" max="9806" width="1.25" style="198"/>
    <col min="9807" max="9807" width="7.875" style="198" customWidth="1"/>
    <col min="9808" max="9984" width="1.25" style="198"/>
    <col min="9985" max="9985" width="6" style="198" customWidth="1"/>
    <col min="9986" max="10062" width="1.25" style="198"/>
    <col min="10063" max="10063" width="7.875" style="198" customWidth="1"/>
    <col min="10064" max="10240" width="1.25" style="198"/>
    <col min="10241" max="10241" width="6" style="198" customWidth="1"/>
    <col min="10242" max="10318" width="1.25" style="198"/>
    <col min="10319" max="10319" width="7.875" style="198" customWidth="1"/>
    <col min="10320" max="10496" width="1.25" style="198"/>
    <col min="10497" max="10497" width="6" style="198" customWidth="1"/>
    <col min="10498" max="10574" width="1.25" style="198"/>
    <col min="10575" max="10575" width="7.875" style="198" customWidth="1"/>
    <col min="10576" max="10752" width="1.25" style="198"/>
    <col min="10753" max="10753" width="6" style="198" customWidth="1"/>
    <col min="10754" max="10830" width="1.25" style="198"/>
    <col min="10831" max="10831" width="7.875" style="198" customWidth="1"/>
    <col min="10832" max="11008" width="1.25" style="198"/>
    <col min="11009" max="11009" width="6" style="198" customWidth="1"/>
    <col min="11010" max="11086" width="1.25" style="198"/>
    <col min="11087" max="11087" width="7.875" style="198" customWidth="1"/>
    <col min="11088" max="11264" width="1.25" style="198"/>
    <col min="11265" max="11265" width="6" style="198" customWidth="1"/>
    <col min="11266" max="11342" width="1.25" style="198"/>
    <col min="11343" max="11343" width="7.875" style="198" customWidth="1"/>
    <col min="11344" max="11520" width="1.25" style="198"/>
    <col min="11521" max="11521" width="6" style="198" customWidth="1"/>
    <col min="11522" max="11598" width="1.25" style="198"/>
    <col min="11599" max="11599" width="7.875" style="198" customWidth="1"/>
    <col min="11600" max="11776" width="1.25" style="198"/>
    <col min="11777" max="11777" width="6" style="198" customWidth="1"/>
    <col min="11778" max="11854" width="1.25" style="198"/>
    <col min="11855" max="11855" width="7.875" style="198" customWidth="1"/>
    <col min="11856" max="12032" width="1.25" style="198"/>
    <col min="12033" max="12033" width="6" style="198" customWidth="1"/>
    <col min="12034" max="12110" width="1.25" style="198"/>
    <col min="12111" max="12111" width="7.875" style="198" customWidth="1"/>
    <col min="12112" max="12288" width="1.25" style="198"/>
    <col min="12289" max="12289" width="6" style="198" customWidth="1"/>
    <col min="12290" max="12366" width="1.25" style="198"/>
    <col min="12367" max="12367" width="7.875" style="198" customWidth="1"/>
    <col min="12368" max="12544" width="1.25" style="198"/>
    <col min="12545" max="12545" width="6" style="198" customWidth="1"/>
    <col min="12546" max="12622" width="1.25" style="198"/>
    <col min="12623" max="12623" width="7.875" style="198" customWidth="1"/>
    <col min="12624" max="12800" width="1.25" style="198"/>
    <col min="12801" max="12801" width="6" style="198" customWidth="1"/>
    <col min="12802" max="12878" width="1.25" style="198"/>
    <col min="12879" max="12879" width="7.875" style="198" customWidth="1"/>
    <col min="12880" max="13056" width="1.25" style="198"/>
    <col min="13057" max="13057" width="6" style="198" customWidth="1"/>
    <col min="13058" max="13134" width="1.25" style="198"/>
    <col min="13135" max="13135" width="7.875" style="198" customWidth="1"/>
    <col min="13136" max="13312" width="1.25" style="198"/>
    <col min="13313" max="13313" width="6" style="198" customWidth="1"/>
    <col min="13314" max="13390" width="1.25" style="198"/>
    <col min="13391" max="13391" width="7.875" style="198" customWidth="1"/>
    <col min="13392" max="13568" width="1.25" style="198"/>
    <col min="13569" max="13569" width="6" style="198" customWidth="1"/>
    <col min="13570" max="13646" width="1.25" style="198"/>
    <col min="13647" max="13647" width="7.875" style="198" customWidth="1"/>
    <col min="13648" max="13824" width="1.25" style="198"/>
    <col min="13825" max="13825" width="6" style="198" customWidth="1"/>
    <col min="13826" max="13902" width="1.25" style="198"/>
    <col min="13903" max="13903" width="7.875" style="198" customWidth="1"/>
    <col min="13904" max="14080" width="1.25" style="198"/>
    <col min="14081" max="14081" width="6" style="198" customWidth="1"/>
    <col min="14082" max="14158" width="1.25" style="198"/>
    <col min="14159" max="14159" width="7.875" style="198" customWidth="1"/>
    <col min="14160" max="14336" width="1.25" style="198"/>
    <col min="14337" max="14337" width="6" style="198" customWidth="1"/>
    <col min="14338" max="14414" width="1.25" style="198"/>
    <col min="14415" max="14415" width="7.875" style="198" customWidth="1"/>
    <col min="14416" max="14592" width="1.25" style="198"/>
    <col min="14593" max="14593" width="6" style="198" customWidth="1"/>
    <col min="14594" max="14670" width="1.25" style="198"/>
    <col min="14671" max="14671" width="7.875" style="198" customWidth="1"/>
    <col min="14672" max="14848" width="1.25" style="198"/>
    <col min="14849" max="14849" width="6" style="198" customWidth="1"/>
    <col min="14850" max="14926" width="1.25" style="198"/>
    <col min="14927" max="14927" width="7.875" style="198" customWidth="1"/>
    <col min="14928" max="15104" width="1.25" style="198"/>
    <col min="15105" max="15105" width="6" style="198" customWidth="1"/>
    <col min="15106" max="15182" width="1.25" style="198"/>
    <col min="15183" max="15183" width="7.875" style="198" customWidth="1"/>
    <col min="15184" max="15360" width="1.25" style="198"/>
    <col min="15361" max="15361" width="6" style="198" customWidth="1"/>
    <col min="15362" max="15438" width="1.25" style="198"/>
    <col min="15439" max="15439" width="7.875" style="198" customWidth="1"/>
    <col min="15440" max="15616" width="1.25" style="198"/>
    <col min="15617" max="15617" width="6" style="198" customWidth="1"/>
    <col min="15618" max="15694" width="1.25" style="198"/>
    <col min="15695" max="15695" width="7.875" style="198" customWidth="1"/>
    <col min="15696" max="15872" width="1.25" style="198"/>
    <col min="15873" max="15873" width="6" style="198" customWidth="1"/>
    <col min="15874" max="15950" width="1.25" style="198"/>
    <col min="15951" max="15951" width="7.875" style="198" customWidth="1"/>
    <col min="15952" max="16128" width="1.25" style="198"/>
    <col min="16129" max="16129" width="6" style="198" customWidth="1"/>
    <col min="16130" max="16206" width="1.25" style="198"/>
    <col min="16207" max="16207" width="7.875" style="198" customWidth="1"/>
    <col min="16208" max="16384" width="1.25" style="198"/>
  </cols>
  <sheetData>
    <row r="1" spans="1:75" ht="34.9" customHeight="1" thickBot="1"/>
    <row r="2" spans="1:75" s="134" customFormat="1" ht="11.25" customHeight="1">
      <c r="A2" s="1375"/>
      <c r="B2" s="681"/>
      <c r="C2" s="681"/>
      <c r="D2" s="1439" t="s">
        <v>147</v>
      </c>
      <c r="E2" s="1440"/>
      <c r="F2" s="1440"/>
      <c r="G2" s="1440"/>
      <c r="H2" s="1440"/>
      <c r="I2" s="1440"/>
      <c r="J2" s="1440"/>
      <c r="K2" s="1440"/>
      <c r="L2" s="2400" t="str">
        <f>'入力シート（実績）（長寿命型）'!$AC$21</f>
        <v>0560</v>
      </c>
      <c r="M2" s="2401"/>
      <c r="N2" s="2401"/>
      <c r="O2" s="2401"/>
      <c r="P2" s="2401"/>
      <c r="Q2" s="1443" t="s">
        <v>148</v>
      </c>
      <c r="R2" s="1443"/>
      <c r="S2" s="1443"/>
      <c r="T2" s="1443"/>
      <c r="U2" s="1443"/>
      <c r="V2" s="1443"/>
      <c r="W2" s="1443"/>
      <c r="X2" s="2403">
        <f>'入力シート（実績）（長寿命型）'!$AC$23</f>
        <v>0</v>
      </c>
      <c r="Y2" s="2404"/>
      <c r="Z2" s="2404"/>
      <c r="AA2" s="2404"/>
      <c r="AB2" s="2405"/>
      <c r="AC2" s="1440" t="s">
        <v>551</v>
      </c>
      <c r="AD2" s="1440"/>
      <c r="AE2" s="1440"/>
      <c r="AF2" s="1440"/>
      <c r="AG2" s="1440"/>
      <c r="AH2" s="1440"/>
      <c r="AI2" s="1440"/>
      <c r="AJ2" s="2409">
        <f>'入力シート（実績）（長寿命型）'!$N$30</f>
        <v>0</v>
      </c>
      <c r="AK2" s="2410"/>
      <c r="AL2" s="2410"/>
      <c r="AM2" s="2410"/>
      <c r="AN2" s="2410"/>
      <c r="AO2" s="2410"/>
      <c r="AP2" s="2410"/>
      <c r="AQ2" s="2410"/>
      <c r="AR2" s="2410"/>
      <c r="AS2" s="2410"/>
      <c r="AT2" s="2410"/>
      <c r="AU2" s="2410"/>
      <c r="AV2" s="2410"/>
      <c r="AW2" s="2411"/>
      <c r="AX2" s="1622" t="s">
        <v>552</v>
      </c>
      <c r="AY2" s="1541"/>
      <c r="AZ2" s="1541"/>
      <c r="BA2" s="1541"/>
      <c r="BB2" s="1541"/>
      <c r="BC2" s="1541"/>
      <c r="BD2" s="1619"/>
      <c r="BE2" s="2409">
        <f>'入力シート（実績）（長寿命型）'!$N$32</f>
        <v>0</v>
      </c>
      <c r="BF2" s="2410"/>
      <c r="BG2" s="2410"/>
      <c r="BH2" s="2410"/>
      <c r="BI2" s="2410"/>
      <c r="BJ2" s="2410"/>
      <c r="BK2" s="2410"/>
      <c r="BL2" s="2410"/>
      <c r="BM2" s="2410"/>
      <c r="BN2" s="2410"/>
      <c r="BO2" s="2410"/>
      <c r="BP2" s="2410"/>
      <c r="BQ2" s="2410"/>
      <c r="BR2" s="2410"/>
      <c r="BS2" s="2415"/>
      <c r="BT2" s="681"/>
      <c r="BU2" s="681"/>
      <c r="BV2" s="681"/>
      <c r="BW2" s="315"/>
    </row>
    <row r="3" spans="1:75" s="134" customFormat="1" ht="11.25" customHeight="1" thickBot="1">
      <c r="A3" s="1375"/>
      <c r="B3" s="681"/>
      <c r="C3" s="681"/>
      <c r="D3" s="1441"/>
      <c r="E3" s="1442"/>
      <c r="F3" s="1442"/>
      <c r="G3" s="1442"/>
      <c r="H3" s="1442"/>
      <c r="I3" s="1442"/>
      <c r="J3" s="1442"/>
      <c r="K3" s="1442"/>
      <c r="L3" s="2402"/>
      <c r="M3" s="2402"/>
      <c r="N3" s="2402"/>
      <c r="O3" s="2402"/>
      <c r="P3" s="2402"/>
      <c r="Q3" s="1444"/>
      <c r="R3" s="1444"/>
      <c r="S3" s="1444"/>
      <c r="T3" s="1444"/>
      <c r="U3" s="1444"/>
      <c r="V3" s="1444"/>
      <c r="W3" s="1444"/>
      <c r="X3" s="2406"/>
      <c r="Y3" s="2407"/>
      <c r="Z3" s="2407"/>
      <c r="AA3" s="2407"/>
      <c r="AB3" s="2408"/>
      <c r="AC3" s="1442"/>
      <c r="AD3" s="1442"/>
      <c r="AE3" s="1442"/>
      <c r="AF3" s="1442"/>
      <c r="AG3" s="1442"/>
      <c r="AH3" s="1442"/>
      <c r="AI3" s="1442"/>
      <c r="AJ3" s="2412"/>
      <c r="AK3" s="2413"/>
      <c r="AL3" s="2413"/>
      <c r="AM3" s="2413"/>
      <c r="AN3" s="2413"/>
      <c r="AO3" s="2413"/>
      <c r="AP3" s="2413"/>
      <c r="AQ3" s="2413"/>
      <c r="AR3" s="2413"/>
      <c r="AS3" s="2413"/>
      <c r="AT3" s="2413"/>
      <c r="AU3" s="2413"/>
      <c r="AV3" s="2413"/>
      <c r="AW3" s="2414"/>
      <c r="AX3" s="1623"/>
      <c r="AY3" s="1543"/>
      <c r="AZ3" s="1543"/>
      <c r="BA3" s="1543"/>
      <c r="BB3" s="1543"/>
      <c r="BC3" s="1543"/>
      <c r="BD3" s="1621"/>
      <c r="BE3" s="2412"/>
      <c r="BF3" s="2413"/>
      <c r="BG3" s="2413"/>
      <c r="BH3" s="2413"/>
      <c r="BI3" s="2413"/>
      <c r="BJ3" s="2413"/>
      <c r="BK3" s="2413"/>
      <c r="BL3" s="2413"/>
      <c r="BM3" s="2413"/>
      <c r="BN3" s="2413"/>
      <c r="BO3" s="2413"/>
      <c r="BP3" s="2413"/>
      <c r="BQ3" s="2413"/>
      <c r="BR3" s="2413"/>
      <c r="BS3" s="2416"/>
      <c r="BT3" s="681"/>
      <c r="BU3" s="681"/>
      <c r="BV3" s="681"/>
      <c r="BW3" s="315"/>
    </row>
    <row r="4" spans="1:75" s="134" customFormat="1" ht="3" customHeight="1">
      <c r="A4" s="1375"/>
      <c r="B4" s="681"/>
      <c r="C4" s="681"/>
      <c r="D4" s="498"/>
      <c r="E4" s="498"/>
      <c r="F4" s="498"/>
      <c r="G4" s="498"/>
      <c r="H4" s="498"/>
      <c r="I4" s="498"/>
      <c r="J4" s="498"/>
      <c r="K4" s="498"/>
      <c r="L4" s="792"/>
      <c r="M4" s="792"/>
      <c r="N4" s="792"/>
      <c r="O4" s="792"/>
      <c r="P4" s="792"/>
      <c r="Q4" s="500"/>
      <c r="R4" s="500"/>
      <c r="S4" s="500"/>
      <c r="T4" s="500"/>
      <c r="U4" s="500"/>
      <c r="V4" s="500"/>
      <c r="W4" s="500"/>
      <c r="X4" s="793"/>
      <c r="Y4" s="793"/>
      <c r="Z4" s="793"/>
      <c r="AA4" s="793"/>
      <c r="AB4" s="793"/>
      <c r="AC4" s="498"/>
      <c r="AD4" s="498"/>
      <c r="AE4" s="498"/>
      <c r="AF4" s="498"/>
      <c r="AG4" s="498"/>
      <c r="AH4" s="498"/>
      <c r="AI4" s="498"/>
      <c r="AJ4" s="794"/>
      <c r="AK4" s="794"/>
      <c r="AL4" s="794"/>
      <c r="AM4" s="794"/>
      <c r="AN4" s="794"/>
      <c r="AO4" s="794"/>
      <c r="AP4" s="794"/>
      <c r="AQ4" s="794"/>
      <c r="AR4" s="794"/>
      <c r="AS4" s="794"/>
      <c r="AT4" s="794"/>
      <c r="AU4" s="794"/>
      <c r="AV4" s="794"/>
      <c r="AW4" s="794"/>
      <c r="AX4" s="498"/>
      <c r="AY4" s="498"/>
      <c r="AZ4" s="498"/>
      <c r="BA4" s="498"/>
      <c r="BB4" s="498"/>
      <c r="BC4" s="498"/>
      <c r="BD4" s="498"/>
      <c r="BE4" s="794"/>
      <c r="BF4" s="794"/>
      <c r="BG4" s="794"/>
      <c r="BH4" s="794"/>
      <c r="BI4" s="794"/>
      <c r="BJ4" s="794"/>
      <c r="BK4" s="794"/>
      <c r="BL4" s="794"/>
      <c r="BM4" s="794"/>
      <c r="BN4" s="794"/>
      <c r="BO4" s="794"/>
      <c r="BP4" s="794"/>
      <c r="BQ4" s="794"/>
      <c r="BR4" s="794"/>
      <c r="BS4" s="794"/>
      <c r="BT4" s="681"/>
      <c r="BU4" s="681"/>
      <c r="BV4" s="681"/>
      <c r="BW4" s="315"/>
    </row>
    <row r="5" spans="1:75" ht="12" customHeight="1">
      <c r="A5" s="1375"/>
      <c r="B5" s="681"/>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1"/>
      <c r="AM5" s="681"/>
      <c r="AN5" s="681"/>
      <c r="AO5" s="681"/>
      <c r="AP5" s="681"/>
      <c r="AQ5" s="681"/>
      <c r="AR5" s="681"/>
      <c r="AS5" s="681"/>
      <c r="AT5" s="681"/>
      <c r="AU5" s="681"/>
      <c r="AV5" s="681"/>
      <c r="AW5" s="681"/>
      <c r="AX5" s="681"/>
      <c r="AY5" s="681"/>
      <c r="AZ5" s="681"/>
      <c r="BA5" s="681"/>
      <c r="BB5" s="681"/>
      <c r="BC5" s="681"/>
      <c r="BD5" s="681"/>
      <c r="BE5" s="681"/>
      <c r="BF5" s="681"/>
      <c r="BG5" s="681"/>
      <c r="BH5" s="681"/>
      <c r="BI5" s="681"/>
      <c r="BJ5" s="681"/>
      <c r="BK5" s="681"/>
      <c r="BL5" s="681"/>
      <c r="BM5" s="2417" t="s">
        <v>645</v>
      </c>
      <c r="BN5" s="2418"/>
      <c r="BO5" s="2418"/>
      <c r="BP5" s="2418"/>
      <c r="BQ5" s="2418"/>
      <c r="BR5" s="2418"/>
      <c r="BS5" s="2418"/>
      <c r="BT5" s="681"/>
      <c r="BU5" s="681"/>
      <c r="BV5" s="681"/>
    </row>
    <row r="6" spans="1:75" ht="8.25" customHeight="1">
      <c r="A6" s="1375"/>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1"/>
      <c r="AY6" s="681"/>
      <c r="AZ6" s="681"/>
      <c r="BA6" s="681"/>
      <c r="BB6" s="681"/>
      <c r="BC6" s="681"/>
      <c r="BD6" s="681"/>
      <c r="BE6" s="681"/>
      <c r="BF6" s="681"/>
      <c r="BG6" s="681"/>
      <c r="BH6" s="681"/>
      <c r="BI6" s="681"/>
      <c r="BJ6" s="681"/>
      <c r="BK6" s="681"/>
      <c r="BL6" s="681"/>
      <c r="BM6" s="2418"/>
      <c r="BN6" s="2418"/>
      <c r="BO6" s="2418"/>
      <c r="BP6" s="2418"/>
      <c r="BQ6" s="2418"/>
      <c r="BR6" s="2418"/>
      <c r="BS6" s="2418"/>
      <c r="BT6" s="681"/>
      <c r="BU6" s="681"/>
      <c r="BV6" s="681"/>
    </row>
    <row r="7" spans="1:75" ht="8.25" customHeight="1">
      <c r="A7" s="1375"/>
      <c r="B7" s="681"/>
      <c r="C7" s="681"/>
      <c r="D7" s="681"/>
      <c r="E7" s="681"/>
      <c r="F7" s="681"/>
      <c r="G7" s="681"/>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1"/>
      <c r="AZ7" s="681"/>
      <c r="BA7" s="681"/>
      <c r="BB7" s="681"/>
      <c r="BC7" s="681"/>
      <c r="BD7" s="681"/>
      <c r="BE7" s="681"/>
      <c r="BF7" s="681"/>
      <c r="BG7" s="681"/>
      <c r="BH7" s="681"/>
      <c r="BI7" s="681"/>
      <c r="BJ7" s="681"/>
      <c r="BK7" s="681"/>
      <c r="BL7" s="681"/>
      <c r="BM7" s="681"/>
      <c r="BN7" s="681"/>
      <c r="BO7" s="681"/>
      <c r="BP7" s="681"/>
      <c r="BQ7" s="681"/>
      <c r="BR7" s="681"/>
      <c r="BS7" s="681"/>
      <c r="BT7" s="681"/>
      <c r="BU7" s="681"/>
      <c r="BV7" s="681"/>
    </row>
    <row r="8" spans="1:75" ht="9.9499999999999993" customHeight="1">
      <c r="A8" s="1375"/>
    </row>
    <row r="9" spans="1:75" ht="9.9499999999999993" customHeight="1">
      <c r="A9" s="1375"/>
    </row>
    <row r="10" spans="1:75" ht="9.9499999999999993" customHeight="1">
      <c r="A10" s="1375"/>
    </row>
    <row r="11" spans="1:75" ht="11.45" customHeight="1">
      <c r="A11" s="1375"/>
      <c r="C11" s="2399" t="s">
        <v>113</v>
      </c>
      <c r="D11" s="2399"/>
      <c r="E11" s="2399"/>
      <c r="F11" s="2399"/>
      <c r="G11" s="2399"/>
      <c r="H11" s="2399"/>
      <c r="I11" s="2399"/>
      <c r="J11" s="2399"/>
      <c r="K11" s="2399"/>
      <c r="L11" s="2399"/>
      <c r="M11" s="2399"/>
      <c r="N11" s="2399"/>
      <c r="O11" s="2399"/>
      <c r="P11" s="2399"/>
      <c r="Q11" s="2399"/>
      <c r="R11" s="2399"/>
      <c r="S11" s="2399"/>
      <c r="T11" s="2399"/>
      <c r="U11" s="2399"/>
      <c r="V11" s="2399"/>
      <c r="W11" s="2399"/>
      <c r="X11" s="2399"/>
      <c r="Y11" s="2399"/>
      <c r="Z11" s="2399"/>
      <c r="AA11" s="2399"/>
      <c r="AB11" s="2399"/>
      <c r="AC11" s="2399"/>
      <c r="AD11" s="2399"/>
      <c r="AE11" s="2399"/>
      <c r="AF11" s="2399"/>
      <c r="AG11" s="2399"/>
      <c r="AH11" s="2399"/>
      <c r="AI11" s="2399"/>
      <c r="AJ11" s="2399"/>
      <c r="AK11" s="2399"/>
      <c r="AL11" s="2399"/>
      <c r="AM11" s="2399"/>
      <c r="AN11" s="2399"/>
      <c r="AO11" s="2399"/>
      <c r="AP11" s="2399"/>
      <c r="AQ11" s="2399"/>
      <c r="AR11" s="2399"/>
      <c r="AS11" s="2399"/>
      <c r="AT11" s="2399"/>
      <c r="AU11" s="2399"/>
      <c r="AV11" s="2399"/>
      <c r="AW11" s="2399"/>
      <c r="AX11" s="2399"/>
      <c r="AY11" s="2399"/>
      <c r="AZ11" s="2399"/>
      <c r="BA11" s="2399"/>
      <c r="BB11" s="2399"/>
      <c r="BC11" s="2399"/>
      <c r="BD11" s="2399"/>
      <c r="BE11" s="2399"/>
      <c r="BF11" s="2399"/>
      <c r="BG11" s="2399"/>
      <c r="BH11" s="2399"/>
      <c r="BI11" s="2399"/>
      <c r="BJ11" s="2399"/>
      <c r="BK11" s="2399"/>
      <c r="BL11" s="2399"/>
      <c r="BM11" s="2399"/>
      <c r="BN11" s="2399"/>
      <c r="BO11" s="2399"/>
      <c r="BP11" s="2399"/>
      <c r="BQ11" s="2399"/>
      <c r="BR11" s="2399"/>
      <c r="BS11" s="2399"/>
      <c r="BT11" s="2399"/>
      <c r="BU11" s="2399"/>
    </row>
    <row r="12" spans="1:75" ht="11.25" customHeight="1">
      <c r="C12" s="2399"/>
      <c r="D12" s="2399"/>
      <c r="E12" s="2399"/>
      <c r="F12" s="2399"/>
      <c r="G12" s="2399"/>
      <c r="H12" s="2399"/>
      <c r="I12" s="2399"/>
      <c r="J12" s="2399"/>
      <c r="K12" s="2399"/>
      <c r="L12" s="2399"/>
      <c r="M12" s="2399"/>
      <c r="N12" s="2399"/>
      <c r="O12" s="2399"/>
      <c r="P12" s="2399"/>
      <c r="Q12" s="2399"/>
      <c r="R12" s="2399"/>
      <c r="S12" s="2399"/>
      <c r="T12" s="2399"/>
      <c r="U12" s="2399"/>
      <c r="V12" s="2399"/>
      <c r="W12" s="2399"/>
      <c r="X12" s="2399"/>
      <c r="Y12" s="2399"/>
      <c r="Z12" s="2399"/>
      <c r="AA12" s="2399"/>
      <c r="AB12" s="2399"/>
      <c r="AC12" s="2399"/>
      <c r="AD12" s="2399"/>
      <c r="AE12" s="2399"/>
      <c r="AF12" s="2399"/>
      <c r="AG12" s="2399"/>
      <c r="AH12" s="2399"/>
      <c r="AI12" s="2399"/>
      <c r="AJ12" s="2399"/>
      <c r="AK12" s="2399"/>
      <c r="AL12" s="2399"/>
      <c r="AM12" s="2399"/>
      <c r="AN12" s="2399"/>
      <c r="AO12" s="2399"/>
      <c r="AP12" s="2399"/>
      <c r="AQ12" s="2399"/>
      <c r="AR12" s="2399"/>
      <c r="AS12" s="2399"/>
      <c r="AT12" s="2399"/>
      <c r="AU12" s="2399"/>
      <c r="AV12" s="2399"/>
      <c r="AW12" s="2399"/>
      <c r="AX12" s="2399"/>
      <c r="AY12" s="2399"/>
      <c r="AZ12" s="2399"/>
      <c r="BA12" s="2399"/>
      <c r="BB12" s="2399"/>
      <c r="BC12" s="2399"/>
      <c r="BD12" s="2399"/>
      <c r="BE12" s="2399"/>
      <c r="BF12" s="2399"/>
      <c r="BG12" s="2399"/>
      <c r="BH12" s="2399"/>
      <c r="BI12" s="2399"/>
      <c r="BJ12" s="2399"/>
      <c r="BK12" s="2399"/>
      <c r="BL12" s="2399"/>
      <c r="BM12" s="2399"/>
      <c r="BN12" s="2399"/>
      <c r="BO12" s="2399"/>
      <c r="BP12" s="2399"/>
      <c r="BQ12" s="2399"/>
      <c r="BR12" s="2399"/>
      <c r="BS12" s="2399"/>
      <c r="BT12" s="2399"/>
      <c r="BU12" s="2399"/>
    </row>
    <row r="13" spans="1:75" s="196" customFormat="1" ht="11.25" customHeight="1">
      <c r="C13" s="2399"/>
      <c r="D13" s="2399"/>
      <c r="E13" s="2399"/>
      <c r="F13" s="2399"/>
      <c r="G13" s="2399"/>
      <c r="H13" s="2399"/>
      <c r="I13" s="2399"/>
      <c r="J13" s="2399"/>
      <c r="K13" s="2399"/>
      <c r="L13" s="2399"/>
      <c r="M13" s="2399"/>
      <c r="N13" s="2399"/>
      <c r="O13" s="2399"/>
      <c r="P13" s="2399"/>
      <c r="Q13" s="2399"/>
      <c r="R13" s="2399"/>
      <c r="S13" s="2399"/>
      <c r="T13" s="2399"/>
      <c r="U13" s="2399"/>
      <c r="V13" s="2399"/>
      <c r="W13" s="2399"/>
      <c r="X13" s="2399"/>
      <c r="Y13" s="2399"/>
      <c r="Z13" s="2399"/>
      <c r="AA13" s="2399"/>
      <c r="AB13" s="2399"/>
      <c r="AC13" s="2399"/>
      <c r="AD13" s="2399"/>
      <c r="AE13" s="2399"/>
      <c r="AF13" s="2399"/>
      <c r="AG13" s="2399"/>
      <c r="AH13" s="2399"/>
      <c r="AI13" s="2399"/>
      <c r="AJ13" s="2399"/>
      <c r="AK13" s="2399"/>
      <c r="AL13" s="2399"/>
      <c r="AM13" s="2399"/>
      <c r="AN13" s="2399"/>
      <c r="AO13" s="2399"/>
      <c r="AP13" s="2399"/>
      <c r="AQ13" s="2399"/>
      <c r="AR13" s="2399"/>
      <c r="AS13" s="2399"/>
      <c r="AT13" s="2399"/>
      <c r="AU13" s="2399"/>
      <c r="AV13" s="2399"/>
      <c r="AW13" s="2399"/>
      <c r="AX13" s="2399"/>
      <c r="AY13" s="2399"/>
      <c r="AZ13" s="2399"/>
      <c r="BA13" s="2399"/>
      <c r="BB13" s="2399"/>
      <c r="BC13" s="2399"/>
      <c r="BD13" s="2399"/>
      <c r="BE13" s="2399"/>
      <c r="BF13" s="2399"/>
      <c r="BG13" s="2399"/>
      <c r="BH13" s="2399"/>
      <c r="BI13" s="2399"/>
      <c r="BJ13" s="2399"/>
      <c r="BK13" s="2399"/>
      <c r="BL13" s="2399"/>
      <c r="BM13" s="2399"/>
      <c r="BN13" s="2399"/>
      <c r="BO13" s="2399"/>
      <c r="BP13" s="2399"/>
      <c r="BQ13" s="2399"/>
      <c r="BR13" s="2399"/>
      <c r="BS13" s="2399"/>
      <c r="BT13" s="2399"/>
      <c r="BU13" s="2399"/>
    </row>
    <row r="14" spans="1:75" s="196" customFormat="1" ht="11.25" customHeight="1"/>
    <row r="15" spans="1:75" s="196" customFormat="1" ht="11.25" customHeight="1">
      <c r="AJ15" s="682"/>
    </row>
    <row r="16" spans="1:75" s="192" customFormat="1" ht="11.25" customHeight="1">
      <c r="U16" s="2419"/>
      <c r="V16" s="2419"/>
      <c r="W16" s="2419"/>
      <c r="X16" s="2419"/>
      <c r="Y16" s="2419"/>
      <c r="Z16" s="2419"/>
      <c r="AA16" s="2419"/>
      <c r="AB16" s="683">
        <v>1600000</v>
      </c>
      <c r="AC16" s="683"/>
      <c r="AD16" s="683"/>
      <c r="AE16" s="683"/>
      <c r="AF16" s="683"/>
      <c r="AG16" s="683"/>
      <c r="AH16" s="683"/>
      <c r="AI16" s="683"/>
      <c r="AJ16" s="683"/>
      <c r="AK16" s="683"/>
      <c r="AL16" s="683"/>
      <c r="AM16" s="683"/>
      <c r="AN16" s="683"/>
      <c r="AO16" s="683"/>
      <c r="AP16" s="683"/>
      <c r="AQ16" s="683"/>
      <c r="AR16" s="683"/>
      <c r="AS16" s="683"/>
      <c r="AT16" s="683"/>
      <c r="AU16" s="683"/>
      <c r="AV16" s="2419"/>
      <c r="AW16" s="2419"/>
    </row>
    <row r="17" spans="3:103" s="196" customFormat="1" ht="9.75" customHeight="1">
      <c r="U17" s="2419"/>
      <c r="V17" s="2419"/>
      <c r="W17" s="2419"/>
      <c r="X17" s="2419"/>
      <c r="Y17" s="2419"/>
      <c r="Z17" s="2419"/>
      <c r="AA17" s="241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19"/>
      <c r="AW17" s="2419"/>
      <c r="CA17" s="2526"/>
      <c r="CB17" s="2526"/>
      <c r="CC17" s="2526"/>
      <c r="CD17" s="2526"/>
      <c r="CE17" s="2526"/>
      <c r="CF17" s="2526"/>
      <c r="CG17" s="2526"/>
      <c r="CH17" s="2526"/>
      <c r="CI17" s="2526"/>
      <c r="CJ17" s="2526"/>
      <c r="CK17" s="2526"/>
      <c r="CL17" s="2526"/>
      <c r="CM17" s="2526"/>
      <c r="CN17" s="2526"/>
      <c r="CO17" s="2526"/>
      <c r="CP17" s="2526"/>
      <c r="CQ17" s="2526"/>
      <c r="CR17" s="2526"/>
      <c r="CS17" s="2526"/>
      <c r="CT17" s="2526"/>
      <c r="CU17" s="2526"/>
      <c r="CV17" s="2526"/>
      <c r="CW17" s="2526"/>
      <c r="CX17" s="2526"/>
      <c r="CY17" s="2526"/>
    </row>
    <row r="18" spans="3:103" s="196" customFormat="1" ht="9.75" customHeight="1">
      <c r="U18" s="2420" t="s">
        <v>114</v>
      </c>
      <c r="V18" s="2420"/>
      <c r="W18" s="2420"/>
      <c r="X18" s="2420"/>
      <c r="Y18" s="2420"/>
      <c r="Z18" s="2420"/>
      <c r="AA18" s="2420"/>
      <c r="AB18" s="2429"/>
      <c r="AC18" s="2429"/>
      <c r="AD18" s="2429"/>
      <c r="AE18" s="2429"/>
      <c r="AF18" s="2429"/>
      <c r="AG18" s="2429"/>
      <c r="AH18" s="2429"/>
      <c r="AI18" s="2429"/>
      <c r="AJ18" s="2429"/>
      <c r="AK18" s="2429"/>
      <c r="AL18" s="2429"/>
      <c r="AM18" s="2429"/>
      <c r="AN18" s="2429"/>
      <c r="AO18" s="2429"/>
      <c r="AP18" s="2429"/>
      <c r="AQ18" s="2429"/>
      <c r="AR18" s="2429"/>
      <c r="AS18" s="2429"/>
      <c r="AT18" s="2429"/>
      <c r="AU18" s="2429"/>
      <c r="AV18" s="2419"/>
      <c r="AW18" s="2419"/>
      <c r="AX18" s="2427" t="s">
        <v>115</v>
      </c>
      <c r="AY18" s="2427"/>
      <c r="CA18" s="2526"/>
      <c r="CB18" s="2526"/>
      <c r="CC18" s="2526"/>
      <c r="CD18" s="2526"/>
      <c r="CE18" s="2526"/>
      <c r="CF18" s="2526"/>
      <c r="CG18" s="2526"/>
      <c r="CH18" s="2526"/>
      <c r="CI18" s="2526"/>
      <c r="CJ18" s="2526"/>
      <c r="CK18" s="2526"/>
      <c r="CL18" s="2526"/>
      <c r="CM18" s="2526"/>
      <c r="CN18" s="2526"/>
      <c r="CO18" s="2526"/>
      <c r="CP18" s="2526"/>
      <c r="CQ18" s="2526"/>
      <c r="CR18" s="2526"/>
      <c r="CS18" s="2526"/>
      <c r="CT18" s="2526"/>
      <c r="CU18" s="2526"/>
      <c r="CV18" s="2526"/>
      <c r="CW18" s="2526"/>
      <c r="CX18" s="2526"/>
      <c r="CY18" s="2526"/>
    </row>
    <row r="19" spans="3:103" s="196" customFormat="1" ht="9.75" customHeight="1">
      <c r="U19" s="2421"/>
      <c r="V19" s="2421"/>
      <c r="W19" s="2421"/>
      <c r="X19" s="2421"/>
      <c r="Y19" s="2421"/>
      <c r="Z19" s="2421"/>
      <c r="AA19" s="2421"/>
      <c r="AB19" s="2430"/>
      <c r="AC19" s="2430"/>
      <c r="AD19" s="2430"/>
      <c r="AE19" s="2430"/>
      <c r="AF19" s="2430"/>
      <c r="AG19" s="2430"/>
      <c r="AH19" s="2430"/>
      <c r="AI19" s="2430"/>
      <c r="AJ19" s="2430"/>
      <c r="AK19" s="2430"/>
      <c r="AL19" s="2430"/>
      <c r="AM19" s="2430"/>
      <c r="AN19" s="2430"/>
      <c r="AO19" s="2430"/>
      <c r="AP19" s="2430"/>
      <c r="AQ19" s="2430"/>
      <c r="AR19" s="2430"/>
      <c r="AS19" s="2430"/>
      <c r="AT19" s="2430"/>
      <c r="AU19" s="2430"/>
      <c r="AV19" s="2422"/>
      <c r="AW19" s="2422"/>
      <c r="AX19" s="2428"/>
      <c r="AY19" s="2428"/>
      <c r="CA19" s="2526"/>
      <c r="CB19" s="2526"/>
      <c r="CC19" s="2526"/>
      <c r="CD19" s="2526"/>
      <c r="CE19" s="2526"/>
      <c r="CF19" s="2526"/>
      <c r="CG19" s="2526"/>
      <c r="CH19" s="2526"/>
      <c r="CI19" s="2526"/>
      <c r="CJ19" s="2526"/>
      <c r="CK19" s="2526"/>
      <c r="CL19" s="2526"/>
      <c r="CM19" s="2526"/>
      <c r="CN19" s="2526"/>
      <c r="CO19" s="2526"/>
      <c r="CP19" s="2526"/>
      <c r="CQ19" s="2526"/>
      <c r="CR19" s="2526"/>
      <c r="CS19" s="2526"/>
      <c r="CT19" s="2526"/>
      <c r="CU19" s="2526"/>
      <c r="CV19" s="2526"/>
      <c r="CW19" s="2526"/>
      <c r="CX19" s="2526"/>
      <c r="CY19" s="2526"/>
    </row>
    <row r="20" spans="3:103" s="196" customFormat="1" ht="11.25" customHeight="1">
      <c r="U20" s="684"/>
      <c r="V20" s="684"/>
      <c r="W20" s="684"/>
      <c r="X20" s="684"/>
      <c r="Y20" s="684"/>
      <c r="Z20" s="684"/>
      <c r="AA20" s="684"/>
      <c r="AB20" s="685"/>
      <c r="AC20" s="685"/>
      <c r="AD20" s="685"/>
      <c r="AE20" s="685"/>
      <c r="AF20" s="685"/>
      <c r="AG20" s="685"/>
      <c r="AH20" s="685"/>
      <c r="AI20" s="685"/>
      <c r="AJ20" s="685"/>
      <c r="AK20" s="685"/>
      <c r="AL20" s="685"/>
      <c r="AM20" s="685"/>
      <c r="AN20" s="685"/>
      <c r="AO20" s="685"/>
      <c r="AP20" s="685"/>
      <c r="AQ20" s="685"/>
      <c r="AR20" s="685"/>
      <c r="AS20" s="685"/>
      <c r="AT20" s="685"/>
      <c r="AU20" s="685"/>
      <c r="AV20" s="684"/>
      <c r="AW20" s="684"/>
      <c r="CA20" s="2526"/>
      <c r="CB20" s="2526"/>
      <c r="CC20" s="2526"/>
      <c r="CD20" s="2526"/>
      <c r="CE20" s="2526"/>
      <c r="CF20" s="2526"/>
      <c r="CG20" s="2526"/>
      <c r="CH20" s="2526"/>
      <c r="CI20" s="2526"/>
      <c r="CJ20" s="2526"/>
      <c r="CK20" s="2526"/>
      <c r="CL20" s="2526"/>
      <c r="CM20" s="2526"/>
      <c r="CN20" s="2526"/>
      <c r="CO20" s="2526"/>
      <c r="CP20" s="2526"/>
      <c r="CQ20" s="2526"/>
      <c r="CR20" s="2526"/>
      <c r="CS20" s="2526"/>
      <c r="CT20" s="2526"/>
      <c r="CU20" s="2526"/>
      <c r="CV20" s="2526"/>
      <c r="CW20" s="2526"/>
      <c r="CX20" s="2526"/>
      <c r="CY20" s="2526"/>
    </row>
    <row r="21" spans="3:103" s="196" customFormat="1" ht="9" customHeight="1">
      <c r="AF21" s="686"/>
      <c r="CA21" s="2526"/>
      <c r="CB21" s="2526"/>
      <c r="CC21" s="2526"/>
      <c r="CD21" s="2526"/>
      <c r="CE21" s="2526"/>
      <c r="CF21" s="2526"/>
      <c r="CG21" s="2526"/>
      <c r="CH21" s="2526"/>
      <c r="CI21" s="2526"/>
      <c r="CJ21" s="2526"/>
      <c r="CK21" s="2526"/>
      <c r="CL21" s="2526"/>
      <c r="CM21" s="2526"/>
      <c r="CN21" s="2526"/>
      <c r="CO21" s="2526"/>
      <c r="CP21" s="2526"/>
      <c r="CQ21" s="2526"/>
      <c r="CR21" s="2526"/>
      <c r="CS21" s="2526"/>
      <c r="CT21" s="2526"/>
      <c r="CU21" s="2526"/>
      <c r="CV21" s="2526"/>
      <c r="CW21" s="2526"/>
      <c r="CX21" s="2526"/>
      <c r="CY21" s="2526"/>
    </row>
    <row r="22" spans="3:103" s="196" customFormat="1" ht="15" customHeight="1">
      <c r="K22" s="687" t="s">
        <v>651</v>
      </c>
      <c r="L22" s="688"/>
      <c r="M22" s="688"/>
      <c r="N22" s="688"/>
      <c r="O22" s="688"/>
      <c r="P22" s="688"/>
      <c r="Q22" s="688"/>
      <c r="R22" s="688"/>
      <c r="S22" s="688"/>
      <c r="T22" s="688"/>
      <c r="U22" s="688"/>
      <c r="V22" s="688"/>
      <c r="W22" s="688"/>
      <c r="X22" s="688"/>
      <c r="Y22" s="688"/>
      <c r="Z22" s="688"/>
      <c r="AA22" s="688"/>
      <c r="AB22" s="688"/>
      <c r="AC22" s="688"/>
      <c r="AD22" s="688"/>
      <c r="AE22" s="688"/>
      <c r="AF22" s="689"/>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row>
    <row r="23" spans="3:103" s="196" customFormat="1" ht="15" customHeight="1">
      <c r="K23" s="687" t="s">
        <v>116</v>
      </c>
      <c r="L23" s="688"/>
      <c r="M23" s="688"/>
      <c r="N23" s="688"/>
      <c r="O23" s="688"/>
      <c r="P23" s="688"/>
      <c r="Q23" s="688"/>
      <c r="R23" s="688"/>
      <c r="S23" s="688"/>
      <c r="T23" s="688"/>
      <c r="U23" s="688"/>
      <c r="V23" s="688"/>
      <c r="W23" s="688"/>
      <c r="X23" s="688"/>
      <c r="Y23" s="688"/>
      <c r="Z23" s="688"/>
      <c r="AA23" s="688"/>
      <c r="AB23" s="688"/>
      <c r="AC23" s="688"/>
      <c r="AD23" s="688"/>
      <c r="AE23" s="688"/>
      <c r="AF23" s="689"/>
      <c r="AG23" s="688"/>
      <c r="AH23" s="688"/>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row>
    <row r="24" spans="3:103" s="196" customFormat="1" ht="13.5" customHeight="1">
      <c r="AF24" s="686"/>
    </row>
    <row r="25" spans="3:103" s="196" customFormat="1" ht="13.5" customHeight="1">
      <c r="K25" s="202"/>
      <c r="AF25" s="686"/>
    </row>
    <row r="26" spans="3:103" s="196" customFormat="1" ht="11.25" customHeight="1">
      <c r="AF26" s="686"/>
      <c r="AU26" s="2419" t="s">
        <v>146</v>
      </c>
      <c r="AV26" s="2419"/>
      <c r="AW26" s="2419"/>
      <c r="AX26" s="2419"/>
      <c r="AY26" s="2420"/>
      <c r="AZ26" s="2420"/>
      <c r="BA26" s="2420"/>
      <c r="BB26" s="2420"/>
      <c r="BC26" s="2419" t="s">
        <v>109</v>
      </c>
      <c r="BD26" s="2419"/>
      <c r="BE26" s="2420"/>
      <c r="BF26" s="2420"/>
      <c r="BG26" s="2420"/>
      <c r="BH26" s="2420"/>
      <c r="BI26" s="2419" t="s">
        <v>110</v>
      </c>
      <c r="BJ26" s="2419"/>
      <c r="BK26" s="2420"/>
      <c r="BL26" s="2420"/>
      <c r="BM26" s="2420"/>
      <c r="BN26" s="2420"/>
      <c r="BO26" s="2419" t="s">
        <v>111</v>
      </c>
      <c r="BP26" s="2419"/>
    </row>
    <row r="27" spans="3:103" s="196" customFormat="1" ht="11.25" customHeight="1">
      <c r="AF27" s="686"/>
      <c r="AU27" s="2419"/>
      <c r="AV27" s="2419"/>
      <c r="AW27" s="2419"/>
      <c r="AX27" s="2419"/>
      <c r="AY27" s="2420"/>
      <c r="AZ27" s="2420"/>
      <c r="BA27" s="2420"/>
      <c r="BB27" s="2420"/>
      <c r="BC27" s="2419"/>
      <c r="BD27" s="2419"/>
      <c r="BE27" s="2420"/>
      <c r="BF27" s="2420"/>
      <c r="BG27" s="2420"/>
      <c r="BH27" s="2420"/>
      <c r="BI27" s="2419"/>
      <c r="BJ27" s="2419"/>
      <c r="BK27" s="2420"/>
      <c r="BL27" s="2420"/>
      <c r="BM27" s="2420"/>
      <c r="BN27" s="2420"/>
      <c r="BO27" s="2419"/>
      <c r="BP27" s="2419"/>
    </row>
    <row r="28" spans="3:103" s="196" customFormat="1" ht="9" customHeight="1">
      <c r="AF28" s="686"/>
    </row>
    <row r="29" spans="3:103" s="196" customFormat="1" ht="13.5">
      <c r="C29" s="202" t="s">
        <v>117</v>
      </c>
      <c r="AF29" s="686"/>
    </row>
    <row r="30" spans="3:103" s="196" customFormat="1" ht="9" customHeight="1">
      <c r="AF30" s="686"/>
    </row>
    <row r="31" spans="3:103" s="196" customFormat="1" ht="9" customHeight="1" thickBot="1">
      <c r="AF31" s="686"/>
    </row>
    <row r="32" spans="3:103" s="196" customFormat="1" ht="9" customHeight="1">
      <c r="AF32" s="686"/>
      <c r="BL32" s="2431" t="s">
        <v>149</v>
      </c>
      <c r="BM32" s="2432"/>
      <c r="BN32" s="2432"/>
      <c r="BO32" s="2432"/>
      <c r="BP32" s="2432"/>
      <c r="BQ32" s="2432"/>
      <c r="BR32" s="2432"/>
      <c r="BS32" s="2432"/>
      <c r="BT32" s="2432"/>
      <c r="BU32" s="2433"/>
    </row>
    <row r="33" spans="3:73" s="196" customFormat="1" ht="9" customHeight="1">
      <c r="C33" s="2472" t="s">
        <v>118</v>
      </c>
      <c r="D33" s="2472"/>
      <c r="E33" s="2472"/>
      <c r="F33" s="2472"/>
      <c r="G33" s="2472"/>
      <c r="H33" s="2472"/>
      <c r="I33" s="2472"/>
      <c r="J33" s="2472"/>
      <c r="K33" s="2472"/>
      <c r="L33" s="2472"/>
      <c r="M33" s="2472"/>
      <c r="N33" s="2472"/>
      <c r="AF33" s="686"/>
      <c r="BL33" s="2434"/>
      <c r="BM33" s="2435"/>
      <c r="BN33" s="2435"/>
      <c r="BO33" s="2435"/>
      <c r="BP33" s="2435"/>
      <c r="BQ33" s="2435"/>
      <c r="BR33" s="2435"/>
      <c r="BS33" s="2435"/>
      <c r="BT33" s="2435"/>
      <c r="BU33" s="2436"/>
    </row>
    <row r="34" spans="3:73" s="196" customFormat="1" ht="9" customHeight="1">
      <c r="C34" s="2472"/>
      <c r="D34" s="2472"/>
      <c r="E34" s="2472"/>
      <c r="F34" s="2472"/>
      <c r="G34" s="2472"/>
      <c r="H34" s="2472"/>
      <c r="I34" s="2472"/>
      <c r="J34" s="2472"/>
      <c r="K34" s="2472"/>
      <c r="L34" s="2472"/>
      <c r="M34" s="2472"/>
      <c r="N34" s="2472"/>
      <c r="O34" s="641"/>
      <c r="AF34" s="686"/>
      <c r="BL34" s="2434"/>
      <c r="BM34" s="2435"/>
      <c r="BN34" s="2435"/>
      <c r="BO34" s="2435"/>
      <c r="BP34" s="2435"/>
      <c r="BQ34" s="2435"/>
      <c r="BR34" s="2435"/>
      <c r="BS34" s="2435"/>
      <c r="BT34" s="2435"/>
      <c r="BU34" s="2436"/>
    </row>
    <row r="35" spans="3:73" s="196" customFormat="1" ht="9" customHeight="1" thickBot="1">
      <c r="C35" s="2473"/>
      <c r="D35" s="2473"/>
      <c r="E35" s="2473"/>
      <c r="F35" s="2473"/>
      <c r="G35" s="2473"/>
      <c r="H35" s="2473"/>
      <c r="I35" s="2473"/>
      <c r="J35" s="2473"/>
      <c r="K35" s="2473"/>
      <c r="L35" s="2473"/>
      <c r="M35" s="2473"/>
      <c r="N35" s="2473"/>
      <c r="O35" s="641"/>
      <c r="AF35" s="686"/>
      <c r="BL35" s="2437"/>
      <c r="BM35" s="2438"/>
      <c r="BN35" s="2438"/>
      <c r="BO35" s="2438"/>
      <c r="BP35" s="2438"/>
      <c r="BQ35" s="2438"/>
      <c r="BR35" s="2438"/>
      <c r="BS35" s="2438"/>
      <c r="BT35" s="2438"/>
      <c r="BU35" s="2439"/>
    </row>
    <row r="36" spans="3:73" s="196" customFormat="1" ht="9" customHeight="1">
      <c r="C36" s="690"/>
      <c r="D36" s="2474" t="s">
        <v>119</v>
      </c>
      <c r="E36" s="2474"/>
      <c r="F36" s="2474"/>
      <c r="G36" s="2474"/>
      <c r="H36" s="2474"/>
      <c r="I36" s="2474"/>
      <c r="J36" s="2474"/>
      <c r="K36" s="2474"/>
      <c r="L36" s="2474"/>
      <c r="M36" s="2474"/>
      <c r="N36" s="2474"/>
      <c r="O36" s="2474"/>
      <c r="P36" s="2474"/>
      <c r="Q36" s="2474"/>
      <c r="R36" s="2474"/>
      <c r="S36" s="691"/>
      <c r="T36" s="692"/>
      <c r="U36" s="2440">
        <f>'様式7(長寿命型)'!Q39</f>
        <v>0</v>
      </c>
      <c r="V36" s="2440"/>
      <c r="W36" s="2440"/>
      <c r="X36" s="2440"/>
      <c r="Y36" s="2440"/>
      <c r="Z36" s="2440"/>
      <c r="AA36" s="2440"/>
      <c r="AB36" s="2440"/>
      <c r="AC36" s="2440"/>
      <c r="AD36" s="2440"/>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440"/>
      <c r="BB36" s="2440"/>
      <c r="BC36" s="2440"/>
      <c r="BD36" s="2440"/>
      <c r="BE36" s="2440"/>
      <c r="BF36" s="2440"/>
      <c r="BG36" s="2440"/>
      <c r="BH36" s="2440"/>
      <c r="BI36" s="2440"/>
      <c r="BJ36" s="2440"/>
      <c r="BK36" s="693"/>
      <c r="BL36" s="2443" t="s">
        <v>292</v>
      </c>
      <c r="BM36" s="2444"/>
      <c r="BN36" s="2444"/>
      <c r="BO36" s="2444"/>
      <c r="BP36" s="2444"/>
      <c r="BQ36" s="2444"/>
      <c r="BR36" s="2444"/>
      <c r="BS36" s="2444"/>
      <c r="BT36" s="2444"/>
      <c r="BU36" s="2445"/>
    </row>
    <row r="37" spans="3:73" s="196" customFormat="1" ht="9" customHeight="1">
      <c r="C37" s="694"/>
      <c r="D37" s="2475"/>
      <c r="E37" s="2475"/>
      <c r="F37" s="2475"/>
      <c r="G37" s="2475"/>
      <c r="H37" s="2475"/>
      <c r="I37" s="2475"/>
      <c r="J37" s="2475"/>
      <c r="K37" s="2475"/>
      <c r="L37" s="2475"/>
      <c r="M37" s="2475"/>
      <c r="N37" s="2475"/>
      <c r="O37" s="2475"/>
      <c r="P37" s="2475"/>
      <c r="Q37" s="2475"/>
      <c r="R37" s="2475"/>
      <c r="S37" s="695"/>
      <c r="T37" s="656"/>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441"/>
      <c r="BB37" s="2441"/>
      <c r="BC37" s="2441"/>
      <c r="BD37" s="2441"/>
      <c r="BE37" s="2441"/>
      <c r="BF37" s="2441"/>
      <c r="BG37" s="2441"/>
      <c r="BH37" s="2441"/>
      <c r="BI37" s="2441"/>
      <c r="BJ37" s="2441"/>
      <c r="BK37" s="696"/>
      <c r="BL37" s="2446"/>
      <c r="BM37" s="2447"/>
      <c r="BN37" s="2447"/>
      <c r="BO37" s="2447"/>
      <c r="BP37" s="2447"/>
      <c r="BQ37" s="2447"/>
      <c r="BR37" s="2447"/>
      <c r="BS37" s="2447"/>
      <c r="BT37" s="2447"/>
      <c r="BU37" s="2448"/>
    </row>
    <row r="38" spans="3:73" s="196" customFormat="1" ht="9" customHeight="1">
      <c r="C38" s="694"/>
      <c r="D38" s="2475"/>
      <c r="E38" s="2475"/>
      <c r="F38" s="2475"/>
      <c r="G38" s="2475"/>
      <c r="H38" s="2475"/>
      <c r="I38" s="2475"/>
      <c r="J38" s="2475"/>
      <c r="K38" s="2475"/>
      <c r="L38" s="2475"/>
      <c r="M38" s="2475"/>
      <c r="N38" s="2475"/>
      <c r="O38" s="2475"/>
      <c r="P38" s="2475"/>
      <c r="Q38" s="2475"/>
      <c r="R38" s="2475"/>
      <c r="S38" s="695"/>
      <c r="T38" s="656"/>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c r="AS38" s="2441"/>
      <c r="AT38" s="2441"/>
      <c r="AU38" s="2441"/>
      <c r="AV38" s="2441"/>
      <c r="AW38" s="2441"/>
      <c r="AX38" s="2441"/>
      <c r="AY38" s="2441"/>
      <c r="AZ38" s="2441"/>
      <c r="BA38" s="2441"/>
      <c r="BB38" s="2441"/>
      <c r="BC38" s="2441"/>
      <c r="BD38" s="2441"/>
      <c r="BE38" s="2441"/>
      <c r="BF38" s="2441"/>
      <c r="BG38" s="2441"/>
      <c r="BH38" s="2441"/>
      <c r="BI38" s="2441"/>
      <c r="BJ38" s="2441"/>
      <c r="BK38" s="696"/>
      <c r="BL38" s="2446"/>
      <c r="BM38" s="2447"/>
      <c r="BN38" s="2447"/>
      <c r="BO38" s="2447"/>
      <c r="BP38" s="2447"/>
      <c r="BQ38" s="2447"/>
      <c r="BR38" s="2447"/>
      <c r="BS38" s="2447"/>
      <c r="BT38" s="2447"/>
      <c r="BU38" s="2448"/>
    </row>
    <row r="39" spans="3:73" s="196" customFormat="1" ht="9" customHeight="1">
      <c r="C39" s="697"/>
      <c r="D39" s="2476"/>
      <c r="E39" s="2476"/>
      <c r="F39" s="2476"/>
      <c r="G39" s="2476"/>
      <c r="H39" s="2476"/>
      <c r="I39" s="2476"/>
      <c r="J39" s="2476"/>
      <c r="K39" s="2476"/>
      <c r="L39" s="2476"/>
      <c r="M39" s="2476"/>
      <c r="N39" s="2476"/>
      <c r="O39" s="2476"/>
      <c r="P39" s="2476"/>
      <c r="Q39" s="2476"/>
      <c r="R39" s="2476"/>
      <c r="S39" s="698"/>
      <c r="T39" s="656"/>
      <c r="U39" s="2442"/>
      <c r="V39" s="2442"/>
      <c r="W39" s="2442"/>
      <c r="X39" s="2442"/>
      <c r="Y39" s="2442"/>
      <c r="Z39" s="2442"/>
      <c r="AA39" s="2442"/>
      <c r="AB39" s="2442"/>
      <c r="AC39" s="2442"/>
      <c r="AD39" s="2442"/>
      <c r="AE39" s="2442"/>
      <c r="AF39" s="2442"/>
      <c r="AG39" s="2442"/>
      <c r="AH39" s="2442"/>
      <c r="AI39" s="2442"/>
      <c r="AJ39" s="2442"/>
      <c r="AK39" s="2442"/>
      <c r="AL39" s="2442"/>
      <c r="AM39" s="2442"/>
      <c r="AN39" s="2442"/>
      <c r="AO39" s="2442"/>
      <c r="AP39" s="2442"/>
      <c r="AQ39" s="2442"/>
      <c r="AR39" s="2442"/>
      <c r="AS39" s="2442"/>
      <c r="AT39" s="2442"/>
      <c r="AU39" s="2442"/>
      <c r="AV39" s="2442"/>
      <c r="AW39" s="2442"/>
      <c r="AX39" s="2442"/>
      <c r="AY39" s="2442"/>
      <c r="AZ39" s="2442"/>
      <c r="BA39" s="2442"/>
      <c r="BB39" s="2442"/>
      <c r="BC39" s="2442"/>
      <c r="BD39" s="2442"/>
      <c r="BE39" s="2442"/>
      <c r="BF39" s="2442"/>
      <c r="BG39" s="2442"/>
      <c r="BH39" s="2442"/>
      <c r="BI39" s="2442"/>
      <c r="BJ39" s="2442"/>
      <c r="BK39" s="696"/>
      <c r="BL39" s="2446"/>
      <c r="BM39" s="2447"/>
      <c r="BN39" s="2447"/>
      <c r="BO39" s="2447"/>
      <c r="BP39" s="2447"/>
      <c r="BQ39" s="2447"/>
      <c r="BR39" s="2447"/>
      <c r="BS39" s="2447"/>
      <c r="BT39" s="2447"/>
      <c r="BU39" s="2448"/>
    </row>
    <row r="40" spans="3:73" s="196" customFormat="1" ht="9" customHeight="1">
      <c r="C40" s="694"/>
      <c r="D40" s="2457" t="s">
        <v>120</v>
      </c>
      <c r="E40" s="2457"/>
      <c r="F40" s="2457"/>
      <c r="G40" s="2457"/>
      <c r="H40" s="2457"/>
      <c r="I40" s="2457"/>
      <c r="J40" s="2457"/>
      <c r="K40" s="2457"/>
      <c r="L40" s="2457"/>
      <c r="M40" s="2457"/>
      <c r="N40" s="2457"/>
      <c r="O40" s="2457"/>
      <c r="P40" s="2457"/>
      <c r="Q40" s="2457"/>
      <c r="R40" s="2457"/>
      <c r="S40" s="699"/>
      <c r="T40" s="700"/>
      <c r="U40" s="2468">
        <f>'様式7(長寿命型)'!Q42</f>
        <v>0</v>
      </c>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c r="BD40" s="2468"/>
      <c r="BE40" s="2468"/>
      <c r="BF40" s="2468"/>
      <c r="BG40" s="2468"/>
      <c r="BH40" s="2468"/>
      <c r="BI40" s="2468"/>
      <c r="BJ40" s="2468"/>
      <c r="BK40" s="701"/>
      <c r="BL40" s="2446"/>
      <c r="BM40" s="2447"/>
      <c r="BN40" s="2447"/>
      <c r="BO40" s="2447"/>
      <c r="BP40" s="2447"/>
      <c r="BQ40" s="2447"/>
      <c r="BR40" s="2447"/>
      <c r="BS40" s="2447"/>
      <c r="BT40" s="2447"/>
      <c r="BU40" s="2448"/>
    </row>
    <row r="41" spans="3:73" s="196" customFormat="1" ht="9" customHeight="1">
      <c r="C41" s="694"/>
      <c r="D41" s="2457"/>
      <c r="E41" s="2457"/>
      <c r="F41" s="2457"/>
      <c r="G41" s="2457"/>
      <c r="H41" s="2457"/>
      <c r="I41" s="2457"/>
      <c r="J41" s="2457"/>
      <c r="K41" s="2457"/>
      <c r="L41" s="2457"/>
      <c r="M41" s="2457"/>
      <c r="N41" s="2457"/>
      <c r="O41" s="2457"/>
      <c r="P41" s="2457"/>
      <c r="Q41" s="2457"/>
      <c r="R41" s="2457"/>
      <c r="S41" s="695"/>
      <c r="T41" s="656"/>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c r="AS41" s="2441"/>
      <c r="AT41" s="2441"/>
      <c r="AU41" s="2441"/>
      <c r="AV41" s="2441"/>
      <c r="AW41" s="2441"/>
      <c r="AX41" s="2441"/>
      <c r="AY41" s="2441"/>
      <c r="AZ41" s="2441"/>
      <c r="BA41" s="2441"/>
      <c r="BB41" s="2441"/>
      <c r="BC41" s="2441"/>
      <c r="BD41" s="2441"/>
      <c r="BE41" s="2441"/>
      <c r="BF41" s="2441"/>
      <c r="BG41" s="2441"/>
      <c r="BH41" s="2441"/>
      <c r="BI41" s="2441"/>
      <c r="BJ41" s="2441"/>
      <c r="BK41" s="696"/>
      <c r="BL41" s="2446"/>
      <c r="BM41" s="2447"/>
      <c r="BN41" s="2447"/>
      <c r="BO41" s="2447"/>
      <c r="BP41" s="2447"/>
      <c r="BQ41" s="2447"/>
      <c r="BR41" s="2447"/>
      <c r="BS41" s="2447"/>
      <c r="BT41" s="2447"/>
      <c r="BU41" s="2448"/>
    </row>
    <row r="42" spans="3:73" s="196" customFormat="1" ht="9" customHeight="1">
      <c r="C42" s="694"/>
      <c r="D42" s="2457"/>
      <c r="E42" s="2457"/>
      <c r="F42" s="2457"/>
      <c r="G42" s="2457"/>
      <c r="H42" s="2457"/>
      <c r="I42" s="2457"/>
      <c r="J42" s="2457"/>
      <c r="K42" s="2457"/>
      <c r="L42" s="2457"/>
      <c r="M42" s="2457"/>
      <c r="N42" s="2457"/>
      <c r="O42" s="2457"/>
      <c r="P42" s="2457"/>
      <c r="Q42" s="2457"/>
      <c r="R42" s="2457"/>
      <c r="S42" s="695"/>
      <c r="T42" s="656"/>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c r="AS42" s="2441"/>
      <c r="AT42" s="2441"/>
      <c r="AU42" s="2441"/>
      <c r="AV42" s="2441"/>
      <c r="AW42" s="2441"/>
      <c r="AX42" s="2441"/>
      <c r="AY42" s="2441"/>
      <c r="AZ42" s="2441"/>
      <c r="BA42" s="2441"/>
      <c r="BB42" s="2441"/>
      <c r="BC42" s="2441"/>
      <c r="BD42" s="2441"/>
      <c r="BE42" s="2441"/>
      <c r="BF42" s="2441"/>
      <c r="BG42" s="2441"/>
      <c r="BH42" s="2441"/>
      <c r="BI42" s="2441"/>
      <c r="BJ42" s="2441"/>
      <c r="BK42" s="696"/>
      <c r="BL42" s="2446"/>
      <c r="BM42" s="2447"/>
      <c r="BN42" s="2447"/>
      <c r="BO42" s="2447"/>
      <c r="BP42" s="2447"/>
      <c r="BQ42" s="2447"/>
      <c r="BR42" s="2447"/>
      <c r="BS42" s="2447"/>
      <c r="BT42" s="2447"/>
      <c r="BU42" s="2448"/>
    </row>
    <row r="43" spans="3:73" s="196" customFormat="1" ht="9" customHeight="1" thickBot="1">
      <c r="C43" s="702"/>
      <c r="D43" s="2477"/>
      <c r="E43" s="2477"/>
      <c r="F43" s="2477"/>
      <c r="G43" s="2477"/>
      <c r="H43" s="2477"/>
      <c r="I43" s="2477"/>
      <c r="J43" s="2477"/>
      <c r="K43" s="2477"/>
      <c r="L43" s="2477"/>
      <c r="M43" s="2477"/>
      <c r="N43" s="2477"/>
      <c r="O43" s="2477"/>
      <c r="P43" s="2477"/>
      <c r="Q43" s="2477"/>
      <c r="R43" s="2477"/>
      <c r="S43" s="703"/>
      <c r="T43" s="704"/>
      <c r="U43" s="2469"/>
      <c r="V43" s="2469"/>
      <c r="W43" s="2469"/>
      <c r="X43" s="2469"/>
      <c r="Y43" s="2469"/>
      <c r="Z43" s="2469"/>
      <c r="AA43" s="2469"/>
      <c r="AB43" s="2469"/>
      <c r="AC43" s="2469"/>
      <c r="AD43" s="2469"/>
      <c r="AE43" s="2469"/>
      <c r="AF43" s="2469"/>
      <c r="AG43" s="2469"/>
      <c r="AH43" s="2469"/>
      <c r="AI43" s="2469"/>
      <c r="AJ43" s="2469"/>
      <c r="AK43" s="2469"/>
      <c r="AL43" s="2469"/>
      <c r="AM43" s="2469"/>
      <c r="AN43" s="2469"/>
      <c r="AO43" s="2469"/>
      <c r="AP43" s="2469"/>
      <c r="AQ43" s="2469"/>
      <c r="AR43" s="2469"/>
      <c r="AS43" s="2469"/>
      <c r="AT43" s="2469"/>
      <c r="AU43" s="2469"/>
      <c r="AV43" s="2469"/>
      <c r="AW43" s="2469"/>
      <c r="AX43" s="2469"/>
      <c r="AY43" s="2469"/>
      <c r="AZ43" s="2469"/>
      <c r="BA43" s="2469"/>
      <c r="BB43" s="2469"/>
      <c r="BC43" s="2469"/>
      <c r="BD43" s="2469"/>
      <c r="BE43" s="2469"/>
      <c r="BF43" s="2469"/>
      <c r="BG43" s="2469"/>
      <c r="BH43" s="2469"/>
      <c r="BI43" s="2469"/>
      <c r="BJ43" s="2469"/>
      <c r="BK43" s="705"/>
      <c r="BL43" s="2449"/>
      <c r="BM43" s="2450"/>
      <c r="BN43" s="2450"/>
      <c r="BO43" s="2450"/>
      <c r="BP43" s="2450"/>
      <c r="BQ43" s="2450"/>
      <c r="BR43" s="2450"/>
      <c r="BS43" s="2450"/>
      <c r="BT43" s="2450"/>
      <c r="BU43" s="2451"/>
    </row>
    <row r="44" spans="3:73" s="196" customFormat="1" ht="13.5" customHeight="1">
      <c r="BQ44" s="706" t="s">
        <v>594</v>
      </c>
    </row>
    <row r="45" spans="3:73" s="196" customFormat="1" ht="13.5" customHeight="1">
      <c r="BQ45" s="706"/>
    </row>
    <row r="46" spans="3:73" s="196" customFormat="1" ht="13.5" customHeight="1">
      <c r="D46" s="707" t="s">
        <v>580</v>
      </c>
      <c r="BQ46" s="706"/>
    </row>
    <row r="47" spans="3:73" s="196" customFormat="1" ht="13.5" customHeight="1">
      <c r="BQ47" s="706"/>
    </row>
    <row r="48" spans="3:73" s="196" customFormat="1" ht="9" customHeight="1" thickBot="1"/>
    <row r="49" spans="3:125" s="709" customFormat="1" ht="15" customHeight="1">
      <c r="C49" s="2470" t="s">
        <v>121</v>
      </c>
      <c r="D49" s="2470"/>
      <c r="E49" s="2470"/>
      <c r="F49" s="2470"/>
      <c r="G49" s="2470"/>
      <c r="H49" s="2470"/>
      <c r="I49" s="2470"/>
      <c r="J49" s="2470"/>
      <c r="K49" s="2470"/>
      <c r="L49" s="2470"/>
      <c r="M49" s="2470"/>
      <c r="N49" s="2470"/>
      <c r="O49" s="708"/>
      <c r="S49" s="710"/>
      <c r="T49" s="2423" t="s">
        <v>608</v>
      </c>
      <c r="U49" s="2423"/>
      <c r="V49" s="2423"/>
      <c r="W49" s="2423"/>
      <c r="X49" s="2423"/>
      <c r="Y49" s="2423"/>
      <c r="Z49" s="2423"/>
      <c r="AA49" s="2423"/>
      <c r="AB49" s="2423"/>
      <c r="AC49" s="2423"/>
      <c r="AD49" s="2423"/>
      <c r="AE49" s="2423"/>
      <c r="AF49" s="2423"/>
      <c r="AG49" s="2423"/>
      <c r="AH49" s="2423"/>
      <c r="AI49" s="2423"/>
      <c r="AJ49" s="2423"/>
      <c r="AK49" s="2423"/>
      <c r="AL49" s="2423"/>
      <c r="AM49" s="2423"/>
      <c r="AN49" s="2423"/>
      <c r="AO49" s="2423"/>
      <c r="AP49" s="2423"/>
      <c r="AQ49" s="2423"/>
      <c r="AR49" s="2423"/>
      <c r="AS49" s="2423"/>
      <c r="AT49" s="2423"/>
      <c r="AU49" s="2423"/>
      <c r="AV49" s="2423"/>
      <c r="AW49" s="2423"/>
      <c r="AX49" s="2423"/>
      <c r="AY49" s="2423"/>
      <c r="AZ49" s="2423"/>
      <c r="BA49" s="2423"/>
      <c r="BB49" s="2423"/>
      <c r="BC49" s="2423"/>
      <c r="BD49" s="2423"/>
      <c r="BE49" s="2423"/>
      <c r="BF49" s="2423"/>
      <c r="BG49" s="2423"/>
      <c r="BH49" s="2423"/>
      <c r="BI49" s="2423"/>
      <c r="BJ49" s="2423"/>
      <c r="BK49" s="2423"/>
      <c r="BL49" s="2423"/>
      <c r="BM49" s="2423"/>
      <c r="BN49" s="2423"/>
      <c r="BO49" s="2423"/>
      <c r="BP49" s="2423"/>
      <c r="BQ49" s="2423"/>
      <c r="BR49" s="2423"/>
      <c r="BS49" s="2423"/>
      <c r="BT49" s="2423"/>
      <c r="BU49" s="2424"/>
    </row>
    <row r="50" spans="3:125" s="709" customFormat="1" ht="15" customHeight="1" thickBot="1">
      <c r="C50" s="2471"/>
      <c r="D50" s="2471"/>
      <c r="E50" s="2471"/>
      <c r="F50" s="2471"/>
      <c r="G50" s="2471"/>
      <c r="H50" s="2471"/>
      <c r="I50" s="2471"/>
      <c r="J50" s="2471"/>
      <c r="K50" s="2471"/>
      <c r="L50" s="2471"/>
      <c r="M50" s="2471"/>
      <c r="N50" s="2471"/>
      <c r="O50" s="708"/>
      <c r="S50" s="711"/>
      <c r="T50" s="2425"/>
      <c r="U50" s="2425"/>
      <c r="V50" s="2425"/>
      <c r="W50" s="2425"/>
      <c r="X50" s="2425"/>
      <c r="Y50" s="2425"/>
      <c r="Z50" s="2425"/>
      <c r="AA50" s="2425"/>
      <c r="AB50" s="2425"/>
      <c r="AC50" s="2425"/>
      <c r="AD50" s="2425"/>
      <c r="AE50" s="2425"/>
      <c r="AF50" s="2425"/>
      <c r="AG50" s="2425"/>
      <c r="AH50" s="2425"/>
      <c r="AI50" s="2425"/>
      <c r="AJ50" s="2425"/>
      <c r="AK50" s="2425"/>
      <c r="AL50" s="2425"/>
      <c r="AM50" s="2425"/>
      <c r="AN50" s="2425"/>
      <c r="AO50" s="2425"/>
      <c r="AP50" s="2425"/>
      <c r="AQ50" s="2425"/>
      <c r="AR50" s="2425"/>
      <c r="AS50" s="2425"/>
      <c r="AT50" s="2425"/>
      <c r="AU50" s="2425"/>
      <c r="AV50" s="2425"/>
      <c r="AW50" s="2425"/>
      <c r="AX50" s="2425"/>
      <c r="AY50" s="2425"/>
      <c r="AZ50" s="2425"/>
      <c r="BA50" s="2425"/>
      <c r="BB50" s="2425"/>
      <c r="BC50" s="2425"/>
      <c r="BD50" s="2425"/>
      <c r="BE50" s="2425"/>
      <c r="BF50" s="2425"/>
      <c r="BG50" s="2425"/>
      <c r="BH50" s="2425"/>
      <c r="BI50" s="2425"/>
      <c r="BJ50" s="2425"/>
      <c r="BK50" s="2425"/>
      <c r="BL50" s="2425"/>
      <c r="BM50" s="2425"/>
      <c r="BN50" s="2425"/>
      <c r="BO50" s="2425"/>
      <c r="BP50" s="2425"/>
      <c r="BQ50" s="2425"/>
      <c r="BR50" s="2425"/>
      <c r="BS50" s="2425"/>
      <c r="BT50" s="2425"/>
      <c r="BU50" s="2426"/>
    </row>
    <row r="51" spans="3:125" s="196" customFormat="1" ht="8.25" customHeight="1">
      <c r="C51" s="690"/>
      <c r="D51" s="2474" t="s">
        <v>122</v>
      </c>
      <c r="E51" s="2474"/>
      <c r="F51" s="2474"/>
      <c r="G51" s="2474"/>
      <c r="H51" s="2474"/>
      <c r="I51" s="2474"/>
      <c r="J51" s="2474"/>
      <c r="K51" s="2474"/>
      <c r="L51" s="2474"/>
      <c r="M51" s="2474"/>
      <c r="N51" s="2474"/>
      <c r="O51" s="2474"/>
      <c r="P51" s="2474"/>
      <c r="Q51" s="2474"/>
      <c r="R51" s="712"/>
      <c r="S51" s="2499" t="s">
        <v>123</v>
      </c>
      <c r="T51" s="2500"/>
      <c r="U51" s="2500"/>
      <c r="V51" s="2500"/>
      <c r="W51" s="2501"/>
      <c r="X51" s="2505"/>
      <c r="Y51" s="2487"/>
      <c r="Z51" s="2487"/>
      <c r="AA51" s="2487"/>
      <c r="AB51" s="2487"/>
      <c r="AC51" s="2487"/>
      <c r="AD51" s="2487"/>
      <c r="AE51" s="2487"/>
      <c r="AF51" s="2487"/>
      <c r="AG51" s="2487"/>
      <c r="AH51" s="2487"/>
      <c r="AI51" s="2488"/>
      <c r="AJ51" s="2478" t="s">
        <v>475</v>
      </c>
      <c r="AK51" s="2479"/>
      <c r="AL51" s="2479"/>
      <c r="AM51" s="2479"/>
      <c r="AN51" s="2479"/>
      <c r="AO51" s="2479"/>
      <c r="AP51" s="2480"/>
      <c r="AQ51" s="713"/>
      <c r="AR51" s="2452"/>
      <c r="AS51" s="2452"/>
      <c r="AT51" s="2452"/>
      <c r="AU51" s="2452"/>
      <c r="AV51" s="2452"/>
      <c r="AW51" s="2452"/>
      <c r="AX51" s="2452"/>
      <c r="AY51" s="2452"/>
      <c r="AZ51" s="2452"/>
      <c r="BA51" s="2452"/>
      <c r="BB51" s="2452"/>
      <c r="BC51" s="2452"/>
      <c r="BD51" s="2452"/>
      <c r="BE51" s="2452"/>
      <c r="BF51" s="2452"/>
      <c r="BG51" s="2452"/>
      <c r="BH51" s="2452"/>
      <c r="BI51" s="2452"/>
      <c r="BJ51" s="2452"/>
      <c r="BK51" s="2452"/>
      <c r="BL51" s="2452"/>
      <c r="BM51" s="2452"/>
      <c r="BN51" s="2452"/>
      <c r="BO51" s="2452"/>
      <c r="BP51" s="2452"/>
      <c r="BQ51" s="2452"/>
      <c r="BR51" s="2452"/>
      <c r="BS51" s="2452"/>
      <c r="BT51" s="2452"/>
      <c r="BU51" s="714"/>
      <c r="BX51" s="2525"/>
      <c r="BY51" s="2525"/>
      <c r="BZ51" s="2525"/>
      <c r="CA51" s="2525"/>
      <c r="CB51" s="2525"/>
      <c r="CC51" s="2525"/>
      <c r="CD51" s="2525"/>
      <c r="CE51" s="2525"/>
      <c r="CF51" s="2525"/>
      <c r="CG51" s="2525"/>
      <c r="CH51" s="2525"/>
      <c r="CI51" s="2525"/>
      <c r="CJ51" s="2525"/>
      <c r="CK51" s="2525"/>
      <c r="CL51" s="2525"/>
      <c r="CM51" s="2525"/>
      <c r="CN51" s="2525"/>
      <c r="CO51" s="2525"/>
      <c r="CP51" s="2525"/>
      <c r="CQ51" s="2525"/>
      <c r="CR51" s="2525"/>
      <c r="CS51" s="2525"/>
      <c r="CT51" s="2525"/>
      <c r="CU51" s="2525"/>
      <c r="CV51" s="2525"/>
      <c r="CW51" s="2525"/>
      <c r="CX51" s="2525"/>
      <c r="CY51" s="2525"/>
      <c r="CZ51" s="2525"/>
      <c r="DA51" s="2525"/>
      <c r="DB51" s="2525"/>
      <c r="DC51" s="2525"/>
      <c r="DD51" s="2525"/>
      <c r="DE51" s="2525"/>
      <c r="DF51" s="2525"/>
      <c r="DG51" s="2525"/>
      <c r="DH51" s="2525"/>
      <c r="DI51" s="2525"/>
      <c r="DJ51" s="2525"/>
      <c r="DK51" s="2525"/>
      <c r="DL51" s="2525"/>
      <c r="DM51" s="2525"/>
      <c r="DN51" s="2525"/>
      <c r="DO51" s="2525"/>
      <c r="DP51" s="715"/>
      <c r="DQ51" s="715"/>
      <c r="DR51" s="715"/>
    </row>
    <row r="52" spans="3:125" s="196" customFormat="1" ht="8.25" customHeight="1">
      <c r="C52" s="694"/>
      <c r="D52" s="2475"/>
      <c r="E52" s="2475"/>
      <c r="F52" s="2475"/>
      <c r="G52" s="2475"/>
      <c r="H52" s="2475"/>
      <c r="I52" s="2475"/>
      <c r="J52" s="2475"/>
      <c r="K52" s="2475"/>
      <c r="L52" s="2475"/>
      <c r="M52" s="2475"/>
      <c r="N52" s="2475"/>
      <c r="O52" s="2475"/>
      <c r="P52" s="2475"/>
      <c r="Q52" s="2475"/>
      <c r="R52" s="716"/>
      <c r="S52" s="2502"/>
      <c r="T52" s="2503"/>
      <c r="U52" s="2503"/>
      <c r="V52" s="2503"/>
      <c r="W52" s="2504"/>
      <c r="X52" s="2506"/>
      <c r="Y52" s="2489"/>
      <c r="Z52" s="2489"/>
      <c r="AA52" s="2489"/>
      <c r="AB52" s="2489"/>
      <c r="AC52" s="2489"/>
      <c r="AD52" s="2489"/>
      <c r="AE52" s="2489"/>
      <c r="AF52" s="2489"/>
      <c r="AG52" s="2489"/>
      <c r="AH52" s="2489"/>
      <c r="AI52" s="2490"/>
      <c r="AJ52" s="2481"/>
      <c r="AK52" s="2482"/>
      <c r="AL52" s="2482"/>
      <c r="AM52" s="2482"/>
      <c r="AN52" s="2482"/>
      <c r="AO52" s="2482"/>
      <c r="AP52" s="2483"/>
      <c r="AQ52" s="717"/>
      <c r="AR52" s="2453"/>
      <c r="AS52" s="2453"/>
      <c r="AT52" s="2453"/>
      <c r="AU52" s="2453"/>
      <c r="AV52" s="2453"/>
      <c r="AW52" s="2453"/>
      <c r="AX52" s="2453"/>
      <c r="AY52" s="2453"/>
      <c r="AZ52" s="2453"/>
      <c r="BA52" s="2453"/>
      <c r="BB52" s="2453"/>
      <c r="BC52" s="2453"/>
      <c r="BD52" s="2453"/>
      <c r="BE52" s="2453"/>
      <c r="BF52" s="2453"/>
      <c r="BG52" s="2453"/>
      <c r="BH52" s="2453"/>
      <c r="BI52" s="2453"/>
      <c r="BJ52" s="2453"/>
      <c r="BK52" s="2453"/>
      <c r="BL52" s="2453"/>
      <c r="BM52" s="2453"/>
      <c r="BN52" s="2453"/>
      <c r="BO52" s="2453"/>
      <c r="BP52" s="2453"/>
      <c r="BQ52" s="2453"/>
      <c r="BR52" s="2453"/>
      <c r="BS52" s="2453"/>
      <c r="BT52" s="2453"/>
      <c r="BU52" s="718"/>
      <c r="BX52" s="2525"/>
      <c r="BY52" s="2525"/>
      <c r="BZ52" s="2525"/>
      <c r="CA52" s="2525"/>
      <c r="CB52" s="2525"/>
      <c r="CC52" s="2525"/>
      <c r="CD52" s="2525"/>
      <c r="CE52" s="2525"/>
      <c r="CF52" s="2525"/>
      <c r="CG52" s="2525"/>
      <c r="CH52" s="2525"/>
      <c r="CI52" s="2525"/>
      <c r="CJ52" s="2525"/>
      <c r="CK52" s="2525"/>
      <c r="CL52" s="2525"/>
      <c r="CM52" s="2525"/>
      <c r="CN52" s="2525"/>
      <c r="CO52" s="2525"/>
      <c r="CP52" s="2525"/>
      <c r="CQ52" s="2525"/>
      <c r="CR52" s="2525"/>
      <c r="CS52" s="2525"/>
      <c r="CT52" s="2525"/>
      <c r="CU52" s="2525"/>
      <c r="CV52" s="2525"/>
      <c r="CW52" s="2525"/>
      <c r="CX52" s="2525"/>
      <c r="CY52" s="2525"/>
      <c r="CZ52" s="2525"/>
      <c r="DA52" s="2525"/>
      <c r="DB52" s="2525"/>
      <c r="DC52" s="2525"/>
      <c r="DD52" s="2525"/>
      <c r="DE52" s="2525"/>
      <c r="DF52" s="2525"/>
      <c r="DG52" s="2525"/>
      <c r="DH52" s="2525"/>
      <c r="DI52" s="2525"/>
      <c r="DJ52" s="2525"/>
      <c r="DK52" s="2525"/>
      <c r="DL52" s="2525"/>
      <c r="DM52" s="2525"/>
      <c r="DN52" s="2525"/>
      <c r="DO52" s="2525"/>
      <c r="DP52" s="715"/>
      <c r="DQ52" s="715"/>
      <c r="DR52" s="715"/>
    </row>
    <row r="53" spans="3:125" s="196" customFormat="1" ht="8.25" customHeight="1">
      <c r="C53" s="694"/>
      <c r="D53" s="2475"/>
      <c r="E53" s="2475"/>
      <c r="F53" s="2475"/>
      <c r="G53" s="2475"/>
      <c r="H53" s="2475"/>
      <c r="I53" s="2475"/>
      <c r="J53" s="2475"/>
      <c r="K53" s="2475"/>
      <c r="L53" s="2475"/>
      <c r="M53" s="2475"/>
      <c r="N53" s="2475"/>
      <c r="O53" s="2475"/>
      <c r="P53" s="2475"/>
      <c r="Q53" s="2475"/>
      <c r="R53" s="716"/>
      <c r="S53" s="2508" t="s">
        <v>124</v>
      </c>
      <c r="T53" s="2509"/>
      <c r="U53" s="2509"/>
      <c r="V53" s="2509"/>
      <c r="W53" s="2510"/>
      <c r="X53" s="2506"/>
      <c r="Y53" s="2489"/>
      <c r="Z53" s="2489"/>
      <c r="AA53" s="2489"/>
      <c r="AB53" s="2489"/>
      <c r="AC53" s="2489"/>
      <c r="AD53" s="2489"/>
      <c r="AE53" s="2489"/>
      <c r="AF53" s="2489"/>
      <c r="AG53" s="2489"/>
      <c r="AH53" s="2489"/>
      <c r="AI53" s="2490"/>
      <c r="AJ53" s="2481"/>
      <c r="AK53" s="2482"/>
      <c r="AL53" s="2482"/>
      <c r="AM53" s="2482"/>
      <c r="AN53" s="2482"/>
      <c r="AO53" s="2482"/>
      <c r="AP53" s="2483"/>
      <c r="AQ53" s="717"/>
      <c r="AR53" s="2453"/>
      <c r="AS53" s="2453"/>
      <c r="AT53" s="2453"/>
      <c r="AU53" s="2453"/>
      <c r="AV53" s="2453"/>
      <c r="AW53" s="2453"/>
      <c r="AX53" s="2453"/>
      <c r="AY53" s="2453"/>
      <c r="AZ53" s="2453"/>
      <c r="BA53" s="2453"/>
      <c r="BB53" s="2453"/>
      <c r="BC53" s="2453"/>
      <c r="BD53" s="2453"/>
      <c r="BE53" s="2453"/>
      <c r="BF53" s="2453"/>
      <c r="BG53" s="2453"/>
      <c r="BH53" s="2453"/>
      <c r="BI53" s="2453"/>
      <c r="BJ53" s="2453"/>
      <c r="BK53" s="2453"/>
      <c r="BL53" s="2453"/>
      <c r="BM53" s="2453"/>
      <c r="BN53" s="2453"/>
      <c r="BO53" s="2453"/>
      <c r="BP53" s="2453"/>
      <c r="BQ53" s="2453"/>
      <c r="BR53" s="2453"/>
      <c r="BS53" s="2453"/>
      <c r="BT53" s="2453"/>
      <c r="BU53" s="718"/>
      <c r="BX53" s="2525"/>
      <c r="BY53" s="2525"/>
      <c r="BZ53" s="2525"/>
      <c r="CA53" s="2525"/>
      <c r="CB53" s="2525"/>
      <c r="CC53" s="2525"/>
      <c r="CD53" s="2525"/>
      <c r="CE53" s="2525"/>
      <c r="CF53" s="2525"/>
      <c r="CG53" s="2525"/>
      <c r="CH53" s="2525"/>
      <c r="CI53" s="2525"/>
      <c r="CJ53" s="2525"/>
      <c r="CK53" s="2525"/>
      <c r="CL53" s="2525"/>
      <c r="CM53" s="2525"/>
      <c r="CN53" s="2525"/>
      <c r="CO53" s="2525"/>
      <c r="CP53" s="2525"/>
      <c r="CQ53" s="2525"/>
      <c r="CR53" s="2525"/>
      <c r="CS53" s="2525"/>
      <c r="CT53" s="2525"/>
      <c r="CU53" s="2525"/>
      <c r="CV53" s="2525"/>
      <c r="CW53" s="2525"/>
      <c r="CX53" s="2525"/>
      <c r="CY53" s="2525"/>
      <c r="CZ53" s="2525"/>
      <c r="DA53" s="2525"/>
      <c r="DB53" s="2525"/>
      <c r="DC53" s="2525"/>
      <c r="DD53" s="2525"/>
      <c r="DE53" s="2525"/>
      <c r="DF53" s="2525"/>
      <c r="DG53" s="2525"/>
      <c r="DH53" s="2525"/>
      <c r="DI53" s="2525"/>
      <c r="DJ53" s="2525"/>
      <c r="DK53" s="2525"/>
      <c r="DL53" s="2525"/>
      <c r="DM53" s="2525"/>
      <c r="DN53" s="2525"/>
      <c r="DO53" s="2525"/>
      <c r="DP53" s="715"/>
      <c r="DQ53" s="715"/>
      <c r="DR53" s="715"/>
    </row>
    <row r="54" spans="3:125" s="196" customFormat="1" ht="8.25" customHeight="1">
      <c r="C54" s="697"/>
      <c r="D54" s="2476"/>
      <c r="E54" s="2476"/>
      <c r="F54" s="2476"/>
      <c r="G54" s="2476"/>
      <c r="H54" s="2476"/>
      <c r="I54" s="2476"/>
      <c r="J54" s="2476"/>
      <c r="K54" s="2476"/>
      <c r="L54" s="2476"/>
      <c r="M54" s="2476"/>
      <c r="N54" s="2476"/>
      <c r="O54" s="2476"/>
      <c r="P54" s="2476"/>
      <c r="Q54" s="2476"/>
      <c r="R54" s="719"/>
      <c r="S54" s="2511"/>
      <c r="T54" s="2512"/>
      <c r="U54" s="2512"/>
      <c r="V54" s="2512"/>
      <c r="W54" s="2513"/>
      <c r="X54" s="2507"/>
      <c r="Y54" s="2491"/>
      <c r="Z54" s="2491"/>
      <c r="AA54" s="2491"/>
      <c r="AB54" s="2491"/>
      <c r="AC54" s="2491"/>
      <c r="AD54" s="2491"/>
      <c r="AE54" s="2491"/>
      <c r="AF54" s="2491"/>
      <c r="AG54" s="2491"/>
      <c r="AH54" s="2491"/>
      <c r="AI54" s="2492"/>
      <c r="AJ54" s="2484"/>
      <c r="AK54" s="2485"/>
      <c r="AL54" s="2485"/>
      <c r="AM54" s="2485"/>
      <c r="AN54" s="2485"/>
      <c r="AO54" s="2485"/>
      <c r="AP54" s="2486"/>
      <c r="AQ54" s="720"/>
      <c r="AR54" s="2454"/>
      <c r="AS54" s="2454"/>
      <c r="AT54" s="2454"/>
      <c r="AU54" s="2454"/>
      <c r="AV54" s="2454"/>
      <c r="AW54" s="2454"/>
      <c r="AX54" s="2454"/>
      <c r="AY54" s="2454"/>
      <c r="AZ54" s="2454"/>
      <c r="BA54" s="2454"/>
      <c r="BB54" s="2454"/>
      <c r="BC54" s="2454"/>
      <c r="BD54" s="2454"/>
      <c r="BE54" s="2454"/>
      <c r="BF54" s="2454"/>
      <c r="BG54" s="2454"/>
      <c r="BH54" s="2454"/>
      <c r="BI54" s="2454"/>
      <c r="BJ54" s="2454"/>
      <c r="BK54" s="2454"/>
      <c r="BL54" s="2454"/>
      <c r="BM54" s="2454"/>
      <c r="BN54" s="2454"/>
      <c r="BO54" s="2454"/>
      <c r="BP54" s="2454"/>
      <c r="BQ54" s="2454"/>
      <c r="BR54" s="2454"/>
      <c r="BS54" s="2454"/>
      <c r="BT54" s="2454"/>
      <c r="BU54" s="721"/>
      <c r="BX54" s="715"/>
      <c r="BY54" s="2530"/>
      <c r="BZ54" s="2530"/>
      <c r="CA54" s="2530"/>
      <c r="CB54" s="2530"/>
      <c r="CC54" s="2530"/>
      <c r="CD54" s="2530"/>
      <c r="CE54" s="2530"/>
      <c r="CF54" s="2530"/>
      <c r="CG54" s="2530"/>
      <c r="CH54" s="2530"/>
      <c r="CI54" s="2530"/>
      <c r="CJ54" s="2530"/>
      <c r="CK54" s="2530"/>
      <c r="CL54" s="2530"/>
      <c r="CM54" s="2530"/>
      <c r="CN54" s="2530"/>
      <c r="CO54" s="2530"/>
      <c r="CP54" s="2530"/>
      <c r="CQ54" s="2530"/>
      <c r="CR54" s="2530"/>
      <c r="CS54" s="2530"/>
      <c r="CT54" s="2530"/>
      <c r="CU54" s="2530"/>
      <c r="CV54" s="2530"/>
      <c r="CW54" s="2530"/>
      <c r="CX54" s="2530"/>
      <c r="CY54" s="2530"/>
      <c r="CZ54" s="2530"/>
      <c r="DA54" s="2530"/>
      <c r="DB54" s="2530"/>
      <c r="DC54" s="2530"/>
      <c r="DD54" s="2530"/>
      <c r="DE54" s="2530"/>
      <c r="DF54" s="2530"/>
      <c r="DG54" s="2530"/>
      <c r="DH54" s="2530"/>
      <c r="DI54" s="2530"/>
      <c r="DJ54" s="2530"/>
      <c r="DK54" s="2530"/>
      <c r="DL54" s="2530"/>
      <c r="DM54" s="2530"/>
      <c r="DN54" s="2530"/>
      <c r="DO54" s="2530"/>
      <c r="DP54" s="2530"/>
      <c r="DQ54" s="2530"/>
      <c r="DR54" s="2530"/>
      <c r="DS54" s="639"/>
      <c r="DT54" s="639"/>
      <c r="DU54" s="639"/>
    </row>
    <row r="55" spans="3:125" s="196" customFormat="1" ht="8.25" customHeight="1">
      <c r="C55" s="722"/>
      <c r="D55" s="2455" t="s">
        <v>125</v>
      </c>
      <c r="E55" s="2456"/>
      <c r="F55" s="2456"/>
      <c r="G55" s="2456"/>
      <c r="H55" s="2456"/>
      <c r="I55" s="2456"/>
      <c r="J55" s="2456"/>
      <c r="K55" s="2456"/>
      <c r="L55" s="2456"/>
      <c r="M55" s="2456"/>
      <c r="N55" s="2456"/>
      <c r="O55" s="2456"/>
      <c r="P55" s="2456"/>
      <c r="Q55" s="2456"/>
      <c r="R55" s="723"/>
      <c r="S55" s="2502" t="s">
        <v>125</v>
      </c>
      <c r="T55" s="2503"/>
      <c r="U55" s="2503"/>
      <c r="V55" s="2503"/>
      <c r="W55" s="2504"/>
      <c r="X55" s="2505"/>
      <c r="Y55" s="2487"/>
      <c r="Z55" s="2487"/>
      <c r="AA55" s="2487"/>
      <c r="AB55" s="2487"/>
      <c r="AC55" s="2487"/>
      <c r="AD55" s="2487"/>
      <c r="AE55" s="2487"/>
      <c r="AF55" s="2488"/>
      <c r="AG55" s="192"/>
      <c r="AH55" s="192"/>
      <c r="AI55" s="192"/>
      <c r="AJ55" s="2459" t="s">
        <v>476</v>
      </c>
      <c r="AK55" s="2460"/>
      <c r="AL55" s="2460"/>
      <c r="AM55" s="2460"/>
      <c r="AN55" s="2460"/>
      <c r="AO55" s="2460"/>
      <c r="AP55" s="2461"/>
      <c r="AQ55" s="752"/>
      <c r="AR55" s="2453"/>
      <c r="AS55" s="2453"/>
      <c r="AT55" s="2453"/>
      <c r="AU55" s="2453"/>
      <c r="AV55" s="2453"/>
      <c r="AW55" s="2453"/>
      <c r="AX55" s="2453"/>
      <c r="AY55" s="2453"/>
      <c r="AZ55" s="2453"/>
      <c r="BA55" s="2453"/>
      <c r="BB55" s="2453"/>
      <c r="BC55" s="2453"/>
      <c r="BD55" s="2453"/>
      <c r="BE55" s="2453"/>
      <c r="BF55" s="2453"/>
      <c r="BG55" s="2453"/>
      <c r="BH55" s="2453"/>
      <c r="BI55" s="2453"/>
      <c r="BJ55" s="2453"/>
      <c r="BK55" s="2453"/>
      <c r="BL55" s="2453"/>
      <c r="BM55" s="2453"/>
      <c r="BN55" s="2453"/>
      <c r="BO55" s="2453"/>
      <c r="BP55" s="2453"/>
      <c r="BQ55" s="2453"/>
      <c r="BR55" s="2453"/>
      <c r="BS55" s="2453"/>
      <c r="BT55" s="2453"/>
      <c r="BU55" s="724"/>
      <c r="BX55" s="196" t="s">
        <v>126</v>
      </c>
      <c r="BY55" s="2530"/>
      <c r="BZ55" s="2530"/>
      <c r="CA55" s="2530"/>
      <c r="CB55" s="2530"/>
      <c r="CC55" s="2530"/>
      <c r="CD55" s="2530"/>
      <c r="CE55" s="2530"/>
      <c r="CF55" s="2530"/>
      <c r="CG55" s="2530"/>
      <c r="CH55" s="2530"/>
      <c r="CI55" s="2530"/>
      <c r="CJ55" s="2530"/>
      <c r="CK55" s="2530"/>
      <c r="CL55" s="2530"/>
      <c r="CM55" s="2530"/>
      <c r="CN55" s="2530"/>
      <c r="CO55" s="2530"/>
      <c r="CP55" s="2530"/>
      <c r="CQ55" s="2530"/>
      <c r="CR55" s="2530"/>
      <c r="CS55" s="2530"/>
      <c r="CT55" s="2530"/>
      <c r="CU55" s="2530"/>
      <c r="CV55" s="2530"/>
      <c r="CW55" s="2530"/>
      <c r="CX55" s="2530"/>
      <c r="CY55" s="2530"/>
      <c r="CZ55" s="2530"/>
      <c r="DA55" s="2530"/>
      <c r="DB55" s="2530"/>
      <c r="DC55" s="2530"/>
      <c r="DD55" s="2530"/>
      <c r="DE55" s="2530"/>
      <c r="DF55" s="2530"/>
      <c r="DG55" s="2530"/>
      <c r="DH55" s="2530"/>
      <c r="DI55" s="2530"/>
      <c r="DJ55" s="2530"/>
      <c r="DK55" s="2530"/>
      <c r="DL55" s="2530"/>
      <c r="DM55" s="2530"/>
      <c r="DN55" s="2530"/>
      <c r="DO55" s="2530"/>
      <c r="DP55" s="2530"/>
      <c r="DQ55" s="2530"/>
      <c r="DR55" s="2530"/>
      <c r="DS55" s="639"/>
      <c r="DT55" s="639"/>
      <c r="DU55" s="639"/>
    </row>
    <row r="56" spans="3:125" s="196" customFormat="1" ht="8.25" customHeight="1">
      <c r="C56" s="694"/>
      <c r="D56" s="2457"/>
      <c r="E56" s="2457"/>
      <c r="F56" s="2457"/>
      <c r="G56" s="2457"/>
      <c r="H56" s="2457"/>
      <c r="I56" s="2457"/>
      <c r="J56" s="2457"/>
      <c r="K56" s="2457"/>
      <c r="L56" s="2457"/>
      <c r="M56" s="2457"/>
      <c r="N56" s="2457"/>
      <c r="O56" s="2457"/>
      <c r="P56" s="2457"/>
      <c r="Q56" s="2457"/>
      <c r="R56" s="716"/>
      <c r="S56" s="2502"/>
      <c r="T56" s="2503"/>
      <c r="U56" s="2503"/>
      <c r="V56" s="2503"/>
      <c r="W56" s="2504"/>
      <c r="X56" s="2506"/>
      <c r="Y56" s="2489"/>
      <c r="Z56" s="2489"/>
      <c r="AA56" s="2489"/>
      <c r="AB56" s="2489"/>
      <c r="AC56" s="2489"/>
      <c r="AD56" s="2489"/>
      <c r="AE56" s="2489"/>
      <c r="AF56" s="2490"/>
      <c r="AG56" s="192"/>
      <c r="AH56" s="192"/>
      <c r="AI56" s="192"/>
      <c r="AJ56" s="2462"/>
      <c r="AK56" s="2463"/>
      <c r="AL56" s="2463"/>
      <c r="AM56" s="2463"/>
      <c r="AN56" s="2463"/>
      <c r="AO56" s="2463"/>
      <c r="AP56" s="2464"/>
      <c r="AQ56" s="717"/>
      <c r="AR56" s="2453"/>
      <c r="AS56" s="2453"/>
      <c r="AT56" s="2453"/>
      <c r="AU56" s="2453"/>
      <c r="AV56" s="2453"/>
      <c r="AW56" s="2453"/>
      <c r="AX56" s="2453"/>
      <c r="AY56" s="2453"/>
      <c r="AZ56" s="2453"/>
      <c r="BA56" s="2453"/>
      <c r="BB56" s="2453"/>
      <c r="BC56" s="2453"/>
      <c r="BD56" s="2453"/>
      <c r="BE56" s="2453"/>
      <c r="BF56" s="2453"/>
      <c r="BG56" s="2453"/>
      <c r="BH56" s="2453"/>
      <c r="BI56" s="2453"/>
      <c r="BJ56" s="2453"/>
      <c r="BK56" s="2453"/>
      <c r="BL56" s="2453"/>
      <c r="BM56" s="2453"/>
      <c r="BN56" s="2453"/>
      <c r="BO56" s="2453"/>
      <c r="BP56" s="2453"/>
      <c r="BQ56" s="2453"/>
      <c r="BR56" s="2453"/>
      <c r="BS56" s="2453"/>
      <c r="BT56" s="2453"/>
      <c r="BU56" s="718"/>
      <c r="BY56" s="725"/>
      <c r="BZ56" s="726"/>
      <c r="CA56" s="726"/>
      <c r="CB56" s="726"/>
      <c r="CC56" s="726"/>
      <c r="CD56" s="726"/>
      <c r="CE56" s="726"/>
      <c r="CF56" s="726"/>
      <c r="CG56" s="726"/>
      <c r="CH56" s="726"/>
      <c r="CI56" s="726"/>
      <c r="CJ56" s="726"/>
      <c r="CK56" s="726"/>
      <c r="CL56" s="726"/>
      <c r="CM56" s="726"/>
      <c r="CN56" s="726"/>
      <c r="CO56" s="726"/>
      <c r="CP56" s="726"/>
      <c r="CQ56" s="726"/>
      <c r="CR56" s="726"/>
      <c r="CS56" s="726"/>
      <c r="CT56" s="726"/>
      <c r="CU56" s="726"/>
      <c r="CV56" s="726"/>
      <c r="CW56" s="726"/>
      <c r="CX56" s="726"/>
      <c r="CY56" s="726"/>
      <c r="CZ56" s="726"/>
      <c r="DA56" s="726"/>
      <c r="DB56" s="726"/>
      <c r="DC56" s="726"/>
      <c r="DD56" s="726"/>
      <c r="DE56" s="726"/>
      <c r="DF56" s="726"/>
      <c r="DG56" s="726"/>
      <c r="DH56" s="726"/>
      <c r="DI56" s="726"/>
      <c r="DJ56" s="639"/>
      <c r="DK56" s="639"/>
      <c r="DL56" s="639"/>
      <c r="DM56" s="639"/>
      <c r="DN56" s="639"/>
      <c r="DO56" s="639"/>
      <c r="DP56" s="639"/>
      <c r="DQ56" s="639"/>
      <c r="DR56" s="639"/>
      <c r="DS56" s="639"/>
      <c r="DT56" s="639"/>
      <c r="DU56" s="639"/>
    </row>
    <row r="57" spans="3:125" s="196" customFormat="1" ht="8.25" customHeight="1">
      <c r="C57" s="694"/>
      <c r="D57" s="2457"/>
      <c r="E57" s="2457"/>
      <c r="F57" s="2457"/>
      <c r="G57" s="2457"/>
      <c r="H57" s="2457"/>
      <c r="I57" s="2457"/>
      <c r="J57" s="2457"/>
      <c r="K57" s="2457"/>
      <c r="L57" s="2457"/>
      <c r="M57" s="2457"/>
      <c r="N57" s="2457"/>
      <c r="O57" s="2457"/>
      <c r="P57" s="2457"/>
      <c r="Q57" s="2457"/>
      <c r="R57" s="716"/>
      <c r="S57" s="2508" t="s">
        <v>124</v>
      </c>
      <c r="T57" s="2509"/>
      <c r="U57" s="2509"/>
      <c r="V57" s="2509"/>
      <c r="W57" s="2510"/>
      <c r="X57" s="2506"/>
      <c r="Y57" s="2489"/>
      <c r="Z57" s="2489"/>
      <c r="AA57" s="2489"/>
      <c r="AB57" s="2489"/>
      <c r="AC57" s="2489"/>
      <c r="AD57" s="2489"/>
      <c r="AE57" s="2489"/>
      <c r="AF57" s="2490"/>
      <c r="AG57" s="192"/>
      <c r="AH57" s="192"/>
      <c r="AI57" s="192"/>
      <c r="AJ57" s="2462"/>
      <c r="AK57" s="2463"/>
      <c r="AL57" s="2463"/>
      <c r="AM57" s="2463"/>
      <c r="AN57" s="2463"/>
      <c r="AO57" s="2463"/>
      <c r="AP57" s="2464"/>
      <c r="AQ57" s="717"/>
      <c r="AR57" s="2453"/>
      <c r="AS57" s="2453"/>
      <c r="AT57" s="2453"/>
      <c r="AU57" s="2453"/>
      <c r="AV57" s="2453"/>
      <c r="AW57" s="2453"/>
      <c r="AX57" s="2453"/>
      <c r="AY57" s="2453"/>
      <c r="AZ57" s="2453"/>
      <c r="BA57" s="2453"/>
      <c r="BB57" s="2453"/>
      <c r="BC57" s="2453"/>
      <c r="BD57" s="2453"/>
      <c r="BE57" s="2453"/>
      <c r="BF57" s="2453"/>
      <c r="BG57" s="2453"/>
      <c r="BH57" s="2453"/>
      <c r="BI57" s="2453"/>
      <c r="BJ57" s="2453"/>
      <c r="BK57" s="2453"/>
      <c r="BL57" s="2453"/>
      <c r="BM57" s="2453"/>
      <c r="BN57" s="2453"/>
      <c r="BO57" s="2453"/>
      <c r="BP57" s="2453"/>
      <c r="BQ57" s="2453"/>
      <c r="BR57" s="2453"/>
      <c r="BS57" s="2453"/>
      <c r="BT57" s="2453"/>
      <c r="BU57" s="718"/>
      <c r="BY57" s="726"/>
      <c r="BZ57" s="726"/>
      <c r="CA57" s="726"/>
      <c r="CB57" s="726"/>
      <c r="CC57" s="726"/>
      <c r="CD57" s="726"/>
      <c r="CE57" s="726"/>
      <c r="CF57" s="726"/>
      <c r="CG57" s="726"/>
      <c r="CH57" s="726"/>
      <c r="CI57" s="726"/>
      <c r="CJ57" s="726"/>
      <c r="CK57" s="726"/>
      <c r="CL57" s="726"/>
      <c r="CM57" s="726"/>
      <c r="CN57" s="726"/>
      <c r="CO57" s="726"/>
      <c r="CP57" s="726"/>
      <c r="CQ57" s="726"/>
      <c r="CR57" s="726"/>
      <c r="CS57" s="726"/>
      <c r="CT57" s="726"/>
      <c r="CU57" s="726"/>
      <c r="CV57" s="726"/>
      <c r="CW57" s="726"/>
      <c r="CX57" s="726"/>
      <c r="CY57" s="726"/>
      <c r="CZ57" s="726"/>
      <c r="DA57" s="726"/>
      <c r="DB57" s="726"/>
      <c r="DC57" s="726"/>
      <c r="DD57" s="726"/>
      <c r="DE57" s="726"/>
      <c r="DF57" s="726"/>
      <c r="DG57" s="726"/>
      <c r="DH57" s="726"/>
      <c r="DI57" s="726"/>
      <c r="DJ57" s="639"/>
      <c r="DK57" s="639"/>
      <c r="DL57" s="639"/>
      <c r="DM57" s="639"/>
      <c r="DN57" s="639"/>
      <c r="DO57" s="639"/>
      <c r="DP57" s="639"/>
      <c r="DQ57" s="639"/>
      <c r="DR57" s="639"/>
      <c r="DS57" s="639"/>
      <c r="DT57" s="639"/>
      <c r="DU57" s="639"/>
    </row>
    <row r="58" spans="3:125" s="196" customFormat="1" ht="8.25" customHeight="1">
      <c r="C58" s="697"/>
      <c r="D58" s="2458"/>
      <c r="E58" s="2458"/>
      <c r="F58" s="2458"/>
      <c r="G58" s="2458"/>
      <c r="H58" s="2458"/>
      <c r="I58" s="2458"/>
      <c r="J58" s="2458"/>
      <c r="K58" s="2458"/>
      <c r="L58" s="2458"/>
      <c r="M58" s="2458"/>
      <c r="N58" s="2458"/>
      <c r="O58" s="2458"/>
      <c r="P58" s="2458"/>
      <c r="Q58" s="2458"/>
      <c r="R58" s="719"/>
      <c r="S58" s="2511"/>
      <c r="T58" s="2512"/>
      <c r="U58" s="2512"/>
      <c r="V58" s="2512"/>
      <c r="W58" s="2513"/>
      <c r="X58" s="2507"/>
      <c r="Y58" s="2491"/>
      <c r="Z58" s="2491"/>
      <c r="AA58" s="2491"/>
      <c r="AB58" s="2491"/>
      <c r="AC58" s="2491"/>
      <c r="AD58" s="2491"/>
      <c r="AE58" s="2491"/>
      <c r="AF58" s="2492"/>
      <c r="AG58" s="192"/>
      <c r="AH58" s="192"/>
      <c r="AI58" s="192"/>
      <c r="AJ58" s="2465"/>
      <c r="AK58" s="2466"/>
      <c r="AL58" s="2466"/>
      <c r="AM58" s="2466"/>
      <c r="AN58" s="2466"/>
      <c r="AO58" s="2466"/>
      <c r="AP58" s="2467"/>
      <c r="AQ58" s="720"/>
      <c r="AR58" s="2454"/>
      <c r="AS58" s="2454"/>
      <c r="AT58" s="2454"/>
      <c r="AU58" s="2454"/>
      <c r="AV58" s="2454"/>
      <c r="AW58" s="2454"/>
      <c r="AX58" s="2454"/>
      <c r="AY58" s="2454"/>
      <c r="AZ58" s="2454"/>
      <c r="BA58" s="2454"/>
      <c r="BB58" s="2454"/>
      <c r="BC58" s="2454"/>
      <c r="BD58" s="2454"/>
      <c r="BE58" s="2454"/>
      <c r="BF58" s="2454"/>
      <c r="BG58" s="2454"/>
      <c r="BH58" s="2454"/>
      <c r="BI58" s="2454"/>
      <c r="BJ58" s="2454"/>
      <c r="BK58" s="2454"/>
      <c r="BL58" s="2454"/>
      <c r="BM58" s="2454"/>
      <c r="BN58" s="2454"/>
      <c r="BO58" s="2454"/>
      <c r="BP58" s="2454"/>
      <c r="BQ58" s="2454"/>
      <c r="BR58" s="2454"/>
      <c r="BS58" s="2454"/>
      <c r="BT58" s="2454"/>
      <c r="BU58" s="721"/>
      <c r="BY58" s="726"/>
      <c r="BZ58" s="726"/>
      <c r="CA58" s="726"/>
      <c r="CB58" s="726"/>
      <c r="CC58" s="726"/>
      <c r="CD58" s="726"/>
      <c r="CE58" s="726"/>
      <c r="CF58" s="726"/>
      <c r="CG58" s="726"/>
      <c r="CH58" s="726"/>
      <c r="CI58" s="726"/>
      <c r="CJ58" s="726"/>
      <c r="CK58" s="726"/>
      <c r="CL58" s="726"/>
      <c r="CM58" s="726"/>
      <c r="CN58" s="726"/>
      <c r="CO58" s="726"/>
      <c r="CP58" s="726"/>
      <c r="CQ58" s="726"/>
      <c r="CR58" s="726"/>
      <c r="CS58" s="726"/>
      <c r="CT58" s="726"/>
      <c r="CU58" s="726"/>
      <c r="CV58" s="726"/>
      <c r="CW58" s="726"/>
      <c r="CX58" s="726"/>
      <c r="CY58" s="726"/>
      <c r="CZ58" s="726"/>
      <c r="DA58" s="726"/>
      <c r="DB58" s="726"/>
      <c r="DC58" s="726"/>
      <c r="DD58" s="726"/>
      <c r="DE58" s="726"/>
      <c r="DF58" s="726"/>
      <c r="DG58" s="726"/>
      <c r="DH58" s="726"/>
      <c r="DI58" s="726"/>
      <c r="DJ58" s="639"/>
      <c r="DK58" s="639"/>
      <c r="DL58" s="639"/>
      <c r="DM58" s="639"/>
      <c r="DN58" s="639"/>
      <c r="DO58" s="639"/>
      <c r="DP58" s="639"/>
      <c r="DQ58" s="639"/>
      <c r="DR58" s="639"/>
      <c r="DS58" s="639"/>
      <c r="DT58" s="639"/>
      <c r="DU58" s="639"/>
    </row>
    <row r="59" spans="3:125" s="196" customFormat="1" ht="12.75" customHeight="1">
      <c r="C59" s="722"/>
      <c r="D59" s="2456" t="s">
        <v>127</v>
      </c>
      <c r="E59" s="2456"/>
      <c r="F59" s="2456"/>
      <c r="G59" s="2456"/>
      <c r="H59" s="2456"/>
      <c r="I59" s="2456"/>
      <c r="J59" s="2456"/>
      <c r="K59" s="2456"/>
      <c r="L59" s="2456"/>
      <c r="M59" s="2456"/>
      <c r="N59" s="2456"/>
      <c r="O59" s="2456"/>
      <c r="P59" s="2456"/>
      <c r="Q59" s="2456"/>
      <c r="R59" s="727"/>
      <c r="S59" s="2493" t="s">
        <v>9</v>
      </c>
      <c r="T59" s="2494"/>
      <c r="U59" s="2494"/>
      <c r="V59" s="2514" t="s">
        <v>609</v>
      </c>
      <c r="W59" s="2514"/>
      <c r="X59" s="2514"/>
      <c r="Y59" s="2514"/>
      <c r="Z59" s="2514"/>
      <c r="AA59" s="2514"/>
      <c r="AB59" s="2494" t="s">
        <v>9</v>
      </c>
      <c r="AC59" s="2494"/>
      <c r="AD59" s="2494"/>
      <c r="AE59" s="2514" t="s">
        <v>128</v>
      </c>
      <c r="AF59" s="2514"/>
      <c r="AG59" s="2514"/>
      <c r="AH59" s="2514"/>
      <c r="AI59" s="2514"/>
      <c r="AJ59" s="2514"/>
      <c r="AK59" s="2494" t="s">
        <v>9</v>
      </c>
      <c r="AL59" s="2494"/>
      <c r="AM59" s="2494"/>
      <c r="AN59" s="2514" t="s">
        <v>129</v>
      </c>
      <c r="AO59" s="2514"/>
      <c r="AP59" s="2514"/>
      <c r="AQ59" s="2514"/>
      <c r="AR59" s="2514"/>
      <c r="AS59" s="2514"/>
      <c r="AT59" s="728"/>
      <c r="AU59" s="729"/>
      <c r="AV59" s="729"/>
      <c r="AW59" s="730"/>
      <c r="AX59" s="730"/>
      <c r="AY59" s="730"/>
      <c r="AZ59" s="730"/>
      <c r="BA59" s="730"/>
      <c r="BB59" s="730"/>
      <c r="BC59" s="730"/>
      <c r="BD59" s="731"/>
      <c r="BE59" s="731"/>
      <c r="BF59" s="731"/>
      <c r="BG59" s="731"/>
      <c r="BH59" s="731"/>
      <c r="BI59" s="731"/>
      <c r="BJ59" s="731"/>
      <c r="BK59" s="731"/>
      <c r="BL59" s="731"/>
      <c r="BM59" s="731"/>
      <c r="BN59" s="731"/>
      <c r="BO59" s="731"/>
      <c r="BP59" s="731"/>
      <c r="BQ59" s="731"/>
      <c r="BR59" s="731"/>
      <c r="BS59" s="732"/>
      <c r="BT59" s="732"/>
      <c r="BU59" s="733"/>
      <c r="BV59" s="726"/>
      <c r="BW59" s="726"/>
      <c r="BX59" s="726"/>
      <c r="BY59" s="726"/>
      <c r="BZ59" s="726"/>
      <c r="CA59" s="726"/>
      <c r="CB59" s="726"/>
      <c r="CC59" s="726"/>
      <c r="CD59" s="726"/>
      <c r="CE59" s="726"/>
      <c r="CF59" s="726"/>
      <c r="CG59" s="726"/>
      <c r="CH59" s="726"/>
      <c r="CI59" s="726"/>
      <c r="CJ59" s="726"/>
      <c r="CK59" s="726"/>
      <c r="CL59" s="726"/>
      <c r="CM59" s="726"/>
      <c r="CN59" s="726"/>
      <c r="CO59" s="726"/>
      <c r="CP59" s="726"/>
      <c r="CQ59" s="726"/>
      <c r="CR59" s="726"/>
      <c r="CS59" s="726"/>
      <c r="CT59" s="726"/>
      <c r="CU59" s="726"/>
      <c r="CV59" s="726"/>
      <c r="CW59" s="726"/>
      <c r="CX59" s="726"/>
      <c r="CY59" s="726"/>
      <c r="CZ59" s="726"/>
      <c r="DA59" s="726"/>
      <c r="DB59" s="726"/>
      <c r="DC59" s="726"/>
      <c r="DD59" s="726"/>
      <c r="DE59" s="726"/>
      <c r="DF59" s="726"/>
      <c r="DG59" s="639"/>
      <c r="DH59" s="639"/>
      <c r="DI59" s="639"/>
      <c r="DJ59" s="639"/>
      <c r="DK59" s="639"/>
      <c r="DL59" s="639"/>
      <c r="DM59" s="639"/>
      <c r="DN59" s="639"/>
      <c r="DO59" s="639"/>
      <c r="DP59" s="639"/>
      <c r="DQ59" s="639"/>
      <c r="DR59" s="639"/>
    </row>
    <row r="60" spans="3:125" s="196" customFormat="1" ht="7.5" customHeight="1">
      <c r="C60" s="694"/>
      <c r="D60" s="2457"/>
      <c r="E60" s="2457"/>
      <c r="F60" s="2457"/>
      <c r="G60" s="2457"/>
      <c r="H60" s="2457"/>
      <c r="I60" s="2457"/>
      <c r="J60" s="2457"/>
      <c r="K60" s="2457"/>
      <c r="L60" s="2457"/>
      <c r="M60" s="2457"/>
      <c r="N60" s="2457"/>
      <c r="O60" s="2457"/>
      <c r="P60" s="2457"/>
      <c r="Q60" s="2457"/>
      <c r="R60" s="734"/>
      <c r="S60" s="2495"/>
      <c r="T60" s="2496"/>
      <c r="U60" s="2496"/>
      <c r="V60" s="2524"/>
      <c r="W60" s="2524"/>
      <c r="X60" s="2524"/>
      <c r="Y60" s="2524"/>
      <c r="Z60" s="2524"/>
      <c r="AA60" s="2524"/>
      <c r="AB60" s="2496"/>
      <c r="AC60" s="2496"/>
      <c r="AD60" s="2496"/>
      <c r="AE60" s="2515"/>
      <c r="AF60" s="2515"/>
      <c r="AG60" s="2515"/>
      <c r="AH60" s="2515"/>
      <c r="AI60" s="2515"/>
      <c r="AJ60" s="2515"/>
      <c r="AK60" s="2496"/>
      <c r="AL60" s="2496"/>
      <c r="AM60" s="2496"/>
      <c r="AN60" s="2515"/>
      <c r="AO60" s="2515"/>
      <c r="AP60" s="2515"/>
      <c r="AQ60" s="2515"/>
      <c r="AR60" s="2515"/>
      <c r="AS60" s="2515"/>
      <c r="AT60" s="735"/>
      <c r="AU60" s="736"/>
      <c r="AV60" s="736"/>
      <c r="AW60" s="737"/>
      <c r="AX60" s="737"/>
      <c r="AY60" s="737"/>
      <c r="AZ60" s="737"/>
      <c r="BA60" s="737"/>
      <c r="BB60" s="737"/>
      <c r="BC60" s="737"/>
      <c r="BD60" s="738"/>
      <c r="BE60" s="739"/>
      <c r="BF60" s="739"/>
      <c r="BG60" s="739"/>
      <c r="BH60" s="739"/>
      <c r="BI60" s="739"/>
      <c r="BJ60" s="739"/>
      <c r="BK60" s="739"/>
      <c r="BL60" s="739"/>
      <c r="BM60" s="739"/>
      <c r="BN60" s="739"/>
      <c r="BO60" s="739"/>
      <c r="BP60" s="739"/>
      <c r="BQ60" s="739"/>
      <c r="BR60" s="738"/>
      <c r="BS60" s="639"/>
      <c r="BT60" s="639"/>
      <c r="BU60" s="740"/>
      <c r="BV60" s="726"/>
      <c r="BW60" s="726"/>
      <c r="BX60" s="726"/>
      <c r="BY60" s="726"/>
      <c r="BZ60" s="726"/>
      <c r="CA60" s="726"/>
      <c r="CB60" s="726"/>
      <c r="CC60" s="726"/>
      <c r="CD60" s="726"/>
      <c r="CE60" s="726"/>
      <c r="CF60" s="726"/>
      <c r="CG60" s="726"/>
      <c r="CH60" s="726"/>
      <c r="CI60" s="726"/>
      <c r="CJ60" s="726"/>
      <c r="CK60" s="726"/>
      <c r="CL60" s="726"/>
      <c r="CM60" s="726"/>
      <c r="CN60" s="726"/>
      <c r="CO60" s="726"/>
      <c r="CP60" s="726"/>
      <c r="CQ60" s="726"/>
      <c r="CR60" s="726"/>
      <c r="CS60" s="726"/>
      <c r="CT60" s="726"/>
      <c r="CU60" s="726"/>
      <c r="CV60" s="726"/>
      <c r="CW60" s="726"/>
      <c r="CX60" s="726"/>
      <c r="CY60" s="726"/>
      <c r="CZ60" s="726"/>
      <c r="DA60" s="726"/>
      <c r="DB60" s="726"/>
      <c r="DC60" s="726"/>
      <c r="DD60" s="726"/>
      <c r="DE60" s="726"/>
      <c r="DF60" s="726"/>
      <c r="DG60" s="639"/>
      <c r="DH60" s="639"/>
      <c r="DI60" s="639"/>
      <c r="DJ60" s="639"/>
      <c r="DK60" s="639"/>
      <c r="DL60" s="639"/>
      <c r="DM60" s="639"/>
      <c r="DN60" s="639"/>
      <c r="DO60" s="639"/>
      <c r="DP60" s="639"/>
      <c r="DQ60" s="639"/>
      <c r="DR60" s="639"/>
    </row>
    <row r="61" spans="3:125" s="196" customFormat="1" ht="7.5" customHeight="1">
      <c r="C61" s="694"/>
      <c r="D61" s="2457"/>
      <c r="E61" s="2457"/>
      <c r="F61" s="2457"/>
      <c r="G61" s="2457"/>
      <c r="H61" s="2457"/>
      <c r="I61" s="2457"/>
      <c r="J61" s="2457"/>
      <c r="K61" s="2457"/>
      <c r="L61" s="2457"/>
      <c r="M61" s="2457"/>
      <c r="N61" s="2457"/>
      <c r="O61" s="2457"/>
      <c r="P61" s="2457"/>
      <c r="Q61" s="2457"/>
      <c r="R61" s="734"/>
      <c r="S61" s="2495"/>
      <c r="T61" s="2496"/>
      <c r="U61" s="2496"/>
      <c r="V61" s="2524"/>
      <c r="W61" s="2524"/>
      <c r="X61" s="2524"/>
      <c r="Y61" s="2524"/>
      <c r="Z61" s="2524"/>
      <c r="AA61" s="2524"/>
      <c r="AB61" s="2496"/>
      <c r="AC61" s="2496"/>
      <c r="AD61" s="2496"/>
      <c r="AE61" s="2515"/>
      <c r="AF61" s="2515"/>
      <c r="AG61" s="2515"/>
      <c r="AH61" s="2515"/>
      <c r="AI61" s="2515"/>
      <c r="AJ61" s="2515"/>
      <c r="AK61" s="2496"/>
      <c r="AL61" s="2496"/>
      <c r="AM61" s="2496"/>
      <c r="AN61" s="2515"/>
      <c r="AO61" s="2515"/>
      <c r="AP61" s="2515"/>
      <c r="AQ61" s="2515"/>
      <c r="AR61" s="2515"/>
      <c r="AS61" s="2515"/>
      <c r="AT61" s="741" t="s">
        <v>610</v>
      </c>
      <c r="AU61" s="736"/>
      <c r="AV61" s="736"/>
      <c r="AW61" s="737"/>
      <c r="AX61" s="737"/>
      <c r="AY61" s="737"/>
      <c r="AZ61" s="737"/>
      <c r="BA61" s="737"/>
      <c r="BB61" s="737"/>
      <c r="BC61" s="737"/>
      <c r="BD61" s="738"/>
      <c r="BE61" s="739"/>
      <c r="BF61" s="739"/>
      <c r="BG61" s="739"/>
      <c r="BH61" s="739"/>
      <c r="BI61" s="739"/>
      <c r="BJ61" s="739"/>
      <c r="BK61" s="739"/>
      <c r="BL61" s="739"/>
      <c r="BM61" s="739"/>
      <c r="BN61" s="739"/>
      <c r="BO61" s="739"/>
      <c r="BP61" s="739"/>
      <c r="BQ61" s="739"/>
      <c r="BR61" s="738"/>
      <c r="BS61" s="639"/>
      <c r="BT61" s="639"/>
      <c r="BU61" s="740"/>
      <c r="BV61" s="639"/>
      <c r="BW61" s="639"/>
      <c r="BX61" s="639"/>
      <c r="BY61" s="639"/>
      <c r="BZ61" s="639"/>
      <c r="CA61" s="639"/>
      <c r="CB61" s="639"/>
      <c r="CC61" s="639"/>
      <c r="CD61" s="639"/>
      <c r="CE61" s="639"/>
      <c r="CF61" s="639"/>
      <c r="CG61" s="639"/>
      <c r="CH61" s="639"/>
      <c r="CI61" s="639"/>
      <c r="CJ61" s="639"/>
      <c r="CK61" s="639"/>
      <c r="CL61" s="639"/>
      <c r="CM61" s="639"/>
      <c r="CN61" s="639"/>
      <c r="CO61" s="639"/>
      <c r="CP61" s="639"/>
      <c r="CQ61" s="639"/>
      <c r="CR61" s="639"/>
      <c r="CS61" s="639"/>
      <c r="CT61" s="639"/>
      <c r="CU61" s="639"/>
      <c r="CV61" s="639"/>
      <c r="CW61" s="639"/>
      <c r="CX61" s="639"/>
      <c r="CY61" s="639"/>
      <c r="CZ61" s="639"/>
      <c r="DA61" s="639"/>
      <c r="DB61" s="639"/>
      <c r="DC61" s="639"/>
      <c r="DD61" s="639"/>
      <c r="DE61" s="639"/>
      <c r="DF61" s="639"/>
      <c r="DG61" s="639"/>
      <c r="DH61" s="639"/>
      <c r="DI61" s="639"/>
      <c r="DJ61" s="639"/>
      <c r="DK61" s="639"/>
      <c r="DL61" s="639"/>
      <c r="DM61" s="639"/>
      <c r="DN61" s="639"/>
      <c r="DO61" s="639"/>
      <c r="DP61" s="639"/>
      <c r="DQ61" s="639"/>
      <c r="DR61" s="639"/>
    </row>
    <row r="62" spans="3:125" s="196" customFormat="1" ht="7.5" customHeight="1">
      <c r="C62" s="697"/>
      <c r="D62" s="2458"/>
      <c r="E62" s="2458"/>
      <c r="F62" s="2458"/>
      <c r="G62" s="2458"/>
      <c r="H62" s="2458"/>
      <c r="I62" s="2458"/>
      <c r="J62" s="2458"/>
      <c r="K62" s="2458"/>
      <c r="L62" s="2458"/>
      <c r="M62" s="2458"/>
      <c r="N62" s="2458"/>
      <c r="O62" s="2458"/>
      <c r="P62" s="2458"/>
      <c r="Q62" s="2458"/>
      <c r="R62" s="742"/>
      <c r="S62" s="2497"/>
      <c r="T62" s="2498"/>
      <c r="U62" s="2498"/>
      <c r="V62" s="2516"/>
      <c r="W62" s="2516"/>
      <c r="X62" s="2516"/>
      <c r="Y62" s="2516"/>
      <c r="Z62" s="2516"/>
      <c r="AA62" s="2516"/>
      <c r="AB62" s="2498"/>
      <c r="AC62" s="2498"/>
      <c r="AD62" s="2498"/>
      <c r="AE62" s="2516"/>
      <c r="AF62" s="2516"/>
      <c r="AG62" s="2516"/>
      <c r="AH62" s="2516"/>
      <c r="AI62" s="2516"/>
      <c r="AJ62" s="2516"/>
      <c r="AK62" s="2498"/>
      <c r="AL62" s="2498"/>
      <c r="AM62" s="2498"/>
      <c r="AN62" s="2516"/>
      <c r="AO62" s="2516"/>
      <c r="AP62" s="2516"/>
      <c r="AQ62" s="2516"/>
      <c r="AR62" s="2516"/>
      <c r="AS62" s="2516"/>
      <c r="AT62" s="735"/>
      <c r="AU62" s="736"/>
      <c r="AV62" s="736"/>
      <c r="AW62" s="737"/>
      <c r="AX62" s="737"/>
      <c r="AY62" s="737"/>
      <c r="AZ62" s="737"/>
      <c r="BA62" s="737"/>
      <c r="BB62" s="737"/>
      <c r="BC62" s="737"/>
      <c r="BD62" s="738"/>
      <c r="BE62" s="739"/>
      <c r="BF62" s="739"/>
      <c r="BG62" s="739"/>
      <c r="BH62" s="739"/>
      <c r="BI62" s="739"/>
      <c r="BJ62" s="739"/>
      <c r="BK62" s="739"/>
      <c r="BL62" s="739"/>
      <c r="BM62" s="739"/>
      <c r="BN62" s="739"/>
      <c r="BO62" s="739"/>
      <c r="BP62" s="739"/>
      <c r="BQ62" s="739"/>
      <c r="BR62" s="738"/>
      <c r="BS62" s="639"/>
      <c r="BT62" s="639"/>
      <c r="BU62" s="740"/>
      <c r="BV62" s="639"/>
      <c r="BW62" s="639"/>
      <c r="BX62" s="639"/>
      <c r="BY62" s="639"/>
      <c r="BZ62" s="639"/>
      <c r="CA62" s="639"/>
      <c r="CB62" s="639"/>
      <c r="CC62" s="639"/>
      <c r="CD62" s="639"/>
      <c r="CE62" s="639"/>
      <c r="CF62" s="639"/>
      <c r="CG62" s="639"/>
      <c r="CH62" s="639"/>
      <c r="CI62" s="639"/>
      <c r="CJ62" s="639"/>
      <c r="CK62" s="639"/>
      <c r="CL62" s="639"/>
      <c r="CM62" s="639"/>
      <c r="CN62" s="639"/>
      <c r="CO62" s="639"/>
      <c r="CP62" s="639"/>
      <c r="CQ62" s="639"/>
      <c r="CR62" s="639"/>
      <c r="CS62" s="639"/>
      <c r="CT62" s="639"/>
      <c r="CU62" s="639"/>
      <c r="CV62" s="639"/>
      <c r="CW62" s="639"/>
      <c r="CX62" s="639"/>
      <c r="CY62" s="639"/>
      <c r="CZ62" s="639"/>
      <c r="DA62" s="639"/>
      <c r="DB62" s="639"/>
      <c r="DC62" s="639"/>
      <c r="DD62" s="639"/>
      <c r="DE62" s="639"/>
      <c r="DF62" s="639"/>
      <c r="DG62" s="639"/>
      <c r="DH62" s="639"/>
      <c r="DI62" s="639"/>
      <c r="DJ62" s="639"/>
      <c r="DK62" s="639"/>
      <c r="DL62" s="639"/>
      <c r="DM62" s="639"/>
      <c r="DN62" s="639"/>
      <c r="DO62" s="639"/>
      <c r="DP62" s="639"/>
      <c r="DQ62" s="639"/>
      <c r="DR62" s="639"/>
    </row>
    <row r="63" spans="3:125" s="196" customFormat="1" ht="8.25" customHeight="1">
      <c r="C63" s="722"/>
      <c r="D63" s="2456" t="s">
        <v>130</v>
      </c>
      <c r="E63" s="2456"/>
      <c r="F63" s="2456"/>
      <c r="G63" s="2456"/>
      <c r="H63" s="2456"/>
      <c r="I63" s="2456"/>
      <c r="J63" s="2456"/>
      <c r="K63" s="2456"/>
      <c r="L63" s="2456"/>
      <c r="M63" s="2456"/>
      <c r="N63" s="2456"/>
      <c r="O63" s="2456"/>
      <c r="P63" s="2456"/>
      <c r="Q63" s="2456"/>
      <c r="R63" s="727"/>
      <c r="S63" s="2505"/>
      <c r="T63" s="2487"/>
      <c r="U63" s="2487"/>
      <c r="V63" s="2487"/>
      <c r="W63" s="2487"/>
      <c r="X63" s="2487"/>
      <c r="Y63" s="2487"/>
      <c r="Z63" s="2487"/>
      <c r="AA63" s="2487"/>
      <c r="AB63" s="2487"/>
      <c r="AC63" s="2487"/>
      <c r="AD63" s="2487"/>
      <c r="AE63" s="2487"/>
      <c r="AF63" s="2487"/>
      <c r="AG63" s="2487"/>
      <c r="AH63" s="2487"/>
      <c r="AI63" s="2487"/>
      <c r="AJ63" s="2487"/>
      <c r="AK63" s="2487"/>
      <c r="AL63" s="2487"/>
      <c r="AM63" s="2488"/>
      <c r="AN63" s="2517" t="s">
        <v>131</v>
      </c>
      <c r="AO63" s="2518"/>
      <c r="AP63" s="2518"/>
      <c r="AQ63" s="2518"/>
      <c r="AR63" s="2518"/>
      <c r="AS63" s="2518"/>
      <c r="AT63" s="2518"/>
      <c r="AU63" s="2518"/>
      <c r="AV63" s="2518"/>
      <c r="AW63" s="2518"/>
      <c r="AX63" s="2518"/>
      <c r="AY63" s="2518"/>
      <c r="AZ63" s="2518"/>
      <c r="BA63" s="2518"/>
      <c r="BB63" s="2518"/>
      <c r="BC63" s="2518"/>
      <c r="BD63" s="2518"/>
      <c r="BE63" s="2518"/>
      <c r="BF63" s="2518"/>
      <c r="BG63" s="2518"/>
      <c r="BH63" s="2518"/>
      <c r="BI63" s="2518"/>
      <c r="BJ63" s="2518"/>
      <c r="BK63" s="2518"/>
      <c r="BL63" s="2518"/>
      <c r="BM63" s="2518"/>
      <c r="BN63" s="2518"/>
      <c r="BO63" s="2518"/>
      <c r="BP63" s="2518"/>
      <c r="BQ63" s="2518"/>
      <c r="BR63" s="2518"/>
      <c r="BS63" s="2518"/>
      <c r="BT63" s="2518"/>
      <c r="BU63" s="2519"/>
      <c r="BY63" s="639"/>
      <c r="BZ63" s="639"/>
      <c r="CA63" s="639"/>
      <c r="CB63" s="639"/>
      <c r="CC63" s="639"/>
      <c r="CD63" s="639"/>
      <c r="CE63" s="639"/>
      <c r="CF63" s="639"/>
      <c r="CG63" s="639"/>
      <c r="CH63" s="639"/>
      <c r="CI63" s="639"/>
      <c r="CJ63" s="639"/>
      <c r="CK63" s="639"/>
      <c r="CL63" s="639"/>
      <c r="CM63" s="639"/>
      <c r="CN63" s="639"/>
      <c r="CO63" s="639"/>
      <c r="CP63" s="639"/>
      <c r="CQ63" s="639"/>
      <c r="CR63" s="639"/>
      <c r="CS63" s="639"/>
      <c r="CT63" s="639"/>
      <c r="CU63" s="639"/>
      <c r="CV63" s="639"/>
      <c r="CW63" s="639"/>
      <c r="CX63" s="639"/>
      <c r="CY63" s="639"/>
      <c r="CZ63" s="639"/>
      <c r="DA63" s="639"/>
      <c r="DB63" s="639"/>
      <c r="DC63" s="639"/>
      <c r="DD63" s="639"/>
      <c r="DE63" s="639"/>
      <c r="DF63" s="639"/>
      <c r="DG63" s="639"/>
      <c r="DH63" s="639"/>
      <c r="DI63" s="639"/>
      <c r="DJ63" s="639"/>
      <c r="DK63" s="639"/>
      <c r="DL63" s="639"/>
      <c r="DM63" s="639"/>
      <c r="DN63" s="639"/>
      <c r="DO63" s="639"/>
      <c r="DP63" s="639"/>
      <c r="DQ63" s="639"/>
      <c r="DR63" s="639"/>
      <c r="DS63" s="639"/>
      <c r="DT63" s="639"/>
      <c r="DU63" s="639"/>
    </row>
    <row r="64" spans="3:125" s="196" customFormat="1" ht="8.25" customHeight="1">
      <c r="C64" s="694"/>
      <c r="D64" s="2457"/>
      <c r="E64" s="2457"/>
      <c r="F64" s="2457"/>
      <c r="G64" s="2457"/>
      <c r="H64" s="2457"/>
      <c r="I64" s="2457"/>
      <c r="J64" s="2457"/>
      <c r="K64" s="2457"/>
      <c r="L64" s="2457"/>
      <c r="M64" s="2457"/>
      <c r="N64" s="2457"/>
      <c r="O64" s="2457"/>
      <c r="P64" s="2457"/>
      <c r="Q64" s="2457"/>
      <c r="R64" s="734"/>
      <c r="S64" s="2506"/>
      <c r="T64" s="2489"/>
      <c r="U64" s="2489"/>
      <c r="V64" s="2489"/>
      <c r="W64" s="2489"/>
      <c r="X64" s="2489"/>
      <c r="Y64" s="2489"/>
      <c r="Z64" s="2489"/>
      <c r="AA64" s="2489"/>
      <c r="AB64" s="2489"/>
      <c r="AC64" s="2489"/>
      <c r="AD64" s="2489"/>
      <c r="AE64" s="2489"/>
      <c r="AF64" s="2489"/>
      <c r="AG64" s="2489"/>
      <c r="AH64" s="2489"/>
      <c r="AI64" s="2489"/>
      <c r="AJ64" s="2489"/>
      <c r="AK64" s="2489"/>
      <c r="AL64" s="2489"/>
      <c r="AM64" s="2490"/>
      <c r="AN64" s="2517"/>
      <c r="AO64" s="2518"/>
      <c r="AP64" s="2518"/>
      <c r="AQ64" s="2518"/>
      <c r="AR64" s="2518"/>
      <c r="AS64" s="2518"/>
      <c r="AT64" s="2518"/>
      <c r="AU64" s="2518"/>
      <c r="AV64" s="2518"/>
      <c r="AW64" s="2518"/>
      <c r="AX64" s="2518"/>
      <c r="AY64" s="2518"/>
      <c r="AZ64" s="2518"/>
      <c r="BA64" s="2518"/>
      <c r="BB64" s="2518"/>
      <c r="BC64" s="2518"/>
      <c r="BD64" s="2518"/>
      <c r="BE64" s="2518"/>
      <c r="BF64" s="2518"/>
      <c r="BG64" s="2518"/>
      <c r="BH64" s="2518"/>
      <c r="BI64" s="2518"/>
      <c r="BJ64" s="2518"/>
      <c r="BK64" s="2518"/>
      <c r="BL64" s="2518"/>
      <c r="BM64" s="2518"/>
      <c r="BN64" s="2518"/>
      <c r="BO64" s="2518"/>
      <c r="BP64" s="2518"/>
      <c r="BQ64" s="2518"/>
      <c r="BR64" s="2518"/>
      <c r="BS64" s="2518"/>
      <c r="BT64" s="2518"/>
      <c r="BU64" s="2519"/>
    </row>
    <row r="65" spans="2:74" s="196" customFormat="1" ht="8.25" customHeight="1">
      <c r="C65" s="694"/>
      <c r="D65" s="2457"/>
      <c r="E65" s="2457"/>
      <c r="F65" s="2457"/>
      <c r="G65" s="2457"/>
      <c r="H65" s="2457"/>
      <c r="I65" s="2457"/>
      <c r="J65" s="2457"/>
      <c r="K65" s="2457"/>
      <c r="L65" s="2457"/>
      <c r="M65" s="2457"/>
      <c r="N65" s="2457"/>
      <c r="O65" s="2457"/>
      <c r="P65" s="2457"/>
      <c r="Q65" s="2457"/>
      <c r="R65" s="734"/>
      <c r="S65" s="2506"/>
      <c r="T65" s="2489"/>
      <c r="U65" s="2489"/>
      <c r="V65" s="2489"/>
      <c r="W65" s="2489"/>
      <c r="X65" s="2489"/>
      <c r="Y65" s="2489"/>
      <c r="Z65" s="2489"/>
      <c r="AA65" s="2489"/>
      <c r="AB65" s="2489"/>
      <c r="AC65" s="2489"/>
      <c r="AD65" s="2489"/>
      <c r="AE65" s="2489"/>
      <c r="AF65" s="2489"/>
      <c r="AG65" s="2489"/>
      <c r="AH65" s="2489"/>
      <c r="AI65" s="2489"/>
      <c r="AJ65" s="2489"/>
      <c r="AK65" s="2489"/>
      <c r="AL65" s="2489"/>
      <c r="AM65" s="2490"/>
      <c r="AN65" s="2517"/>
      <c r="AO65" s="2518"/>
      <c r="AP65" s="2518"/>
      <c r="AQ65" s="2518"/>
      <c r="AR65" s="2518"/>
      <c r="AS65" s="2518"/>
      <c r="AT65" s="2518"/>
      <c r="AU65" s="2518"/>
      <c r="AV65" s="2518"/>
      <c r="AW65" s="2518"/>
      <c r="AX65" s="2518"/>
      <c r="AY65" s="2518"/>
      <c r="AZ65" s="2518"/>
      <c r="BA65" s="2518"/>
      <c r="BB65" s="2518"/>
      <c r="BC65" s="2518"/>
      <c r="BD65" s="2518"/>
      <c r="BE65" s="2518"/>
      <c r="BF65" s="2518"/>
      <c r="BG65" s="2518"/>
      <c r="BH65" s="2518"/>
      <c r="BI65" s="2518"/>
      <c r="BJ65" s="2518"/>
      <c r="BK65" s="2518"/>
      <c r="BL65" s="2518"/>
      <c r="BM65" s="2518"/>
      <c r="BN65" s="2518"/>
      <c r="BO65" s="2518"/>
      <c r="BP65" s="2518"/>
      <c r="BQ65" s="2518"/>
      <c r="BR65" s="2518"/>
      <c r="BS65" s="2518"/>
      <c r="BT65" s="2518"/>
      <c r="BU65" s="2519"/>
    </row>
    <row r="66" spans="2:74" s="196" customFormat="1" ht="8.25" customHeight="1">
      <c r="C66" s="694"/>
      <c r="D66" s="2457"/>
      <c r="E66" s="2457"/>
      <c r="F66" s="2457"/>
      <c r="G66" s="2457"/>
      <c r="H66" s="2457"/>
      <c r="I66" s="2457"/>
      <c r="J66" s="2457"/>
      <c r="K66" s="2457"/>
      <c r="L66" s="2457"/>
      <c r="M66" s="2457"/>
      <c r="N66" s="2457"/>
      <c r="O66" s="2457"/>
      <c r="P66" s="2457"/>
      <c r="Q66" s="2457"/>
      <c r="R66" s="734"/>
      <c r="S66" s="2506"/>
      <c r="T66" s="2489"/>
      <c r="U66" s="2489"/>
      <c r="V66" s="2489"/>
      <c r="W66" s="2489"/>
      <c r="X66" s="2489"/>
      <c r="Y66" s="2489"/>
      <c r="Z66" s="2489"/>
      <c r="AA66" s="2489"/>
      <c r="AB66" s="2489"/>
      <c r="AC66" s="2489"/>
      <c r="AD66" s="2489"/>
      <c r="AE66" s="2489"/>
      <c r="AF66" s="2489"/>
      <c r="AG66" s="2489"/>
      <c r="AH66" s="2489"/>
      <c r="AI66" s="2489"/>
      <c r="AJ66" s="2489"/>
      <c r="AK66" s="2489"/>
      <c r="AL66" s="2489"/>
      <c r="AM66" s="2490"/>
      <c r="AN66" s="2520"/>
      <c r="AO66" s="2521"/>
      <c r="AP66" s="2521"/>
      <c r="AQ66" s="2521"/>
      <c r="AR66" s="2521"/>
      <c r="AS66" s="2521"/>
      <c r="AT66" s="2521"/>
      <c r="AU66" s="2521"/>
      <c r="AV66" s="2521"/>
      <c r="AW66" s="2521"/>
      <c r="AX66" s="2521"/>
      <c r="AY66" s="2521"/>
      <c r="AZ66" s="2521"/>
      <c r="BA66" s="2521"/>
      <c r="BB66" s="2521"/>
      <c r="BC66" s="2521"/>
      <c r="BD66" s="2521"/>
      <c r="BE66" s="2521"/>
      <c r="BF66" s="2521"/>
      <c r="BG66" s="2521"/>
      <c r="BH66" s="2521"/>
      <c r="BI66" s="2521"/>
      <c r="BJ66" s="2521"/>
      <c r="BK66" s="2521"/>
      <c r="BL66" s="2521"/>
      <c r="BM66" s="2521"/>
      <c r="BN66" s="2521"/>
      <c r="BO66" s="2521"/>
      <c r="BP66" s="2521"/>
      <c r="BQ66" s="2521"/>
      <c r="BR66" s="2521"/>
      <c r="BS66" s="2521"/>
      <c r="BT66" s="2521"/>
      <c r="BU66" s="2522"/>
    </row>
    <row r="67" spans="2:74" s="196" customFormat="1" ht="8.25" customHeight="1">
      <c r="C67" s="722"/>
      <c r="D67" s="2527" t="s">
        <v>579</v>
      </c>
      <c r="E67" s="2527"/>
      <c r="F67" s="2527"/>
      <c r="G67" s="2527"/>
      <c r="H67" s="2527"/>
      <c r="I67" s="2527"/>
      <c r="J67" s="2527"/>
      <c r="K67" s="2527"/>
      <c r="L67" s="2527"/>
      <c r="M67" s="2527"/>
      <c r="N67" s="2527"/>
      <c r="O67" s="2527"/>
      <c r="P67" s="2527"/>
      <c r="Q67" s="2527"/>
      <c r="R67" s="723"/>
      <c r="S67" s="743"/>
      <c r="T67" s="2531"/>
      <c r="U67" s="2531"/>
      <c r="V67" s="2531"/>
      <c r="W67" s="2531"/>
      <c r="X67" s="2531"/>
      <c r="Y67" s="2531"/>
      <c r="Z67" s="2531"/>
      <c r="AA67" s="2531"/>
      <c r="AB67" s="2531"/>
      <c r="AC67" s="2531"/>
      <c r="AD67" s="2531"/>
      <c r="AE67" s="2531"/>
      <c r="AF67" s="2531"/>
      <c r="AG67" s="2531"/>
      <c r="AH67" s="2531"/>
      <c r="AI67" s="2531"/>
      <c r="AJ67" s="2531"/>
      <c r="AK67" s="2531"/>
      <c r="AL67" s="2531"/>
      <c r="AM67" s="2531"/>
      <c r="AN67" s="2531"/>
      <c r="AO67" s="2531"/>
      <c r="AP67" s="2531"/>
      <c r="AQ67" s="2531"/>
      <c r="AR67" s="2531"/>
      <c r="AS67" s="2531"/>
      <c r="AT67" s="2531"/>
      <c r="AU67" s="2531"/>
      <c r="AV67" s="2531"/>
      <c r="AW67" s="2531"/>
      <c r="AX67" s="2531"/>
      <c r="AY67" s="2531"/>
      <c r="AZ67" s="2531"/>
      <c r="BA67" s="2531"/>
      <c r="BB67" s="2531"/>
      <c r="BC67" s="2531"/>
      <c r="BD67" s="2531"/>
      <c r="BE67" s="2531"/>
      <c r="BF67" s="2531"/>
      <c r="BG67" s="2531"/>
      <c r="BH67" s="2531"/>
      <c r="BI67" s="2531"/>
      <c r="BJ67" s="2531"/>
      <c r="BK67" s="2531"/>
      <c r="BL67" s="2531"/>
      <c r="BM67" s="2531"/>
      <c r="BN67" s="2531"/>
      <c r="BO67" s="2531"/>
      <c r="BP67" s="2531"/>
      <c r="BQ67" s="2531"/>
      <c r="BR67" s="2531"/>
      <c r="BS67" s="2531"/>
      <c r="BT67" s="2531"/>
      <c r="BU67" s="724"/>
    </row>
    <row r="68" spans="2:74" s="196" customFormat="1" ht="8.25" customHeight="1">
      <c r="C68" s="694"/>
      <c r="D68" s="2528"/>
      <c r="E68" s="2528"/>
      <c r="F68" s="2528"/>
      <c r="G68" s="2528"/>
      <c r="H68" s="2528"/>
      <c r="I68" s="2528"/>
      <c r="J68" s="2528"/>
      <c r="K68" s="2528"/>
      <c r="L68" s="2528"/>
      <c r="M68" s="2528"/>
      <c r="N68" s="2528"/>
      <c r="O68" s="2528"/>
      <c r="P68" s="2528"/>
      <c r="Q68" s="2528"/>
      <c r="R68" s="716"/>
      <c r="S68" s="744"/>
      <c r="T68" s="2532"/>
      <c r="U68" s="2532"/>
      <c r="V68" s="2532"/>
      <c r="W68" s="2532"/>
      <c r="X68" s="2532"/>
      <c r="Y68" s="2532"/>
      <c r="Z68" s="2532"/>
      <c r="AA68" s="2532"/>
      <c r="AB68" s="2532"/>
      <c r="AC68" s="2532"/>
      <c r="AD68" s="2532"/>
      <c r="AE68" s="2532"/>
      <c r="AF68" s="2532"/>
      <c r="AG68" s="2532"/>
      <c r="AH68" s="2532"/>
      <c r="AI68" s="2532"/>
      <c r="AJ68" s="2532"/>
      <c r="AK68" s="2532"/>
      <c r="AL68" s="2532"/>
      <c r="AM68" s="2532"/>
      <c r="AN68" s="2532"/>
      <c r="AO68" s="2532"/>
      <c r="AP68" s="2532"/>
      <c r="AQ68" s="2532"/>
      <c r="AR68" s="2532"/>
      <c r="AS68" s="2532"/>
      <c r="AT68" s="2532"/>
      <c r="AU68" s="2532"/>
      <c r="AV68" s="2532"/>
      <c r="AW68" s="2532"/>
      <c r="AX68" s="2532"/>
      <c r="AY68" s="2532"/>
      <c r="AZ68" s="2532"/>
      <c r="BA68" s="2532"/>
      <c r="BB68" s="2532"/>
      <c r="BC68" s="2532"/>
      <c r="BD68" s="2532"/>
      <c r="BE68" s="2532"/>
      <c r="BF68" s="2532"/>
      <c r="BG68" s="2532"/>
      <c r="BH68" s="2532"/>
      <c r="BI68" s="2532"/>
      <c r="BJ68" s="2532"/>
      <c r="BK68" s="2532"/>
      <c r="BL68" s="2532"/>
      <c r="BM68" s="2532"/>
      <c r="BN68" s="2532"/>
      <c r="BO68" s="2532"/>
      <c r="BP68" s="2532"/>
      <c r="BQ68" s="2532"/>
      <c r="BR68" s="2532"/>
      <c r="BS68" s="2532"/>
      <c r="BT68" s="2532"/>
      <c r="BU68" s="718"/>
    </row>
    <row r="69" spans="2:74" s="196" customFormat="1" ht="15" customHeight="1" thickBot="1">
      <c r="C69" s="702"/>
      <c r="D69" s="2529"/>
      <c r="E69" s="2529"/>
      <c r="F69" s="2529"/>
      <c r="G69" s="2529"/>
      <c r="H69" s="2529"/>
      <c r="I69" s="2529"/>
      <c r="J69" s="2529"/>
      <c r="K69" s="2529"/>
      <c r="L69" s="2529"/>
      <c r="M69" s="2529"/>
      <c r="N69" s="2529"/>
      <c r="O69" s="2529"/>
      <c r="P69" s="2529"/>
      <c r="Q69" s="2529"/>
      <c r="R69" s="745"/>
      <c r="S69" s="746"/>
      <c r="T69" s="2533"/>
      <c r="U69" s="2533"/>
      <c r="V69" s="2533"/>
      <c r="W69" s="2533"/>
      <c r="X69" s="2533"/>
      <c r="Y69" s="2533"/>
      <c r="Z69" s="2533"/>
      <c r="AA69" s="2533"/>
      <c r="AB69" s="2533"/>
      <c r="AC69" s="2533"/>
      <c r="AD69" s="2533"/>
      <c r="AE69" s="2533"/>
      <c r="AF69" s="2533"/>
      <c r="AG69" s="2533"/>
      <c r="AH69" s="2533"/>
      <c r="AI69" s="2533"/>
      <c r="AJ69" s="2533"/>
      <c r="AK69" s="2533"/>
      <c r="AL69" s="2533"/>
      <c r="AM69" s="2533"/>
      <c r="AN69" s="2533"/>
      <c r="AO69" s="2533"/>
      <c r="AP69" s="2533"/>
      <c r="AQ69" s="2533"/>
      <c r="AR69" s="2533"/>
      <c r="AS69" s="2533"/>
      <c r="AT69" s="2533"/>
      <c r="AU69" s="2533"/>
      <c r="AV69" s="2533"/>
      <c r="AW69" s="2533"/>
      <c r="AX69" s="2533"/>
      <c r="AY69" s="2533"/>
      <c r="AZ69" s="2533"/>
      <c r="BA69" s="2533"/>
      <c r="BB69" s="2533"/>
      <c r="BC69" s="2533"/>
      <c r="BD69" s="2533"/>
      <c r="BE69" s="2533"/>
      <c r="BF69" s="2533"/>
      <c r="BG69" s="2533"/>
      <c r="BH69" s="2533"/>
      <c r="BI69" s="2533"/>
      <c r="BJ69" s="2533"/>
      <c r="BK69" s="2533"/>
      <c r="BL69" s="2533"/>
      <c r="BM69" s="2533"/>
      <c r="BN69" s="2533"/>
      <c r="BO69" s="2533"/>
      <c r="BP69" s="2533"/>
      <c r="BQ69" s="2533"/>
      <c r="BR69" s="2533"/>
      <c r="BS69" s="2533"/>
      <c r="BT69" s="2533"/>
      <c r="BU69" s="747"/>
    </row>
    <row r="70" spans="2:74" s="196" customFormat="1" ht="13.5" customHeight="1">
      <c r="V70" s="647" t="s">
        <v>132</v>
      </c>
      <c r="AF70" s="686"/>
    </row>
    <row r="71" spans="2:74" s="196" customFormat="1" ht="13.5" customHeight="1">
      <c r="V71" s="647"/>
      <c r="AF71" s="686"/>
    </row>
    <row r="72" spans="2:74" s="196" customFormat="1" ht="13.5" customHeight="1">
      <c r="B72" s="748"/>
      <c r="AA72" s="686"/>
    </row>
    <row r="73" spans="2:74" s="196" customFormat="1" ht="15.95" customHeight="1">
      <c r="Q73" s="749"/>
      <c r="R73" s="2523" t="s">
        <v>607</v>
      </c>
      <c r="S73" s="2523"/>
      <c r="T73" s="2523"/>
      <c r="U73" s="748" t="s">
        <v>604</v>
      </c>
      <c r="AF73" s="686"/>
    </row>
    <row r="74" spans="2:74" s="196" customFormat="1" ht="15.95" customHeight="1">
      <c r="D74" s="749"/>
      <c r="E74" s="750"/>
      <c r="F74" s="750"/>
      <c r="G74" s="750"/>
      <c r="H74" s="750"/>
      <c r="I74" s="750"/>
      <c r="J74" s="750"/>
      <c r="K74" s="750"/>
      <c r="L74" s="750"/>
      <c r="M74" s="750"/>
      <c r="N74" s="750"/>
      <c r="O74" s="750"/>
      <c r="P74" s="750"/>
      <c r="Q74" s="750"/>
      <c r="R74" s="750"/>
      <c r="S74" s="750"/>
      <c r="T74" s="750"/>
      <c r="U74" s="748" t="s">
        <v>605</v>
      </c>
      <c r="V74" s="750"/>
      <c r="W74" s="750"/>
      <c r="X74" s="750"/>
      <c r="Y74" s="750"/>
      <c r="Z74" s="750"/>
      <c r="AA74" s="750"/>
      <c r="AB74" s="750"/>
      <c r="AC74" s="750"/>
      <c r="AD74" s="750"/>
      <c r="AE74" s="750"/>
      <c r="AF74" s="750"/>
      <c r="AG74" s="750"/>
      <c r="AH74" s="750"/>
      <c r="AI74" s="750"/>
      <c r="AJ74" s="750"/>
      <c r="AK74" s="750"/>
      <c r="AL74" s="750"/>
      <c r="AM74" s="750"/>
      <c r="AN74" s="750"/>
      <c r="AO74" s="750"/>
      <c r="AP74" s="750"/>
      <c r="AQ74" s="750"/>
      <c r="AR74" s="750"/>
      <c r="AS74" s="750"/>
      <c r="AT74" s="750"/>
      <c r="AU74" s="750"/>
      <c r="AV74" s="750"/>
      <c r="AW74" s="750"/>
      <c r="AX74" s="750"/>
      <c r="AY74" s="750"/>
      <c r="AZ74" s="750"/>
      <c r="BA74" s="750"/>
      <c r="BB74" s="750"/>
      <c r="BC74" s="750"/>
      <c r="BD74" s="750"/>
      <c r="BE74" s="750"/>
      <c r="BF74" s="750"/>
      <c r="BG74" s="750"/>
      <c r="BH74" s="750"/>
      <c r="BI74" s="750"/>
      <c r="BJ74" s="750"/>
      <c r="BK74" s="750"/>
      <c r="BL74" s="750"/>
      <c r="BM74" s="750"/>
      <c r="BN74" s="750"/>
      <c r="BO74" s="750"/>
      <c r="BP74" s="750"/>
      <c r="BQ74" s="750"/>
      <c r="BR74" s="750"/>
      <c r="BS74" s="750"/>
      <c r="BT74" s="750"/>
      <c r="BU74" s="750"/>
      <c r="BV74" s="751"/>
    </row>
    <row r="75" spans="2:74" s="196" customFormat="1" ht="15.95" customHeight="1">
      <c r="D75" s="750"/>
      <c r="E75" s="749"/>
      <c r="F75" s="749"/>
      <c r="G75" s="750"/>
      <c r="H75" s="750"/>
      <c r="I75" s="750"/>
      <c r="J75" s="750"/>
      <c r="K75" s="750"/>
      <c r="L75" s="750"/>
      <c r="M75" s="750"/>
      <c r="N75" s="750"/>
      <c r="O75" s="750"/>
      <c r="P75" s="750"/>
      <c r="Q75" s="750"/>
      <c r="R75" s="750"/>
      <c r="S75" s="750"/>
      <c r="T75" s="750"/>
      <c r="U75" s="748" t="s">
        <v>606</v>
      </c>
      <c r="V75" s="750"/>
      <c r="W75" s="750"/>
      <c r="X75" s="750"/>
      <c r="Y75" s="750"/>
      <c r="Z75" s="750"/>
      <c r="AA75" s="750"/>
      <c r="AB75" s="750"/>
      <c r="AC75" s="750"/>
      <c r="AD75" s="750"/>
      <c r="AE75" s="750"/>
      <c r="AF75" s="750"/>
      <c r="AG75" s="750"/>
      <c r="AH75" s="750"/>
      <c r="AI75" s="750"/>
      <c r="AJ75" s="750"/>
      <c r="AK75" s="750"/>
      <c r="AL75" s="750"/>
      <c r="AM75" s="750"/>
      <c r="AN75" s="750"/>
      <c r="AO75" s="750"/>
      <c r="AP75" s="750"/>
      <c r="AQ75" s="750"/>
      <c r="AR75" s="750"/>
      <c r="AS75" s="750"/>
      <c r="AT75" s="750"/>
      <c r="AU75" s="750"/>
      <c r="AV75" s="750"/>
      <c r="AW75" s="750"/>
      <c r="AX75" s="750"/>
      <c r="AY75" s="750"/>
      <c r="AZ75" s="750"/>
      <c r="BA75" s="750"/>
      <c r="BB75" s="750"/>
      <c r="BC75" s="750"/>
      <c r="BD75" s="750"/>
      <c r="BE75" s="750"/>
      <c r="BF75" s="750"/>
      <c r="BG75" s="750"/>
      <c r="BH75" s="750"/>
      <c r="BI75" s="750"/>
      <c r="BJ75" s="750"/>
      <c r="BK75" s="750"/>
      <c r="BL75" s="750"/>
      <c r="BM75" s="750"/>
      <c r="BN75" s="750"/>
      <c r="BO75" s="750"/>
      <c r="BP75" s="750"/>
      <c r="BQ75" s="750"/>
      <c r="BR75" s="750"/>
      <c r="BS75" s="750"/>
      <c r="BT75" s="750"/>
      <c r="BU75" s="750"/>
      <c r="BV75" s="751"/>
    </row>
    <row r="76" spans="2:74" s="196" customFormat="1" ht="9" customHeight="1">
      <c r="B76" s="748"/>
      <c r="D76" s="750"/>
      <c r="E76" s="750"/>
      <c r="F76" s="750"/>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0"/>
      <c r="AL76" s="750"/>
      <c r="AM76" s="750"/>
      <c r="AN76" s="750"/>
      <c r="AO76" s="750"/>
      <c r="AP76" s="750"/>
      <c r="AQ76" s="750"/>
      <c r="AR76" s="750"/>
      <c r="AS76" s="750"/>
      <c r="AT76" s="750"/>
      <c r="AU76" s="750"/>
      <c r="AV76" s="750"/>
      <c r="AW76" s="750"/>
      <c r="AX76" s="750"/>
      <c r="AY76" s="750"/>
      <c r="AZ76" s="750"/>
      <c r="BA76" s="750"/>
      <c r="BB76" s="750"/>
      <c r="BC76" s="750"/>
      <c r="BD76" s="750"/>
      <c r="BE76" s="750"/>
      <c r="BF76" s="750"/>
      <c r="BG76" s="750"/>
      <c r="BH76" s="750"/>
      <c r="BI76" s="750"/>
      <c r="BJ76" s="750"/>
      <c r="BK76" s="750"/>
      <c r="BL76" s="750"/>
      <c r="BM76" s="750"/>
      <c r="BN76" s="750"/>
      <c r="BO76" s="750"/>
      <c r="BP76" s="750"/>
      <c r="BQ76" s="750"/>
      <c r="BR76" s="750"/>
      <c r="BS76" s="750"/>
      <c r="BT76" s="750"/>
      <c r="BU76" s="750"/>
      <c r="BV76" s="751"/>
    </row>
    <row r="77" spans="2:74" s="196" customFormat="1" ht="9" customHeight="1">
      <c r="B77" s="748"/>
      <c r="AF77" s="686"/>
    </row>
    <row r="78" spans="2:74" s="196" customFormat="1" ht="11.25"/>
  </sheetData>
  <sheetProtection algorithmName="SHA-512" hashValue="tWKzzwZJn/pl1/ig8LGDfISmmI0lRtqnk1tRQMlVX8YYrThhFCrIap1fJ+D8OTr5QSTf7w4nnG7BeoIt4o9J6Q==" saltValue="b8IkiGOatCbURPV/5XIxXA==" spinCount="100000" sheet="1" selectLockedCells="1"/>
  <mergeCells count="72">
    <mergeCell ref="R73:T73"/>
    <mergeCell ref="V59:AA62"/>
    <mergeCell ref="BX51:DO53"/>
    <mergeCell ref="CA17:CY21"/>
    <mergeCell ref="D67:Q69"/>
    <mergeCell ref="D63:Q66"/>
    <mergeCell ref="S63:U66"/>
    <mergeCell ref="V63:X66"/>
    <mergeCell ref="Y63:AA66"/>
    <mergeCell ref="AB63:AD66"/>
    <mergeCell ref="AE63:AG66"/>
    <mergeCell ref="AH63:AJ66"/>
    <mergeCell ref="S53:W54"/>
    <mergeCell ref="BY54:DR55"/>
    <mergeCell ref="T67:BT69"/>
    <mergeCell ref="AR55:BT58"/>
    <mergeCell ref="AK59:AM62"/>
    <mergeCell ref="AN59:AS62"/>
    <mergeCell ref="AE59:AJ62"/>
    <mergeCell ref="AK63:AM66"/>
    <mergeCell ref="AN63:BU66"/>
    <mergeCell ref="D59:Q62"/>
    <mergeCell ref="S59:U62"/>
    <mergeCell ref="AB59:AD62"/>
    <mergeCell ref="D51:Q54"/>
    <mergeCell ref="S51:W52"/>
    <mergeCell ref="X51:Z54"/>
    <mergeCell ref="AA51:AC54"/>
    <mergeCell ref="AD51:AF54"/>
    <mergeCell ref="S55:W56"/>
    <mergeCell ref="X55:Z58"/>
    <mergeCell ref="AA55:AC58"/>
    <mergeCell ref="AD55:AF58"/>
    <mergeCell ref="S57:W58"/>
    <mergeCell ref="AR51:BT54"/>
    <mergeCell ref="D55:Q58"/>
    <mergeCell ref="AJ55:AP58"/>
    <mergeCell ref="U40:BJ43"/>
    <mergeCell ref="AU26:AX27"/>
    <mergeCell ref="AY26:BB27"/>
    <mergeCell ref="BC26:BD27"/>
    <mergeCell ref="BE26:BH27"/>
    <mergeCell ref="BI26:BJ27"/>
    <mergeCell ref="C49:N50"/>
    <mergeCell ref="C33:N35"/>
    <mergeCell ref="D36:R39"/>
    <mergeCell ref="D40:R43"/>
    <mergeCell ref="AJ51:AP54"/>
    <mergeCell ref="AG51:AI54"/>
    <mergeCell ref="U16:AA17"/>
    <mergeCell ref="AV16:AW17"/>
    <mergeCell ref="U18:AA19"/>
    <mergeCell ref="AV18:AW19"/>
    <mergeCell ref="T49:BU50"/>
    <mergeCell ref="AX18:AY19"/>
    <mergeCell ref="AB17:AU19"/>
    <mergeCell ref="BO26:BP27"/>
    <mergeCell ref="BL32:BU35"/>
    <mergeCell ref="U36:BJ39"/>
    <mergeCell ref="BK26:BN27"/>
    <mergeCell ref="BL36:BU43"/>
    <mergeCell ref="A2:A11"/>
    <mergeCell ref="C11:BU13"/>
    <mergeCell ref="D2:K3"/>
    <mergeCell ref="L2:P3"/>
    <mergeCell ref="Q2:W3"/>
    <mergeCell ref="X2:AB3"/>
    <mergeCell ref="AC2:AI3"/>
    <mergeCell ref="AJ2:AW3"/>
    <mergeCell ref="AX2:BD3"/>
    <mergeCell ref="BE2:BS3"/>
    <mergeCell ref="BM5:BS6"/>
  </mergeCells>
  <phoneticPr fontId="1"/>
  <conditionalFormatting sqref="S56:AI58 S63:BU66 S59:V59 S60:U62 AE59 AN59 AW59 BD59 S67:T67 S68:S69 S51:AJ51 S52:AI54 S55:AJ55 AQ51:BU58 BU67:BU69">
    <cfRule type="expression" dxfId="31" priority="4">
      <formula>#REF!="☑"</formula>
    </cfRule>
  </conditionalFormatting>
  <conditionalFormatting sqref="AB59:AD62">
    <cfRule type="expression" dxfId="30" priority="3">
      <formula>#REF!="☑"</formula>
    </cfRule>
  </conditionalFormatting>
  <conditionalFormatting sqref="AK59:AM62">
    <cfRule type="expression" dxfId="29" priority="2">
      <formula>#REF!="☑"</formula>
    </cfRule>
  </conditionalFormatting>
  <conditionalFormatting sqref="AT59:AV62">
    <cfRule type="expression" dxfId="28" priority="1">
      <formula>#REF!="☑"</formula>
    </cfRule>
  </conditionalFormatting>
  <dataValidations count="4">
    <dataValidation imeMode="halfAlpha" allowBlank="1" showInputMessage="1" showErrorMessage="1" sqref="BE26:BH27 LA26:LD27 UW26:UZ27 AES26:AEV27 AOO26:AOR27 AYK26:AYN27 BIG26:BIJ27 BSC26:BSF27 CBY26:CCB27 CLU26:CLX27 CVQ26:CVT27 DFM26:DFP27 DPI26:DPL27 DZE26:DZH27 EJA26:EJD27 ESW26:ESZ27 FCS26:FCV27 FMO26:FMR27 FWK26:FWN27 GGG26:GGJ27 GQC26:GQF27 GZY26:HAB27 HJU26:HJX27 HTQ26:HTT27 IDM26:IDP27 INI26:INL27 IXE26:IXH27 JHA26:JHD27 JQW26:JQZ27 KAS26:KAV27 KKO26:KKR27 KUK26:KUN27 LEG26:LEJ27 LOC26:LOF27 LXY26:LYB27 MHU26:MHX27 MRQ26:MRT27 NBM26:NBP27 NLI26:NLL27 NVE26:NVH27 OFA26:OFD27 OOW26:OOZ27 OYS26:OYV27 PIO26:PIR27 PSK26:PSN27 QCG26:QCJ27 QMC26:QMF27 QVY26:QWB27 RFU26:RFX27 RPQ26:RPT27 RZM26:RZP27 SJI26:SJL27 STE26:STH27 TDA26:TDD27 TMW26:TMZ27 TWS26:TWV27 UGO26:UGR27 UQK26:UQN27 VAG26:VAJ27 VKC26:VKF27 VTY26:VUB27 WDU26:WDX27 WNQ26:WNT27 WXM26:WXP27 BE65558:BH65559 LA65558:LD65559 UW65558:UZ65559 AES65558:AEV65559 AOO65558:AOR65559 AYK65558:AYN65559 BIG65558:BIJ65559 BSC65558:BSF65559 CBY65558:CCB65559 CLU65558:CLX65559 CVQ65558:CVT65559 DFM65558:DFP65559 DPI65558:DPL65559 DZE65558:DZH65559 EJA65558:EJD65559 ESW65558:ESZ65559 FCS65558:FCV65559 FMO65558:FMR65559 FWK65558:FWN65559 GGG65558:GGJ65559 GQC65558:GQF65559 GZY65558:HAB65559 HJU65558:HJX65559 HTQ65558:HTT65559 IDM65558:IDP65559 INI65558:INL65559 IXE65558:IXH65559 JHA65558:JHD65559 JQW65558:JQZ65559 KAS65558:KAV65559 KKO65558:KKR65559 KUK65558:KUN65559 LEG65558:LEJ65559 LOC65558:LOF65559 LXY65558:LYB65559 MHU65558:MHX65559 MRQ65558:MRT65559 NBM65558:NBP65559 NLI65558:NLL65559 NVE65558:NVH65559 OFA65558:OFD65559 OOW65558:OOZ65559 OYS65558:OYV65559 PIO65558:PIR65559 PSK65558:PSN65559 QCG65558:QCJ65559 QMC65558:QMF65559 QVY65558:QWB65559 RFU65558:RFX65559 RPQ65558:RPT65559 RZM65558:RZP65559 SJI65558:SJL65559 STE65558:STH65559 TDA65558:TDD65559 TMW65558:TMZ65559 TWS65558:TWV65559 UGO65558:UGR65559 UQK65558:UQN65559 VAG65558:VAJ65559 VKC65558:VKF65559 VTY65558:VUB65559 WDU65558:WDX65559 WNQ65558:WNT65559 WXM65558:WXP65559 BE131094:BH131095 LA131094:LD131095 UW131094:UZ131095 AES131094:AEV131095 AOO131094:AOR131095 AYK131094:AYN131095 BIG131094:BIJ131095 BSC131094:BSF131095 CBY131094:CCB131095 CLU131094:CLX131095 CVQ131094:CVT131095 DFM131094:DFP131095 DPI131094:DPL131095 DZE131094:DZH131095 EJA131094:EJD131095 ESW131094:ESZ131095 FCS131094:FCV131095 FMO131094:FMR131095 FWK131094:FWN131095 GGG131094:GGJ131095 GQC131094:GQF131095 GZY131094:HAB131095 HJU131094:HJX131095 HTQ131094:HTT131095 IDM131094:IDP131095 INI131094:INL131095 IXE131094:IXH131095 JHA131094:JHD131095 JQW131094:JQZ131095 KAS131094:KAV131095 KKO131094:KKR131095 KUK131094:KUN131095 LEG131094:LEJ131095 LOC131094:LOF131095 LXY131094:LYB131095 MHU131094:MHX131095 MRQ131094:MRT131095 NBM131094:NBP131095 NLI131094:NLL131095 NVE131094:NVH131095 OFA131094:OFD131095 OOW131094:OOZ131095 OYS131094:OYV131095 PIO131094:PIR131095 PSK131094:PSN131095 QCG131094:QCJ131095 QMC131094:QMF131095 QVY131094:QWB131095 RFU131094:RFX131095 RPQ131094:RPT131095 RZM131094:RZP131095 SJI131094:SJL131095 STE131094:STH131095 TDA131094:TDD131095 TMW131094:TMZ131095 TWS131094:TWV131095 UGO131094:UGR131095 UQK131094:UQN131095 VAG131094:VAJ131095 VKC131094:VKF131095 VTY131094:VUB131095 WDU131094:WDX131095 WNQ131094:WNT131095 WXM131094:WXP131095 BE196630:BH196631 LA196630:LD196631 UW196630:UZ196631 AES196630:AEV196631 AOO196630:AOR196631 AYK196630:AYN196631 BIG196630:BIJ196631 BSC196630:BSF196631 CBY196630:CCB196631 CLU196630:CLX196631 CVQ196630:CVT196631 DFM196630:DFP196631 DPI196630:DPL196631 DZE196630:DZH196631 EJA196630:EJD196631 ESW196630:ESZ196631 FCS196630:FCV196631 FMO196630:FMR196631 FWK196630:FWN196631 GGG196630:GGJ196631 GQC196630:GQF196631 GZY196630:HAB196631 HJU196630:HJX196631 HTQ196630:HTT196631 IDM196630:IDP196631 INI196630:INL196631 IXE196630:IXH196631 JHA196630:JHD196631 JQW196630:JQZ196631 KAS196630:KAV196631 KKO196630:KKR196631 KUK196630:KUN196631 LEG196630:LEJ196631 LOC196630:LOF196631 LXY196630:LYB196631 MHU196630:MHX196631 MRQ196630:MRT196631 NBM196630:NBP196631 NLI196630:NLL196631 NVE196630:NVH196631 OFA196630:OFD196631 OOW196630:OOZ196631 OYS196630:OYV196631 PIO196630:PIR196631 PSK196630:PSN196631 QCG196630:QCJ196631 QMC196630:QMF196631 QVY196630:QWB196631 RFU196630:RFX196631 RPQ196630:RPT196631 RZM196630:RZP196631 SJI196630:SJL196631 STE196630:STH196631 TDA196630:TDD196631 TMW196630:TMZ196631 TWS196630:TWV196631 UGO196630:UGR196631 UQK196630:UQN196631 VAG196630:VAJ196631 VKC196630:VKF196631 VTY196630:VUB196631 WDU196630:WDX196631 WNQ196630:WNT196631 WXM196630:WXP196631 BE262166:BH262167 LA262166:LD262167 UW262166:UZ262167 AES262166:AEV262167 AOO262166:AOR262167 AYK262166:AYN262167 BIG262166:BIJ262167 BSC262166:BSF262167 CBY262166:CCB262167 CLU262166:CLX262167 CVQ262166:CVT262167 DFM262166:DFP262167 DPI262166:DPL262167 DZE262166:DZH262167 EJA262166:EJD262167 ESW262166:ESZ262167 FCS262166:FCV262167 FMO262166:FMR262167 FWK262166:FWN262167 GGG262166:GGJ262167 GQC262166:GQF262167 GZY262166:HAB262167 HJU262166:HJX262167 HTQ262166:HTT262167 IDM262166:IDP262167 INI262166:INL262167 IXE262166:IXH262167 JHA262166:JHD262167 JQW262166:JQZ262167 KAS262166:KAV262167 KKO262166:KKR262167 KUK262166:KUN262167 LEG262166:LEJ262167 LOC262166:LOF262167 LXY262166:LYB262167 MHU262166:MHX262167 MRQ262166:MRT262167 NBM262166:NBP262167 NLI262166:NLL262167 NVE262166:NVH262167 OFA262166:OFD262167 OOW262166:OOZ262167 OYS262166:OYV262167 PIO262166:PIR262167 PSK262166:PSN262167 QCG262166:QCJ262167 QMC262166:QMF262167 QVY262166:QWB262167 RFU262166:RFX262167 RPQ262166:RPT262167 RZM262166:RZP262167 SJI262166:SJL262167 STE262166:STH262167 TDA262166:TDD262167 TMW262166:TMZ262167 TWS262166:TWV262167 UGO262166:UGR262167 UQK262166:UQN262167 VAG262166:VAJ262167 VKC262166:VKF262167 VTY262166:VUB262167 WDU262166:WDX262167 WNQ262166:WNT262167 WXM262166:WXP262167 BE327702:BH327703 LA327702:LD327703 UW327702:UZ327703 AES327702:AEV327703 AOO327702:AOR327703 AYK327702:AYN327703 BIG327702:BIJ327703 BSC327702:BSF327703 CBY327702:CCB327703 CLU327702:CLX327703 CVQ327702:CVT327703 DFM327702:DFP327703 DPI327702:DPL327703 DZE327702:DZH327703 EJA327702:EJD327703 ESW327702:ESZ327703 FCS327702:FCV327703 FMO327702:FMR327703 FWK327702:FWN327703 GGG327702:GGJ327703 GQC327702:GQF327703 GZY327702:HAB327703 HJU327702:HJX327703 HTQ327702:HTT327703 IDM327702:IDP327703 INI327702:INL327703 IXE327702:IXH327703 JHA327702:JHD327703 JQW327702:JQZ327703 KAS327702:KAV327703 KKO327702:KKR327703 KUK327702:KUN327703 LEG327702:LEJ327703 LOC327702:LOF327703 LXY327702:LYB327703 MHU327702:MHX327703 MRQ327702:MRT327703 NBM327702:NBP327703 NLI327702:NLL327703 NVE327702:NVH327703 OFA327702:OFD327703 OOW327702:OOZ327703 OYS327702:OYV327703 PIO327702:PIR327703 PSK327702:PSN327703 QCG327702:QCJ327703 QMC327702:QMF327703 QVY327702:QWB327703 RFU327702:RFX327703 RPQ327702:RPT327703 RZM327702:RZP327703 SJI327702:SJL327703 STE327702:STH327703 TDA327702:TDD327703 TMW327702:TMZ327703 TWS327702:TWV327703 UGO327702:UGR327703 UQK327702:UQN327703 VAG327702:VAJ327703 VKC327702:VKF327703 VTY327702:VUB327703 WDU327702:WDX327703 WNQ327702:WNT327703 WXM327702:WXP327703 BE393238:BH393239 LA393238:LD393239 UW393238:UZ393239 AES393238:AEV393239 AOO393238:AOR393239 AYK393238:AYN393239 BIG393238:BIJ393239 BSC393238:BSF393239 CBY393238:CCB393239 CLU393238:CLX393239 CVQ393238:CVT393239 DFM393238:DFP393239 DPI393238:DPL393239 DZE393238:DZH393239 EJA393238:EJD393239 ESW393238:ESZ393239 FCS393238:FCV393239 FMO393238:FMR393239 FWK393238:FWN393239 GGG393238:GGJ393239 GQC393238:GQF393239 GZY393238:HAB393239 HJU393238:HJX393239 HTQ393238:HTT393239 IDM393238:IDP393239 INI393238:INL393239 IXE393238:IXH393239 JHA393238:JHD393239 JQW393238:JQZ393239 KAS393238:KAV393239 KKO393238:KKR393239 KUK393238:KUN393239 LEG393238:LEJ393239 LOC393238:LOF393239 LXY393238:LYB393239 MHU393238:MHX393239 MRQ393238:MRT393239 NBM393238:NBP393239 NLI393238:NLL393239 NVE393238:NVH393239 OFA393238:OFD393239 OOW393238:OOZ393239 OYS393238:OYV393239 PIO393238:PIR393239 PSK393238:PSN393239 QCG393238:QCJ393239 QMC393238:QMF393239 QVY393238:QWB393239 RFU393238:RFX393239 RPQ393238:RPT393239 RZM393238:RZP393239 SJI393238:SJL393239 STE393238:STH393239 TDA393238:TDD393239 TMW393238:TMZ393239 TWS393238:TWV393239 UGO393238:UGR393239 UQK393238:UQN393239 VAG393238:VAJ393239 VKC393238:VKF393239 VTY393238:VUB393239 WDU393238:WDX393239 WNQ393238:WNT393239 WXM393238:WXP393239 BE458774:BH458775 LA458774:LD458775 UW458774:UZ458775 AES458774:AEV458775 AOO458774:AOR458775 AYK458774:AYN458775 BIG458774:BIJ458775 BSC458774:BSF458775 CBY458774:CCB458775 CLU458774:CLX458775 CVQ458774:CVT458775 DFM458774:DFP458775 DPI458774:DPL458775 DZE458774:DZH458775 EJA458774:EJD458775 ESW458774:ESZ458775 FCS458774:FCV458775 FMO458774:FMR458775 FWK458774:FWN458775 GGG458774:GGJ458775 GQC458774:GQF458775 GZY458774:HAB458775 HJU458774:HJX458775 HTQ458774:HTT458775 IDM458774:IDP458775 INI458774:INL458775 IXE458774:IXH458775 JHA458774:JHD458775 JQW458774:JQZ458775 KAS458774:KAV458775 KKO458774:KKR458775 KUK458774:KUN458775 LEG458774:LEJ458775 LOC458774:LOF458775 LXY458774:LYB458775 MHU458774:MHX458775 MRQ458774:MRT458775 NBM458774:NBP458775 NLI458774:NLL458775 NVE458774:NVH458775 OFA458774:OFD458775 OOW458774:OOZ458775 OYS458774:OYV458775 PIO458774:PIR458775 PSK458774:PSN458775 QCG458774:QCJ458775 QMC458774:QMF458775 QVY458774:QWB458775 RFU458774:RFX458775 RPQ458774:RPT458775 RZM458774:RZP458775 SJI458774:SJL458775 STE458774:STH458775 TDA458774:TDD458775 TMW458774:TMZ458775 TWS458774:TWV458775 UGO458774:UGR458775 UQK458774:UQN458775 VAG458774:VAJ458775 VKC458774:VKF458775 VTY458774:VUB458775 WDU458774:WDX458775 WNQ458774:WNT458775 WXM458774:WXP458775 BE524310:BH524311 LA524310:LD524311 UW524310:UZ524311 AES524310:AEV524311 AOO524310:AOR524311 AYK524310:AYN524311 BIG524310:BIJ524311 BSC524310:BSF524311 CBY524310:CCB524311 CLU524310:CLX524311 CVQ524310:CVT524311 DFM524310:DFP524311 DPI524310:DPL524311 DZE524310:DZH524311 EJA524310:EJD524311 ESW524310:ESZ524311 FCS524310:FCV524311 FMO524310:FMR524311 FWK524310:FWN524311 GGG524310:GGJ524311 GQC524310:GQF524311 GZY524310:HAB524311 HJU524310:HJX524311 HTQ524310:HTT524311 IDM524310:IDP524311 INI524310:INL524311 IXE524310:IXH524311 JHA524310:JHD524311 JQW524310:JQZ524311 KAS524310:KAV524311 KKO524310:KKR524311 KUK524310:KUN524311 LEG524310:LEJ524311 LOC524310:LOF524311 LXY524310:LYB524311 MHU524310:MHX524311 MRQ524310:MRT524311 NBM524310:NBP524311 NLI524310:NLL524311 NVE524310:NVH524311 OFA524310:OFD524311 OOW524310:OOZ524311 OYS524310:OYV524311 PIO524310:PIR524311 PSK524310:PSN524311 QCG524310:QCJ524311 QMC524310:QMF524311 QVY524310:QWB524311 RFU524310:RFX524311 RPQ524310:RPT524311 RZM524310:RZP524311 SJI524310:SJL524311 STE524310:STH524311 TDA524310:TDD524311 TMW524310:TMZ524311 TWS524310:TWV524311 UGO524310:UGR524311 UQK524310:UQN524311 VAG524310:VAJ524311 VKC524310:VKF524311 VTY524310:VUB524311 WDU524310:WDX524311 WNQ524310:WNT524311 WXM524310:WXP524311 BE589846:BH589847 LA589846:LD589847 UW589846:UZ589847 AES589846:AEV589847 AOO589846:AOR589847 AYK589846:AYN589847 BIG589846:BIJ589847 BSC589846:BSF589847 CBY589846:CCB589847 CLU589846:CLX589847 CVQ589846:CVT589847 DFM589846:DFP589847 DPI589846:DPL589847 DZE589846:DZH589847 EJA589846:EJD589847 ESW589846:ESZ589847 FCS589846:FCV589847 FMO589846:FMR589847 FWK589846:FWN589847 GGG589846:GGJ589847 GQC589846:GQF589847 GZY589846:HAB589847 HJU589846:HJX589847 HTQ589846:HTT589847 IDM589846:IDP589847 INI589846:INL589847 IXE589846:IXH589847 JHA589846:JHD589847 JQW589846:JQZ589847 KAS589846:KAV589847 KKO589846:KKR589847 KUK589846:KUN589847 LEG589846:LEJ589847 LOC589846:LOF589847 LXY589846:LYB589847 MHU589846:MHX589847 MRQ589846:MRT589847 NBM589846:NBP589847 NLI589846:NLL589847 NVE589846:NVH589847 OFA589846:OFD589847 OOW589846:OOZ589847 OYS589846:OYV589847 PIO589846:PIR589847 PSK589846:PSN589847 QCG589846:QCJ589847 QMC589846:QMF589847 QVY589846:QWB589847 RFU589846:RFX589847 RPQ589846:RPT589847 RZM589846:RZP589847 SJI589846:SJL589847 STE589846:STH589847 TDA589846:TDD589847 TMW589846:TMZ589847 TWS589846:TWV589847 UGO589846:UGR589847 UQK589846:UQN589847 VAG589846:VAJ589847 VKC589846:VKF589847 VTY589846:VUB589847 WDU589846:WDX589847 WNQ589846:WNT589847 WXM589846:WXP589847 BE655382:BH655383 LA655382:LD655383 UW655382:UZ655383 AES655382:AEV655383 AOO655382:AOR655383 AYK655382:AYN655383 BIG655382:BIJ655383 BSC655382:BSF655383 CBY655382:CCB655383 CLU655382:CLX655383 CVQ655382:CVT655383 DFM655382:DFP655383 DPI655382:DPL655383 DZE655382:DZH655383 EJA655382:EJD655383 ESW655382:ESZ655383 FCS655382:FCV655383 FMO655382:FMR655383 FWK655382:FWN655383 GGG655382:GGJ655383 GQC655382:GQF655383 GZY655382:HAB655383 HJU655382:HJX655383 HTQ655382:HTT655383 IDM655382:IDP655383 INI655382:INL655383 IXE655382:IXH655383 JHA655382:JHD655383 JQW655382:JQZ655383 KAS655382:KAV655383 KKO655382:KKR655383 KUK655382:KUN655383 LEG655382:LEJ655383 LOC655382:LOF655383 LXY655382:LYB655383 MHU655382:MHX655383 MRQ655382:MRT655383 NBM655382:NBP655383 NLI655382:NLL655383 NVE655382:NVH655383 OFA655382:OFD655383 OOW655382:OOZ655383 OYS655382:OYV655383 PIO655382:PIR655383 PSK655382:PSN655383 QCG655382:QCJ655383 QMC655382:QMF655383 QVY655382:QWB655383 RFU655382:RFX655383 RPQ655382:RPT655383 RZM655382:RZP655383 SJI655382:SJL655383 STE655382:STH655383 TDA655382:TDD655383 TMW655382:TMZ655383 TWS655382:TWV655383 UGO655382:UGR655383 UQK655382:UQN655383 VAG655382:VAJ655383 VKC655382:VKF655383 VTY655382:VUB655383 WDU655382:WDX655383 WNQ655382:WNT655383 WXM655382:WXP655383 BE720918:BH720919 LA720918:LD720919 UW720918:UZ720919 AES720918:AEV720919 AOO720918:AOR720919 AYK720918:AYN720919 BIG720918:BIJ720919 BSC720918:BSF720919 CBY720918:CCB720919 CLU720918:CLX720919 CVQ720918:CVT720919 DFM720918:DFP720919 DPI720918:DPL720919 DZE720918:DZH720919 EJA720918:EJD720919 ESW720918:ESZ720919 FCS720918:FCV720919 FMO720918:FMR720919 FWK720918:FWN720919 GGG720918:GGJ720919 GQC720918:GQF720919 GZY720918:HAB720919 HJU720918:HJX720919 HTQ720918:HTT720919 IDM720918:IDP720919 INI720918:INL720919 IXE720918:IXH720919 JHA720918:JHD720919 JQW720918:JQZ720919 KAS720918:KAV720919 KKO720918:KKR720919 KUK720918:KUN720919 LEG720918:LEJ720919 LOC720918:LOF720919 LXY720918:LYB720919 MHU720918:MHX720919 MRQ720918:MRT720919 NBM720918:NBP720919 NLI720918:NLL720919 NVE720918:NVH720919 OFA720918:OFD720919 OOW720918:OOZ720919 OYS720918:OYV720919 PIO720918:PIR720919 PSK720918:PSN720919 QCG720918:QCJ720919 QMC720918:QMF720919 QVY720918:QWB720919 RFU720918:RFX720919 RPQ720918:RPT720919 RZM720918:RZP720919 SJI720918:SJL720919 STE720918:STH720919 TDA720918:TDD720919 TMW720918:TMZ720919 TWS720918:TWV720919 UGO720918:UGR720919 UQK720918:UQN720919 VAG720918:VAJ720919 VKC720918:VKF720919 VTY720918:VUB720919 WDU720918:WDX720919 WNQ720918:WNT720919 WXM720918:WXP720919 BE786454:BH786455 LA786454:LD786455 UW786454:UZ786455 AES786454:AEV786455 AOO786454:AOR786455 AYK786454:AYN786455 BIG786454:BIJ786455 BSC786454:BSF786455 CBY786454:CCB786455 CLU786454:CLX786455 CVQ786454:CVT786455 DFM786454:DFP786455 DPI786454:DPL786455 DZE786454:DZH786455 EJA786454:EJD786455 ESW786454:ESZ786455 FCS786454:FCV786455 FMO786454:FMR786455 FWK786454:FWN786455 GGG786454:GGJ786455 GQC786454:GQF786455 GZY786454:HAB786455 HJU786454:HJX786455 HTQ786454:HTT786455 IDM786454:IDP786455 INI786454:INL786455 IXE786454:IXH786455 JHA786454:JHD786455 JQW786454:JQZ786455 KAS786454:KAV786455 KKO786454:KKR786455 KUK786454:KUN786455 LEG786454:LEJ786455 LOC786454:LOF786455 LXY786454:LYB786455 MHU786454:MHX786455 MRQ786454:MRT786455 NBM786454:NBP786455 NLI786454:NLL786455 NVE786454:NVH786455 OFA786454:OFD786455 OOW786454:OOZ786455 OYS786454:OYV786455 PIO786454:PIR786455 PSK786454:PSN786455 QCG786454:QCJ786455 QMC786454:QMF786455 QVY786454:QWB786455 RFU786454:RFX786455 RPQ786454:RPT786455 RZM786454:RZP786455 SJI786454:SJL786455 STE786454:STH786455 TDA786454:TDD786455 TMW786454:TMZ786455 TWS786454:TWV786455 UGO786454:UGR786455 UQK786454:UQN786455 VAG786454:VAJ786455 VKC786454:VKF786455 VTY786454:VUB786455 WDU786454:WDX786455 WNQ786454:WNT786455 WXM786454:WXP786455 BE851990:BH851991 LA851990:LD851991 UW851990:UZ851991 AES851990:AEV851991 AOO851990:AOR851991 AYK851990:AYN851991 BIG851990:BIJ851991 BSC851990:BSF851991 CBY851990:CCB851991 CLU851990:CLX851991 CVQ851990:CVT851991 DFM851990:DFP851991 DPI851990:DPL851991 DZE851990:DZH851991 EJA851990:EJD851991 ESW851990:ESZ851991 FCS851990:FCV851991 FMO851990:FMR851991 FWK851990:FWN851991 GGG851990:GGJ851991 GQC851990:GQF851991 GZY851990:HAB851991 HJU851990:HJX851991 HTQ851990:HTT851991 IDM851990:IDP851991 INI851990:INL851991 IXE851990:IXH851991 JHA851990:JHD851991 JQW851990:JQZ851991 KAS851990:KAV851991 KKO851990:KKR851991 KUK851990:KUN851991 LEG851990:LEJ851991 LOC851990:LOF851991 LXY851990:LYB851991 MHU851990:MHX851991 MRQ851990:MRT851991 NBM851990:NBP851991 NLI851990:NLL851991 NVE851990:NVH851991 OFA851990:OFD851991 OOW851990:OOZ851991 OYS851990:OYV851991 PIO851990:PIR851991 PSK851990:PSN851991 QCG851990:QCJ851991 QMC851990:QMF851991 QVY851990:QWB851991 RFU851990:RFX851991 RPQ851990:RPT851991 RZM851990:RZP851991 SJI851990:SJL851991 STE851990:STH851991 TDA851990:TDD851991 TMW851990:TMZ851991 TWS851990:TWV851991 UGO851990:UGR851991 UQK851990:UQN851991 VAG851990:VAJ851991 VKC851990:VKF851991 VTY851990:VUB851991 WDU851990:WDX851991 WNQ851990:WNT851991 WXM851990:WXP851991 BE917526:BH917527 LA917526:LD917527 UW917526:UZ917527 AES917526:AEV917527 AOO917526:AOR917527 AYK917526:AYN917527 BIG917526:BIJ917527 BSC917526:BSF917527 CBY917526:CCB917527 CLU917526:CLX917527 CVQ917526:CVT917527 DFM917526:DFP917527 DPI917526:DPL917527 DZE917526:DZH917527 EJA917526:EJD917527 ESW917526:ESZ917527 FCS917526:FCV917527 FMO917526:FMR917527 FWK917526:FWN917527 GGG917526:GGJ917527 GQC917526:GQF917527 GZY917526:HAB917527 HJU917526:HJX917527 HTQ917526:HTT917527 IDM917526:IDP917527 INI917526:INL917527 IXE917526:IXH917527 JHA917526:JHD917527 JQW917526:JQZ917527 KAS917526:KAV917527 KKO917526:KKR917527 KUK917526:KUN917527 LEG917526:LEJ917527 LOC917526:LOF917527 LXY917526:LYB917527 MHU917526:MHX917527 MRQ917526:MRT917527 NBM917526:NBP917527 NLI917526:NLL917527 NVE917526:NVH917527 OFA917526:OFD917527 OOW917526:OOZ917527 OYS917526:OYV917527 PIO917526:PIR917527 PSK917526:PSN917527 QCG917526:QCJ917527 QMC917526:QMF917527 QVY917526:QWB917527 RFU917526:RFX917527 RPQ917526:RPT917527 RZM917526:RZP917527 SJI917526:SJL917527 STE917526:STH917527 TDA917526:TDD917527 TMW917526:TMZ917527 TWS917526:TWV917527 UGO917526:UGR917527 UQK917526:UQN917527 VAG917526:VAJ917527 VKC917526:VKF917527 VTY917526:VUB917527 WDU917526:WDX917527 WNQ917526:WNT917527 WXM917526:WXP917527 BE983062:BH983063 LA983062:LD983063 UW983062:UZ983063 AES983062:AEV983063 AOO983062:AOR983063 AYK983062:AYN983063 BIG983062:BIJ983063 BSC983062:BSF983063 CBY983062:CCB983063 CLU983062:CLX983063 CVQ983062:CVT983063 DFM983062:DFP983063 DPI983062:DPL983063 DZE983062:DZH983063 EJA983062:EJD983063 ESW983062:ESZ983063 FCS983062:FCV983063 FMO983062:FMR983063 FWK983062:FWN983063 GGG983062:GGJ983063 GQC983062:GQF983063 GZY983062:HAB983063 HJU983062:HJX983063 HTQ983062:HTT983063 IDM983062:IDP983063 INI983062:INL983063 IXE983062:IXH983063 JHA983062:JHD983063 JQW983062:JQZ983063 KAS983062:KAV983063 KKO983062:KKR983063 KUK983062:KUN983063 LEG983062:LEJ983063 LOC983062:LOF983063 LXY983062:LYB983063 MHU983062:MHX983063 MRQ983062:MRT983063 NBM983062:NBP983063 NLI983062:NLL983063 NVE983062:NVH983063 OFA983062:OFD983063 OOW983062:OOZ983063 OYS983062:OYV983063 PIO983062:PIR983063 PSK983062:PSN983063 QCG983062:QCJ983063 QMC983062:QMF983063 QVY983062:QWB983063 RFU983062:RFX983063 RPQ983062:RPT983063 RZM983062:RZP983063 SJI983062:SJL983063 STE983062:STH983063 TDA983062:TDD983063 TMW983062:TMZ983063 TWS983062:TWV983063 UGO983062:UGR983063 UQK983062:UQN983063 VAG983062:VAJ983063 VKC983062:VKF983063 VTY983062:VUB983063 WDU983062:WDX983063 WNQ983062:WNT983063 WXM983062:WXP983063 BK26:BN27 LG26:LJ27 VC26:VF27 AEY26:AFB27 AOU26:AOX27 AYQ26:AYT27 BIM26:BIP27 BSI26:BSL27 CCE26:CCH27 CMA26:CMD27 CVW26:CVZ27 DFS26:DFV27 DPO26:DPR27 DZK26:DZN27 EJG26:EJJ27 ETC26:ETF27 FCY26:FDB27 FMU26:FMX27 FWQ26:FWT27 GGM26:GGP27 GQI26:GQL27 HAE26:HAH27 HKA26:HKD27 HTW26:HTZ27 IDS26:IDV27 INO26:INR27 IXK26:IXN27 JHG26:JHJ27 JRC26:JRF27 KAY26:KBB27 KKU26:KKX27 KUQ26:KUT27 LEM26:LEP27 LOI26:LOL27 LYE26:LYH27 MIA26:MID27 MRW26:MRZ27 NBS26:NBV27 NLO26:NLR27 NVK26:NVN27 OFG26:OFJ27 OPC26:OPF27 OYY26:OZB27 PIU26:PIX27 PSQ26:PST27 QCM26:QCP27 QMI26:QML27 QWE26:QWH27 RGA26:RGD27 RPW26:RPZ27 RZS26:RZV27 SJO26:SJR27 STK26:STN27 TDG26:TDJ27 TNC26:TNF27 TWY26:TXB27 UGU26:UGX27 UQQ26:UQT27 VAM26:VAP27 VKI26:VKL27 VUE26:VUH27 WEA26:WED27 WNW26:WNZ27 WXS26:WXV27 BK65558:BN65559 LG65558:LJ65559 VC65558:VF65559 AEY65558:AFB65559 AOU65558:AOX65559 AYQ65558:AYT65559 BIM65558:BIP65559 BSI65558:BSL65559 CCE65558:CCH65559 CMA65558:CMD65559 CVW65558:CVZ65559 DFS65558:DFV65559 DPO65558:DPR65559 DZK65558:DZN65559 EJG65558:EJJ65559 ETC65558:ETF65559 FCY65558:FDB65559 FMU65558:FMX65559 FWQ65558:FWT65559 GGM65558:GGP65559 GQI65558:GQL65559 HAE65558:HAH65559 HKA65558:HKD65559 HTW65558:HTZ65559 IDS65558:IDV65559 INO65558:INR65559 IXK65558:IXN65559 JHG65558:JHJ65559 JRC65558:JRF65559 KAY65558:KBB65559 KKU65558:KKX65559 KUQ65558:KUT65559 LEM65558:LEP65559 LOI65558:LOL65559 LYE65558:LYH65559 MIA65558:MID65559 MRW65558:MRZ65559 NBS65558:NBV65559 NLO65558:NLR65559 NVK65558:NVN65559 OFG65558:OFJ65559 OPC65558:OPF65559 OYY65558:OZB65559 PIU65558:PIX65559 PSQ65558:PST65559 QCM65558:QCP65559 QMI65558:QML65559 QWE65558:QWH65559 RGA65558:RGD65559 RPW65558:RPZ65559 RZS65558:RZV65559 SJO65558:SJR65559 STK65558:STN65559 TDG65558:TDJ65559 TNC65558:TNF65559 TWY65558:TXB65559 UGU65558:UGX65559 UQQ65558:UQT65559 VAM65558:VAP65559 VKI65558:VKL65559 VUE65558:VUH65559 WEA65558:WED65559 WNW65558:WNZ65559 WXS65558:WXV65559 BK131094:BN131095 LG131094:LJ131095 VC131094:VF131095 AEY131094:AFB131095 AOU131094:AOX131095 AYQ131094:AYT131095 BIM131094:BIP131095 BSI131094:BSL131095 CCE131094:CCH131095 CMA131094:CMD131095 CVW131094:CVZ131095 DFS131094:DFV131095 DPO131094:DPR131095 DZK131094:DZN131095 EJG131094:EJJ131095 ETC131094:ETF131095 FCY131094:FDB131095 FMU131094:FMX131095 FWQ131094:FWT131095 GGM131094:GGP131095 GQI131094:GQL131095 HAE131094:HAH131095 HKA131094:HKD131095 HTW131094:HTZ131095 IDS131094:IDV131095 INO131094:INR131095 IXK131094:IXN131095 JHG131094:JHJ131095 JRC131094:JRF131095 KAY131094:KBB131095 KKU131094:KKX131095 KUQ131094:KUT131095 LEM131094:LEP131095 LOI131094:LOL131095 LYE131094:LYH131095 MIA131094:MID131095 MRW131094:MRZ131095 NBS131094:NBV131095 NLO131094:NLR131095 NVK131094:NVN131095 OFG131094:OFJ131095 OPC131094:OPF131095 OYY131094:OZB131095 PIU131094:PIX131095 PSQ131094:PST131095 QCM131094:QCP131095 QMI131094:QML131095 QWE131094:QWH131095 RGA131094:RGD131095 RPW131094:RPZ131095 RZS131094:RZV131095 SJO131094:SJR131095 STK131094:STN131095 TDG131094:TDJ131095 TNC131094:TNF131095 TWY131094:TXB131095 UGU131094:UGX131095 UQQ131094:UQT131095 VAM131094:VAP131095 VKI131094:VKL131095 VUE131094:VUH131095 WEA131094:WED131095 WNW131094:WNZ131095 WXS131094:WXV131095 BK196630:BN196631 LG196630:LJ196631 VC196630:VF196631 AEY196630:AFB196631 AOU196630:AOX196631 AYQ196630:AYT196631 BIM196630:BIP196631 BSI196630:BSL196631 CCE196630:CCH196631 CMA196630:CMD196631 CVW196630:CVZ196631 DFS196630:DFV196631 DPO196630:DPR196631 DZK196630:DZN196631 EJG196630:EJJ196631 ETC196630:ETF196631 FCY196630:FDB196631 FMU196630:FMX196631 FWQ196630:FWT196631 GGM196630:GGP196631 GQI196630:GQL196631 HAE196630:HAH196631 HKA196630:HKD196631 HTW196630:HTZ196631 IDS196630:IDV196631 INO196630:INR196631 IXK196630:IXN196631 JHG196630:JHJ196631 JRC196630:JRF196631 KAY196630:KBB196631 KKU196630:KKX196631 KUQ196630:KUT196631 LEM196630:LEP196631 LOI196630:LOL196631 LYE196630:LYH196631 MIA196630:MID196631 MRW196630:MRZ196631 NBS196630:NBV196631 NLO196630:NLR196631 NVK196630:NVN196631 OFG196630:OFJ196631 OPC196630:OPF196631 OYY196630:OZB196631 PIU196630:PIX196631 PSQ196630:PST196631 QCM196630:QCP196631 QMI196630:QML196631 QWE196630:QWH196631 RGA196630:RGD196631 RPW196630:RPZ196631 RZS196630:RZV196631 SJO196630:SJR196631 STK196630:STN196631 TDG196630:TDJ196631 TNC196630:TNF196631 TWY196630:TXB196631 UGU196630:UGX196631 UQQ196630:UQT196631 VAM196630:VAP196631 VKI196630:VKL196631 VUE196630:VUH196631 WEA196630:WED196631 WNW196630:WNZ196631 WXS196630:WXV196631 BK262166:BN262167 LG262166:LJ262167 VC262166:VF262167 AEY262166:AFB262167 AOU262166:AOX262167 AYQ262166:AYT262167 BIM262166:BIP262167 BSI262166:BSL262167 CCE262166:CCH262167 CMA262166:CMD262167 CVW262166:CVZ262167 DFS262166:DFV262167 DPO262166:DPR262167 DZK262166:DZN262167 EJG262166:EJJ262167 ETC262166:ETF262167 FCY262166:FDB262167 FMU262166:FMX262167 FWQ262166:FWT262167 GGM262166:GGP262167 GQI262166:GQL262167 HAE262166:HAH262167 HKA262166:HKD262167 HTW262166:HTZ262167 IDS262166:IDV262167 INO262166:INR262167 IXK262166:IXN262167 JHG262166:JHJ262167 JRC262166:JRF262167 KAY262166:KBB262167 KKU262166:KKX262167 KUQ262166:KUT262167 LEM262166:LEP262167 LOI262166:LOL262167 LYE262166:LYH262167 MIA262166:MID262167 MRW262166:MRZ262167 NBS262166:NBV262167 NLO262166:NLR262167 NVK262166:NVN262167 OFG262166:OFJ262167 OPC262166:OPF262167 OYY262166:OZB262167 PIU262166:PIX262167 PSQ262166:PST262167 QCM262166:QCP262167 QMI262166:QML262167 QWE262166:QWH262167 RGA262166:RGD262167 RPW262166:RPZ262167 RZS262166:RZV262167 SJO262166:SJR262167 STK262166:STN262167 TDG262166:TDJ262167 TNC262166:TNF262167 TWY262166:TXB262167 UGU262166:UGX262167 UQQ262166:UQT262167 VAM262166:VAP262167 VKI262166:VKL262167 VUE262166:VUH262167 WEA262166:WED262167 WNW262166:WNZ262167 WXS262166:WXV262167 BK327702:BN327703 LG327702:LJ327703 VC327702:VF327703 AEY327702:AFB327703 AOU327702:AOX327703 AYQ327702:AYT327703 BIM327702:BIP327703 BSI327702:BSL327703 CCE327702:CCH327703 CMA327702:CMD327703 CVW327702:CVZ327703 DFS327702:DFV327703 DPO327702:DPR327703 DZK327702:DZN327703 EJG327702:EJJ327703 ETC327702:ETF327703 FCY327702:FDB327703 FMU327702:FMX327703 FWQ327702:FWT327703 GGM327702:GGP327703 GQI327702:GQL327703 HAE327702:HAH327703 HKA327702:HKD327703 HTW327702:HTZ327703 IDS327702:IDV327703 INO327702:INR327703 IXK327702:IXN327703 JHG327702:JHJ327703 JRC327702:JRF327703 KAY327702:KBB327703 KKU327702:KKX327703 KUQ327702:KUT327703 LEM327702:LEP327703 LOI327702:LOL327703 LYE327702:LYH327703 MIA327702:MID327703 MRW327702:MRZ327703 NBS327702:NBV327703 NLO327702:NLR327703 NVK327702:NVN327703 OFG327702:OFJ327703 OPC327702:OPF327703 OYY327702:OZB327703 PIU327702:PIX327703 PSQ327702:PST327703 QCM327702:QCP327703 QMI327702:QML327703 QWE327702:QWH327703 RGA327702:RGD327703 RPW327702:RPZ327703 RZS327702:RZV327703 SJO327702:SJR327703 STK327702:STN327703 TDG327702:TDJ327703 TNC327702:TNF327703 TWY327702:TXB327703 UGU327702:UGX327703 UQQ327702:UQT327703 VAM327702:VAP327703 VKI327702:VKL327703 VUE327702:VUH327703 WEA327702:WED327703 WNW327702:WNZ327703 WXS327702:WXV327703 BK393238:BN393239 LG393238:LJ393239 VC393238:VF393239 AEY393238:AFB393239 AOU393238:AOX393239 AYQ393238:AYT393239 BIM393238:BIP393239 BSI393238:BSL393239 CCE393238:CCH393239 CMA393238:CMD393239 CVW393238:CVZ393239 DFS393238:DFV393239 DPO393238:DPR393239 DZK393238:DZN393239 EJG393238:EJJ393239 ETC393238:ETF393239 FCY393238:FDB393239 FMU393238:FMX393239 FWQ393238:FWT393239 GGM393238:GGP393239 GQI393238:GQL393239 HAE393238:HAH393239 HKA393238:HKD393239 HTW393238:HTZ393239 IDS393238:IDV393239 INO393238:INR393239 IXK393238:IXN393239 JHG393238:JHJ393239 JRC393238:JRF393239 KAY393238:KBB393239 KKU393238:KKX393239 KUQ393238:KUT393239 LEM393238:LEP393239 LOI393238:LOL393239 LYE393238:LYH393239 MIA393238:MID393239 MRW393238:MRZ393239 NBS393238:NBV393239 NLO393238:NLR393239 NVK393238:NVN393239 OFG393238:OFJ393239 OPC393238:OPF393239 OYY393238:OZB393239 PIU393238:PIX393239 PSQ393238:PST393239 QCM393238:QCP393239 QMI393238:QML393239 QWE393238:QWH393239 RGA393238:RGD393239 RPW393238:RPZ393239 RZS393238:RZV393239 SJO393238:SJR393239 STK393238:STN393239 TDG393238:TDJ393239 TNC393238:TNF393239 TWY393238:TXB393239 UGU393238:UGX393239 UQQ393238:UQT393239 VAM393238:VAP393239 VKI393238:VKL393239 VUE393238:VUH393239 WEA393238:WED393239 WNW393238:WNZ393239 WXS393238:WXV393239 BK458774:BN458775 LG458774:LJ458775 VC458774:VF458775 AEY458774:AFB458775 AOU458774:AOX458775 AYQ458774:AYT458775 BIM458774:BIP458775 BSI458774:BSL458775 CCE458774:CCH458775 CMA458774:CMD458775 CVW458774:CVZ458775 DFS458774:DFV458775 DPO458774:DPR458775 DZK458774:DZN458775 EJG458774:EJJ458775 ETC458774:ETF458775 FCY458774:FDB458775 FMU458774:FMX458775 FWQ458774:FWT458775 GGM458774:GGP458775 GQI458774:GQL458775 HAE458774:HAH458775 HKA458774:HKD458775 HTW458774:HTZ458775 IDS458774:IDV458775 INO458774:INR458775 IXK458774:IXN458775 JHG458774:JHJ458775 JRC458774:JRF458775 KAY458774:KBB458775 KKU458774:KKX458775 KUQ458774:KUT458775 LEM458774:LEP458775 LOI458774:LOL458775 LYE458774:LYH458775 MIA458774:MID458775 MRW458774:MRZ458775 NBS458774:NBV458775 NLO458774:NLR458775 NVK458774:NVN458775 OFG458774:OFJ458775 OPC458774:OPF458775 OYY458774:OZB458775 PIU458774:PIX458775 PSQ458774:PST458775 QCM458774:QCP458775 QMI458774:QML458775 QWE458774:QWH458775 RGA458774:RGD458775 RPW458774:RPZ458775 RZS458774:RZV458775 SJO458774:SJR458775 STK458774:STN458775 TDG458774:TDJ458775 TNC458774:TNF458775 TWY458774:TXB458775 UGU458774:UGX458775 UQQ458774:UQT458775 VAM458774:VAP458775 VKI458774:VKL458775 VUE458774:VUH458775 WEA458774:WED458775 WNW458774:WNZ458775 WXS458774:WXV458775 BK524310:BN524311 LG524310:LJ524311 VC524310:VF524311 AEY524310:AFB524311 AOU524310:AOX524311 AYQ524310:AYT524311 BIM524310:BIP524311 BSI524310:BSL524311 CCE524310:CCH524311 CMA524310:CMD524311 CVW524310:CVZ524311 DFS524310:DFV524311 DPO524310:DPR524311 DZK524310:DZN524311 EJG524310:EJJ524311 ETC524310:ETF524311 FCY524310:FDB524311 FMU524310:FMX524311 FWQ524310:FWT524311 GGM524310:GGP524311 GQI524310:GQL524311 HAE524310:HAH524311 HKA524310:HKD524311 HTW524310:HTZ524311 IDS524310:IDV524311 INO524310:INR524311 IXK524310:IXN524311 JHG524310:JHJ524311 JRC524310:JRF524311 KAY524310:KBB524311 KKU524310:KKX524311 KUQ524310:KUT524311 LEM524310:LEP524311 LOI524310:LOL524311 LYE524310:LYH524311 MIA524310:MID524311 MRW524310:MRZ524311 NBS524310:NBV524311 NLO524310:NLR524311 NVK524310:NVN524311 OFG524310:OFJ524311 OPC524310:OPF524311 OYY524310:OZB524311 PIU524310:PIX524311 PSQ524310:PST524311 QCM524310:QCP524311 QMI524310:QML524311 QWE524310:QWH524311 RGA524310:RGD524311 RPW524310:RPZ524311 RZS524310:RZV524311 SJO524310:SJR524311 STK524310:STN524311 TDG524310:TDJ524311 TNC524310:TNF524311 TWY524310:TXB524311 UGU524310:UGX524311 UQQ524310:UQT524311 VAM524310:VAP524311 VKI524310:VKL524311 VUE524310:VUH524311 WEA524310:WED524311 WNW524310:WNZ524311 WXS524310:WXV524311 BK589846:BN589847 LG589846:LJ589847 VC589846:VF589847 AEY589846:AFB589847 AOU589846:AOX589847 AYQ589846:AYT589847 BIM589846:BIP589847 BSI589846:BSL589847 CCE589846:CCH589847 CMA589846:CMD589847 CVW589846:CVZ589847 DFS589846:DFV589847 DPO589846:DPR589847 DZK589846:DZN589847 EJG589846:EJJ589847 ETC589846:ETF589847 FCY589846:FDB589847 FMU589846:FMX589847 FWQ589846:FWT589847 GGM589846:GGP589847 GQI589846:GQL589847 HAE589846:HAH589847 HKA589846:HKD589847 HTW589846:HTZ589847 IDS589846:IDV589847 INO589846:INR589847 IXK589846:IXN589847 JHG589846:JHJ589847 JRC589846:JRF589847 KAY589846:KBB589847 KKU589846:KKX589847 KUQ589846:KUT589847 LEM589846:LEP589847 LOI589846:LOL589847 LYE589846:LYH589847 MIA589846:MID589847 MRW589846:MRZ589847 NBS589846:NBV589847 NLO589846:NLR589847 NVK589846:NVN589847 OFG589846:OFJ589847 OPC589846:OPF589847 OYY589846:OZB589847 PIU589846:PIX589847 PSQ589846:PST589847 QCM589846:QCP589847 QMI589846:QML589847 QWE589846:QWH589847 RGA589846:RGD589847 RPW589846:RPZ589847 RZS589846:RZV589847 SJO589846:SJR589847 STK589846:STN589847 TDG589846:TDJ589847 TNC589846:TNF589847 TWY589846:TXB589847 UGU589846:UGX589847 UQQ589846:UQT589847 VAM589846:VAP589847 VKI589846:VKL589847 VUE589846:VUH589847 WEA589846:WED589847 WNW589846:WNZ589847 WXS589846:WXV589847 BK655382:BN655383 LG655382:LJ655383 VC655382:VF655383 AEY655382:AFB655383 AOU655382:AOX655383 AYQ655382:AYT655383 BIM655382:BIP655383 BSI655382:BSL655383 CCE655382:CCH655383 CMA655382:CMD655383 CVW655382:CVZ655383 DFS655382:DFV655383 DPO655382:DPR655383 DZK655382:DZN655383 EJG655382:EJJ655383 ETC655382:ETF655383 FCY655382:FDB655383 FMU655382:FMX655383 FWQ655382:FWT655383 GGM655382:GGP655383 GQI655382:GQL655383 HAE655382:HAH655383 HKA655382:HKD655383 HTW655382:HTZ655383 IDS655382:IDV655383 INO655382:INR655383 IXK655382:IXN655383 JHG655382:JHJ655383 JRC655382:JRF655383 KAY655382:KBB655383 KKU655382:KKX655383 KUQ655382:KUT655383 LEM655382:LEP655383 LOI655382:LOL655383 LYE655382:LYH655383 MIA655382:MID655383 MRW655382:MRZ655383 NBS655382:NBV655383 NLO655382:NLR655383 NVK655382:NVN655383 OFG655382:OFJ655383 OPC655382:OPF655383 OYY655382:OZB655383 PIU655382:PIX655383 PSQ655382:PST655383 QCM655382:QCP655383 QMI655382:QML655383 QWE655382:QWH655383 RGA655382:RGD655383 RPW655382:RPZ655383 RZS655382:RZV655383 SJO655382:SJR655383 STK655382:STN655383 TDG655382:TDJ655383 TNC655382:TNF655383 TWY655382:TXB655383 UGU655382:UGX655383 UQQ655382:UQT655383 VAM655382:VAP655383 VKI655382:VKL655383 VUE655382:VUH655383 WEA655382:WED655383 WNW655382:WNZ655383 WXS655382:WXV655383 BK720918:BN720919 LG720918:LJ720919 VC720918:VF720919 AEY720918:AFB720919 AOU720918:AOX720919 AYQ720918:AYT720919 BIM720918:BIP720919 BSI720918:BSL720919 CCE720918:CCH720919 CMA720918:CMD720919 CVW720918:CVZ720919 DFS720918:DFV720919 DPO720918:DPR720919 DZK720918:DZN720919 EJG720918:EJJ720919 ETC720918:ETF720919 FCY720918:FDB720919 FMU720918:FMX720919 FWQ720918:FWT720919 GGM720918:GGP720919 GQI720918:GQL720919 HAE720918:HAH720919 HKA720918:HKD720919 HTW720918:HTZ720919 IDS720918:IDV720919 INO720918:INR720919 IXK720918:IXN720919 JHG720918:JHJ720919 JRC720918:JRF720919 KAY720918:KBB720919 KKU720918:KKX720919 KUQ720918:KUT720919 LEM720918:LEP720919 LOI720918:LOL720919 LYE720918:LYH720919 MIA720918:MID720919 MRW720918:MRZ720919 NBS720918:NBV720919 NLO720918:NLR720919 NVK720918:NVN720919 OFG720918:OFJ720919 OPC720918:OPF720919 OYY720918:OZB720919 PIU720918:PIX720919 PSQ720918:PST720919 QCM720918:QCP720919 QMI720918:QML720919 QWE720918:QWH720919 RGA720918:RGD720919 RPW720918:RPZ720919 RZS720918:RZV720919 SJO720918:SJR720919 STK720918:STN720919 TDG720918:TDJ720919 TNC720918:TNF720919 TWY720918:TXB720919 UGU720918:UGX720919 UQQ720918:UQT720919 VAM720918:VAP720919 VKI720918:VKL720919 VUE720918:VUH720919 WEA720918:WED720919 WNW720918:WNZ720919 WXS720918:WXV720919 BK786454:BN786455 LG786454:LJ786455 VC786454:VF786455 AEY786454:AFB786455 AOU786454:AOX786455 AYQ786454:AYT786455 BIM786454:BIP786455 BSI786454:BSL786455 CCE786454:CCH786455 CMA786454:CMD786455 CVW786454:CVZ786455 DFS786454:DFV786455 DPO786454:DPR786455 DZK786454:DZN786455 EJG786454:EJJ786455 ETC786454:ETF786455 FCY786454:FDB786455 FMU786454:FMX786455 FWQ786454:FWT786455 GGM786454:GGP786455 GQI786454:GQL786455 HAE786454:HAH786455 HKA786454:HKD786455 HTW786454:HTZ786455 IDS786454:IDV786455 INO786454:INR786455 IXK786454:IXN786455 JHG786454:JHJ786455 JRC786454:JRF786455 KAY786454:KBB786455 KKU786454:KKX786455 KUQ786454:KUT786455 LEM786454:LEP786455 LOI786454:LOL786455 LYE786454:LYH786455 MIA786454:MID786455 MRW786454:MRZ786455 NBS786454:NBV786455 NLO786454:NLR786455 NVK786454:NVN786455 OFG786454:OFJ786455 OPC786454:OPF786455 OYY786454:OZB786455 PIU786454:PIX786455 PSQ786454:PST786455 QCM786454:QCP786455 QMI786454:QML786455 QWE786454:QWH786455 RGA786454:RGD786455 RPW786454:RPZ786455 RZS786454:RZV786455 SJO786454:SJR786455 STK786454:STN786455 TDG786454:TDJ786455 TNC786454:TNF786455 TWY786454:TXB786455 UGU786454:UGX786455 UQQ786454:UQT786455 VAM786454:VAP786455 VKI786454:VKL786455 VUE786454:VUH786455 WEA786454:WED786455 WNW786454:WNZ786455 WXS786454:WXV786455 BK851990:BN851991 LG851990:LJ851991 VC851990:VF851991 AEY851990:AFB851991 AOU851990:AOX851991 AYQ851990:AYT851991 BIM851990:BIP851991 BSI851990:BSL851991 CCE851990:CCH851991 CMA851990:CMD851991 CVW851990:CVZ851991 DFS851990:DFV851991 DPO851990:DPR851991 DZK851990:DZN851991 EJG851990:EJJ851991 ETC851990:ETF851991 FCY851990:FDB851991 FMU851990:FMX851991 FWQ851990:FWT851991 GGM851990:GGP851991 GQI851990:GQL851991 HAE851990:HAH851991 HKA851990:HKD851991 HTW851990:HTZ851991 IDS851990:IDV851991 INO851990:INR851991 IXK851990:IXN851991 JHG851990:JHJ851991 JRC851990:JRF851991 KAY851990:KBB851991 KKU851990:KKX851991 KUQ851990:KUT851991 LEM851990:LEP851991 LOI851990:LOL851991 LYE851990:LYH851991 MIA851990:MID851991 MRW851990:MRZ851991 NBS851990:NBV851991 NLO851990:NLR851991 NVK851990:NVN851991 OFG851990:OFJ851991 OPC851990:OPF851991 OYY851990:OZB851991 PIU851990:PIX851991 PSQ851990:PST851991 QCM851990:QCP851991 QMI851990:QML851991 QWE851990:QWH851991 RGA851990:RGD851991 RPW851990:RPZ851991 RZS851990:RZV851991 SJO851990:SJR851991 STK851990:STN851991 TDG851990:TDJ851991 TNC851990:TNF851991 TWY851990:TXB851991 UGU851990:UGX851991 UQQ851990:UQT851991 VAM851990:VAP851991 VKI851990:VKL851991 VUE851990:VUH851991 WEA851990:WED851991 WNW851990:WNZ851991 WXS851990:WXV851991 BK917526:BN917527 LG917526:LJ917527 VC917526:VF917527 AEY917526:AFB917527 AOU917526:AOX917527 AYQ917526:AYT917527 BIM917526:BIP917527 BSI917526:BSL917527 CCE917526:CCH917527 CMA917526:CMD917527 CVW917526:CVZ917527 DFS917526:DFV917527 DPO917526:DPR917527 DZK917526:DZN917527 EJG917526:EJJ917527 ETC917526:ETF917527 FCY917526:FDB917527 FMU917526:FMX917527 FWQ917526:FWT917527 GGM917526:GGP917527 GQI917526:GQL917527 HAE917526:HAH917527 HKA917526:HKD917527 HTW917526:HTZ917527 IDS917526:IDV917527 INO917526:INR917527 IXK917526:IXN917527 JHG917526:JHJ917527 JRC917526:JRF917527 KAY917526:KBB917527 KKU917526:KKX917527 KUQ917526:KUT917527 LEM917526:LEP917527 LOI917526:LOL917527 LYE917526:LYH917527 MIA917526:MID917527 MRW917526:MRZ917527 NBS917526:NBV917527 NLO917526:NLR917527 NVK917526:NVN917527 OFG917526:OFJ917527 OPC917526:OPF917527 OYY917526:OZB917527 PIU917526:PIX917527 PSQ917526:PST917527 QCM917526:QCP917527 QMI917526:QML917527 QWE917526:QWH917527 RGA917526:RGD917527 RPW917526:RPZ917527 RZS917526:RZV917527 SJO917526:SJR917527 STK917526:STN917527 TDG917526:TDJ917527 TNC917526:TNF917527 TWY917526:TXB917527 UGU917526:UGX917527 UQQ917526:UQT917527 VAM917526:VAP917527 VKI917526:VKL917527 VUE917526:VUH917527 WEA917526:WED917527 WNW917526:WNZ917527 WXS917526:WXV917527 BK983062:BN983063 LG983062:LJ983063 VC983062:VF983063 AEY983062:AFB983063 AOU983062:AOX983063 AYQ983062:AYT983063 BIM983062:BIP983063 BSI983062:BSL983063 CCE983062:CCH983063 CMA983062:CMD983063 CVW983062:CVZ983063 DFS983062:DFV983063 DPO983062:DPR983063 DZK983062:DZN983063 EJG983062:EJJ983063 ETC983062:ETF983063 FCY983062:FDB983063 FMU983062:FMX983063 FWQ983062:FWT983063 GGM983062:GGP983063 GQI983062:GQL983063 HAE983062:HAH983063 HKA983062:HKD983063 HTW983062:HTZ983063 IDS983062:IDV983063 INO983062:INR983063 IXK983062:IXN983063 JHG983062:JHJ983063 JRC983062:JRF983063 KAY983062:KBB983063 KKU983062:KKX983063 KUQ983062:KUT983063 LEM983062:LEP983063 LOI983062:LOL983063 LYE983062:LYH983063 MIA983062:MID983063 MRW983062:MRZ983063 NBS983062:NBV983063 NLO983062:NLR983063 NVK983062:NVN983063 OFG983062:OFJ983063 OPC983062:OPF983063 OYY983062:OZB983063 PIU983062:PIX983063 PSQ983062:PST983063 QCM983062:QCP983063 QMI983062:QML983063 QWE983062:QWH983063 RGA983062:RGD983063 RPW983062:RPZ983063 RZS983062:RZV983063 SJO983062:SJR983063 STK983062:STN983063 TDG983062:TDJ983063 TNC983062:TNF983063 TWY983062:TXB983063 UGU983062:UGX983063 UQQ983062:UQT983063 VAM983062:VAP983063 VKI983062:VKL983063 VUE983062:VUH983063 WEA983062:WED983063 WNW983062:WNZ983063 WXS983062:WXV983063 AY26:BB27 KU26:KX27 UQ26:UT27 AEM26:AEP27 AOI26:AOL27 AYE26:AYH27 BIA26:BID27 BRW26:BRZ27 CBS26:CBV27 CLO26:CLR27 CVK26:CVN27 DFG26:DFJ27 DPC26:DPF27 DYY26:DZB27 EIU26:EIX27 ESQ26:EST27 FCM26:FCP27 FMI26:FML27 FWE26:FWH27 GGA26:GGD27 GPW26:GPZ27 GZS26:GZV27 HJO26:HJR27 HTK26:HTN27 IDG26:IDJ27 INC26:INF27 IWY26:IXB27 JGU26:JGX27 JQQ26:JQT27 KAM26:KAP27 KKI26:KKL27 KUE26:KUH27 LEA26:LED27 LNW26:LNZ27 LXS26:LXV27 MHO26:MHR27 MRK26:MRN27 NBG26:NBJ27 NLC26:NLF27 NUY26:NVB27 OEU26:OEX27 OOQ26:OOT27 OYM26:OYP27 PII26:PIL27 PSE26:PSH27 QCA26:QCD27 QLW26:QLZ27 QVS26:QVV27 RFO26:RFR27 RPK26:RPN27 RZG26:RZJ27 SJC26:SJF27 SSY26:STB27 TCU26:TCX27 TMQ26:TMT27 TWM26:TWP27 UGI26:UGL27 UQE26:UQH27 VAA26:VAD27 VJW26:VJZ27 VTS26:VTV27 WDO26:WDR27 WNK26:WNN27 WXG26:WXJ27 AY65558:BB65559 KU65558:KX65559 UQ65558:UT65559 AEM65558:AEP65559 AOI65558:AOL65559 AYE65558:AYH65559 BIA65558:BID65559 BRW65558:BRZ65559 CBS65558:CBV65559 CLO65558:CLR65559 CVK65558:CVN65559 DFG65558:DFJ65559 DPC65558:DPF65559 DYY65558:DZB65559 EIU65558:EIX65559 ESQ65558:EST65559 FCM65558:FCP65559 FMI65558:FML65559 FWE65558:FWH65559 GGA65558:GGD65559 GPW65558:GPZ65559 GZS65558:GZV65559 HJO65558:HJR65559 HTK65558:HTN65559 IDG65558:IDJ65559 INC65558:INF65559 IWY65558:IXB65559 JGU65558:JGX65559 JQQ65558:JQT65559 KAM65558:KAP65559 KKI65558:KKL65559 KUE65558:KUH65559 LEA65558:LED65559 LNW65558:LNZ65559 LXS65558:LXV65559 MHO65558:MHR65559 MRK65558:MRN65559 NBG65558:NBJ65559 NLC65558:NLF65559 NUY65558:NVB65559 OEU65558:OEX65559 OOQ65558:OOT65559 OYM65558:OYP65559 PII65558:PIL65559 PSE65558:PSH65559 QCA65558:QCD65559 QLW65558:QLZ65559 QVS65558:QVV65559 RFO65558:RFR65559 RPK65558:RPN65559 RZG65558:RZJ65559 SJC65558:SJF65559 SSY65558:STB65559 TCU65558:TCX65559 TMQ65558:TMT65559 TWM65558:TWP65559 UGI65558:UGL65559 UQE65558:UQH65559 VAA65558:VAD65559 VJW65558:VJZ65559 VTS65558:VTV65559 WDO65558:WDR65559 WNK65558:WNN65559 WXG65558:WXJ65559 AY131094:BB131095 KU131094:KX131095 UQ131094:UT131095 AEM131094:AEP131095 AOI131094:AOL131095 AYE131094:AYH131095 BIA131094:BID131095 BRW131094:BRZ131095 CBS131094:CBV131095 CLO131094:CLR131095 CVK131094:CVN131095 DFG131094:DFJ131095 DPC131094:DPF131095 DYY131094:DZB131095 EIU131094:EIX131095 ESQ131094:EST131095 FCM131094:FCP131095 FMI131094:FML131095 FWE131094:FWH131095 GGA131094:GGD131095 GPW131094:GPZ131095 GZS131094:GZV131095 HJO131094:HJR131095 HTK131094:HTN131095 IDG131094:IDJ131095 INC131094:INF131095 IWY131094:IXB131095 JGU131094:JGX131095 JQQ131094:JQT131095 KAM131094:KAP131095 KKI131094:KKL131095 KUE131094:KUH131095 LEA131094:LED131095 LNW131094:LNZ131095 LXS131094:LXV131095 MHO131094:MHR131095 MRK131094:MRN131095 NBG131094:NBJ131095 NLC131094:NLF131095 NUY131094:NVB131095 OEU131094:OEX131095 OOQ131094:OOT131095 OYM131094:OYP131095 PII131094:PIL131095 PSE131094:PSH131095 QCA131094:QCD131095 QLW131094:QLZ131095 QVS131094:QVV131095 RFO131094:RFR131095 RPK131094:RPN131095 RZG131094:RZJ131095 SJC131094:SJF131095 SSY131094:STB131095 TCU131094:TCX131095 TMQ131094:TMT131095 TWM131094:TWP131095 UGI131094:UGL131095 UQE131094:UQH131095 VAA131094:VAD131095 VJW131094:VJZ131095 VTS131094:VTV131095 WDO131094:WDR131095 WNK131094:WNN131095 WXG131094:WXJ131095 AY196630:BB196631 KU196630:KX196631 UQ196630:UT196631 AEM196630:AEP196631 AOI196630:AOL196631 AYE196630:AYH196631 BIA196630:BID196631 BRW196630:BRZ196631 CBS196630:CBV196631 CLO196630:CLR196631 CVK196630:CVN196631 DFG196630:DFJ196631 DPC196630:DPF196631 DYY196630:DZB196631 EIU196630:EIX196631 ESQ196630:EST196631 FCM196630:FCP196631 FMI196630:FML196631 FWE196630:FWH196631 GGA196630:GGD196631 GPW196630:GPZ196631 GZS196630:GZV196631 HJO196630:HJR196631 HTK196630:HTN196631 IDG196630:IDJ196631 INC196630:INF196631 IWY196630:IXB196631 JGU196630:JGX196631 JQQ196630:JQT196631 KAM196630:KAP196631 KKI196630:KKL196631 KUE196630:KUH196631 LEA196630:LED196631 LNW196630:LNZ196631 LXS196630:LXV196631 MHO196630:MHR196631 MRK196630:MRN196631 NBG196630:NBJ196631 NLC196630:NLF196631 NUY196630:NVB196631 OEU196630:OEX196631 OOQ196630:OOT196631 OYM196630:OYP196631 PII196630:PIL196631 PSE196630:PSH196631 QCA196630:QCD196631 QLW196630:QLZ196631 QVS196630:QVV196631 RFO196630:RFR196631 RPK196630:RPN196631 RZG196630:RZJ196631 SJC196630:SJF196631 SSY196630:STB196631 TCU196630:TCX196631 TMQ196630:TMT196631 TWM196630:TWP196631 UGI196630:UGL196631 UQE196630:UQH196631 VAA196630:VAD196631 VJW196630:VJZ196631 VTS196630:VTV196631 WDO196630:WDR196631 WNK196630:WNN196631 WXG196630:WXJ196631 AY262166:BB262167 KU262166:KX262167 UQ262166:UT262167 AEM262166:AEP262167 AOI262166:AOL262167 AYE262166:AYH262167 BIA262166:BID262167 BRW262166:BRZ262167 CBS262166:CBV262167 CLO262166:CLR262167 CVK262166:CVN262167 DFG262166:DFJ262167 DPC262166:DPF262167 DYY262166:DZB262167 EIU262166:EIX262167 ESQ262166:EST262167 FCM262166:FCP262167 FMI262166:FML262167 FWE262166:FWH262167 GGA262166:GGD262167 GPW262166:GPZ262167 GZS262166:GZV262167 HJO262166:HJR262167 HTK262166:HTN262167 IDG262166:IDJ262167 INC262166:INF262167 IWY262166:IXB262167 JGU262166:JGX262167 JQQ262166:JQT262167 KAM262166:KAP262167 KKI262166:KKL262167 KUE262166:KUH262167 LEA262166:LED262167 LNW262166:LNZ262167 LXS262166:LXV262167 MHO262166:MHR262167 MRK262166:MRN262167 NBG262166:NBJ262167 NLC262166:NLF262167 NUY262166:NVB262167 OEU262166:OEX262167 OOQ262166:OOT262167 OYM262166:OYP262167 PII262166:PIL262167 PSE262166:PSH262167 QCA262166:QCD262167 QLW262166:QLZ262167 QVS262166:QVV262167 RFO262166:RFR262167 RPK262166:RPN262167 RZG262166:RZJ262167 SJC262166:SJF262167 SSY262166:STB262167 TCU262166:TCX262167 TMQ262166:TMT262167 TWM262166:TWP262167 UGI262166:UGL262167 UQE262166:UQH262167 VAA262166:VAD262167 VJW262166:VJZ262167 VTS262166:VTV262167 WDO262166:WDR262167 WNK262166:WNN262167 WXG262166:WXJ262167 AY327702:BB327703 KU327702:KX327703 UQ327702:UT327703 AEM327702:AEP327703 AOI327702:AOL327703 AYE327702:AYH327703 BIA327702:BID327703 BRW327702:BRZ327703 CBS327702:CBV327703 CLO327702:CLR327703 CVK327702:CVN327703 DFG327702:DFJ327703 DPC327702:DPF327703 DYY327702:DZB327703 EIU327702:EIX327703 ESQ327702:EST327703 FCM327702:FCP327703 FMI327702:FML327703 FWE327702:FWH327703 GGA327702:GGD327703 GPW327702:GPZ327703 GZS327702:GZV327703 HJO327702:HJR327703 HTK327702:HTN327703 IDG327702:IDJ327703 INC327702:INF327703 IWY327702:IXB327703 JGU327702:JGX327703 JQQ327702:JQT327703 KAM327702:KAP327703 KKI327702:KKL327703 KUE327702:KUH327703 LEA327702:LED327703 LNW327702:LNZ327703 LXS327702:LXV327703 MHO327702:MHR327703 MRK327702:MRN327703 NBG327702:NBJ327703 NLC327702:NLF327703 NUY327702:NVB327703 OEU327702:OEX327703 OOQ327702:OOT327703 OYM327702:OYP327703 PII327702:PIL327703 PSE327702:PSH327703 QCA327702:QCD327703 QLW327702:QLZ327703 QVS327702:QVV327703 RFO327702:RFR327703 RPK327702:RPN327703 RZG327702:RZJ327703 SJC327702:SJF327703 SSY327702:STB327703 TCU327702:TCX327703 TMQ327702:TMT327703 TWM327702:TWP327703 UGI327702:UGL327703 UQE327702:UQH327703 VAA327702:VAD327703 VJW327702:VJZ327703 VTS327702:VTV327703 WDO327702:WDR327703 WNK327702:WNN327703 WXG327702:WXJ327703 AY393238:BB393239 KU393238:KX393239 UQ393238:UT393239 AEM393238:AEP393239 AOI393238:AOL393239 AYE393238:AYH393239 BIA393238:BID393239 BRW393238:BRZ393239 CBS393238:CBV393239 CLO393238:CLR393239 CVK393238:CVN393239 DFG393238:DFJ393239 DPC393238:DPF393239 DYY393238:DZB393239 EIU393238:EIX393239 ESQ393238:EST393239 FCM393238:FCP393239 FMI393238:FML393239 FWE393238:FWH393239 GGA393238:GGD393239 GPW393238:GPZ393239 GZS393238:GZV393239 HJO393238:HJR393239 HTK393238:HTN393239 IDG393238:IDJ393239 INC393238:INF393239 IWY393238:IXB393239 JGU393238:JGX393239 JQQ393238:JQT393239 KAM393238:KAP393239 KKI393238:KKL393239 KUE393238:KUH393239 LEA393238:LED393239 LNW393238:LNZ393239 LXS393238:LXV393239 MHO393238:MHR393239 MRK393238:MRN393239 NBG393238:NBJ393239 NLC393238:NLF393239 NUY393238:NVB393239 OEU393238:OEX393239 OOQ393238:OOT393239 OYM393238:OYP393239 PII393238:PIL393239 PSE393238:PSH393239 QCA393238:QCD393239 QLW393238:QLZ393239 QVS393238:QVV393239 RFO393238:RFR393239 RPK393238:RPN393239 RZG393238:RZJ393239 SJC393238:SJF393239 SSY393238:STB393239 TCU393238:TCX393239 TMQ393238:TMT393239 TWM393238:TWP393239 UGI393238:UGL393239 UQE393238:UQH393239 VAA393238:VAD393239 VJW393238:VJZ393239 VTS393238:VTV393239 WDO393238:WDR393239 WNK393238:WNN393239 WXG393238:WXJ393239 AY458774:BB458775 KU458774:KX458775 UQ458774:UT458775 AEM458774:AEP458775 AOI458774:AOL458775 AYE458774:AYH458775 BIA458774:BID458775 BRW458774:BRZ458775 CBS458774:CBV458775 CLO458774:CLR458775 CVK458774:CVN458775 DFG458774:DFJ458775 DPC458774:DPF458775 DYY458774:DZB458775 EIU458774:EIX458775 ESQ458774:EST458775 FCM458774:FCP458775 FMI458774:FML458775 FWE458774:FWH458775 GGA458774:GGD458775 GPW458774:GPZ458775 GZS458774:GZV458775 HJO458774:HJR458775 HTK458774:HTN458775 IDG458774:IDJ458775 INC458774:INF458775 IWY458774:IXB458775 JGU458774:JGX458775 JQQ458774:JQT458775 KAM458774:KAP458775 KKI458774:KKL458775 KUE458774:KUH458775 LEA458774:LED458775 LNW458774:LNZ458775 LXS458774:LXV458775 MHO458774:MHR458775 MRK458774:MRN458775 NBG458774:NBJ458775 NLC458774:NLF458775 NUY458774:NVB458775 OEU458774:OEX458775 OOQ458774:OOT458775 OYM458774:OYP458775 PII458774:PIL458775 PSE458774:PSH458775 QCA458774:QCD458775 QLW458774:QLZ458775 QVS458774:QVV458775 RFO458774:RFR458775 RPK458774:RPN458775 RZG458774:RZJ458775 SJC458774:SJF458775 SSY458774:STB458775 TCU458774:TCX458775 TMQ458774:TMT458775 TWM458774:TWP458775 UGI458774:UGL458775 UQE458774:UQH458775 VAA458774:VAD458775 VJW458774:VJZ458775 VTS458774:VTV458775 WDO458774:WDR458775 WNK458774:WNN458775 WXG458774:WXJ458775 AY524310:BB524311 KU524310:KX524311 UQ524310:UT524311 AEM524310:AEP524311 AOI524310:AOL524311 AYE524310:AYH524311 BIA524310:BID524311 BRW524310:BRZ524311 CBS524310:CBV524311 CLO524310:CLR524311 CVK524310:CVN524311 DFG524310:DFJ524311 DPC524310:DPF524311 DYY524310:DZB524311 EIU524310:EIX524311 ESQ524310:EST524311 FCM524310:FCP524311 FMI524310:FML524311 FWE524310:FWH524311 GGA524310:GGD524311 GPW524310:GPZ524311 GZS524310:GZV524311 HJO524310:HJR524311 HTK524310:HTN524311 IDG524310:IDJ524311 INC524310:INF524311 IWY524310:IXB524311 JGU524310:JGX524311 JQQ524310:JQT524311 KAM524310:KAP524311 KKI524310:KKL524311 KUE524310:KUH524311 LEA524310:LED524311 LNW524310:LNZ524311 LXS524310:LXV524311 MHO524310:MHR524311 MRK524310:MRN524311 NBG524310:NBJ524311 NLC524310:NLF524311 NUY524310:NVB524311 OEU524310:OEX524311 OOQ524310:OOT524311 OYM524310:OYP524311 PII524310:PIL524311 PSE524310:PSH524311 QCA524310:QCD524311 QLW524310:QLZ524311 QVS524310:QVV524311 RFO524310:RFR524311 RPK524310:RPN524311 RZG524310:RZJ524311 SJC524310:SJF524311 SSY524310:STB524311 TCU524310:TCX524311 TMQ524310:TMT524311 TWM524310:TWP524311 UGI524310:UGL524311 UQE524310:UQH524311 VAA524310:VAD524311 VJW524310:VJZ524311 VTS524310:VTV524311 WDO524310:WDR524311 WNK524310:WNN524311 WXG524310:WXJ524311 AY589846:BB589847 KU589846:KX589847 UQ589846:UT589847 AEM589846:AEP589847 AOI589846:AOL589847 AYE589846:AYH589847 BIA589846:BID589847 BRW589846:BRZ589847 CBS589846:CBV589847 CLO589846:CLR589847 CVK589846:CVN589847 DFG589846:DFJ589847 DPC589846:DPF589847 DYY589846:DZB589847 EIU589846:EIX589847 ESQ589846:EST589847 FCM589846:FCP589847 FMI589846:FML589847 FWE589846:FWH589847 GGA589846:GGD589847 GPW589846:GPZ589847 GZS589846:GZV589847 HJO589846:HJR589847 HTK589846:HTN589847 IDG589846:IDJ589847 INC589846:INF589847 IWY589846:IXB589847 JGU589846:JGX589847 JQQ589846:JQT589847 KAM589846:KAP589847 KKI589846:KKL589847 KUE589846:KUH589847 LEA589846:LED589847 LNW589846:LNZ589847 LXS589846:LXV589847 MHO589846:MHR589847 MRK589846:MRN589847 NBG589846:NBJ589847 NLC589846:NLF589847 NUY589846:NVB589847 OEU589846:OEX589847 OOQ589846:OOT589847 OYM589846:OYP589847 PII589846:PIL589847 PSE589846:PSH589847 QCA589846:QCD589847 QLW589846:QLZ589847 QVS589846:QVV589847 RFO589846:RFR589847 RPK589846:RPN589847 RZG589846:RZJ589847 SJC589846:SJF589847 SSY589846:STB589847 TCU589846:TCX589847 TMQ589846:TMT589847 TWM589846:TWP589847 UGI589846:UGL589847 UQE589846:UQH589847 VAA589846:VAD589847 VJW589846:VJZ589847 VTS589846:VTV589847 WDO589846:WDR589847 WNK589846:WNN589847 WXG589846:WXJ589847 AY655382:BB655383 KU655382:KX655383 UQ655382:UT655383 AEM655382:AEP655383 AOI655382:AOL655383 AYE655382:AYH655383 BIA655382:BID655383 BRW655382:BRZ655383 CBS655382:CBV655383 CLO655382:CLR655383 CVK655382:CVN655383 DFG655382:DFJ655383 DPC655382:DPF655383 DYY655382:DZB655383 EIU655382:EIX655383 ESQ655382:EST655383 FCM655382:FCP655383 FMI655382:FML655383 FWE655382:FWH655383 GGA655382:GGD655383 GPW655382:GPZ655383 GZS655382:GZV655383 HJO655382:HJR655383 HTK655382:HTN655383 IDG655382:IDJ655383 INC655382:INF655383 IWY655382:IXB655383 JGU655382:JGX655383 JQQ655382:JQT655383 KAM655382:KAP655383 KKI655382:KKL655383 KUE655382:KUH655383 LEA655382:LED655383 LNW655382:LNZ655383 LXS655382:LXV655383 MHO655382:MHR655383 MRK655382:MRN655383 NBG655382:NBJ655383 NLC655382:NLF655383 NUY655382:NVB655383 OEU655382:OEX655383 OOQ655382:OOT655383 OYM655382:OYP655383 PII655382:PIL655383 PSE655382:PSH655383 QCA655382:QCD655383 QLW655382:QLZ655383 QVS655382:QVV655383 RFO655382:RFR655383 RPK655382:RPN655383 RZG655382:RZJ655383 SJC655382:SJF655383 SSY655382:STB655383 TCU655382:TCX655383 TMQ655382:TMT655383 TWM655382:TWP655383 UGI655382:UGL655383 UQE655382:UQH655383 VAA655382:VAD655383 VJW655382:VJZ655383 VTS655382:VTV655383 WDO655382:WDR655383 WNK655382:WNN655383 WXG655382:WXJ655383 AY720918:BB720919 KU720918:KX720919 UQ720918:UT720919 AEM720918:AEP720919 AOI720918:AOL720919 AYE720918:AYH720919 BIA720918:BID720919 BRW720918:BRZ720919 CBS720918:CBV720919 CLO720918:CLR720919 CVK720918:CVN720919 DFG720918:DFJ720919 DPC720918:DPF720919 DYY720918:DZB720919 EIU720918:EIX720919 ESQ720918:EST720919 FCM720918:FCP720919 FMI720918:FML720919 FWE720918:FWH720919 GGA720918:GGD720919 GPW720918:GPZ720919 GZS720918:GZV720919 HJO720918:HJR720919 HTK720918:HTN720919 IDG720918:IDJ720919 INC720918:INF720919 IWY720918:IXB720919 JGU720918:JGX720919 JQQ720918:JQT720919 KAM720918:KAP720919 KKI720918:KKL720919 KUE720918:KUH720919 LEA720918:LED720919 LNW720918:LNZ720919 LXS720918:LXV720919 MHO720918:MHR720919 MRK720918:MRN720919 NBG720918:NBJ720919 NLC720918:NLF720919 NUY720918:NVB720919 OEU720918:OEX720919 OOQ720918:OOT720919 OYM720918:OYP720919 PII720918:PIL720919 PSE720918:PSH720919 QCA720918:QCD720919 QLW720918:QLZ720919 QVS720918:QVV720919 RFO720918:RFR720919 RPK720918:RPN720919 RZG720918:RZJ720919 SJC720918:SJF720919 SSY720918:STB720919 TCU720918:TCX720919 TMQ720918:TMT720919 TWM720918:TWP720919 UGI720918:UGL720919 UQE720918:UQH720919 VAA720918:VAD720919 VJW720918:VJZ720919 VTS720918:VTV720919 WDO720918:WDR720919 WNK720918:WNN720919 WXG720918:WXJ720919 AY786454:BB786455 KU786454:KX786455 UQ786454:UT786455 AEM786454:AEP786455 AOI786454:AOL786455 AYE786454:AYH786455 BIA786454:BID786455 BRW786454:BRZ786455 CBS786454:CBV786455 CLO786454:CLR786455 CVK786454:CVN786455 DFG786454:DFJ786455 DPC786454:DPF786455 DYY786454:DZB786455 EIU786454:EIX786455 ESQ786454:EST786455 FCM786454:FCP786455 FMI786454:FML786455 FWE786454:FWH786455 GGA786454:GGD786455 GPW786454:GPZ786455 GZS786454:GZV786455 HJO786454:HJR786455 HTK786454:HTN786455 IDG786454:IDJ786455 INC786454:INF786455 IWY786454:IXB786455 JGU786454:JGX786455 JQQ786454:JQT786455 KAM786454:KAP786455 KKI786454:KKL786455 KUE786454:KUH786455 LEA786454:LED786455 LNW786454:LNZ786455 LXS786454:LXV786455 MHO786454:MHR786455 MRK786454:MRN786455 NBG786454:NBJ786455 NLC786454:NLF786455 NUY786454:NVB786455 OEU786454:OEX786455 OOQ786454:OOT786455 OYM786454:OYP786455 PII786454:PIL786455 PSE786454:PSH786455 QCA786454:QCD786455 QLW786454:QLZ786455 QVS786454:QVV786455 RFO786454:RFR786455 RPK786454:RPN786455 RZG786454:RZJ786455 SJC786454:SJF786455 SSY786454:STB786455 TCU786454:TCX786455 TMQ786454:TMT786455 TWM786454:TWP786455 UGI786454:UGL786455 UQE786454:UQH786455 VAA786454:VAD786455 VJW786454:VJZ786455 VTS786454:VTV786455 WDO786454:WDR786455 WNK786454:WNN786455 WXG786454:WXJ786455 AY851990:BB851991 KU851990:KX851991 UQ851990:UT851991 AEM851990:AEP851991 AOI851990:AOL851991 AYE851990:AYH851991 BIA851990:BID851991 BRW851990:BRZ851991 CBS851990:CBV851991 CLO851990:CLR851991 CVK851990:CVN851991 DFG851990:DFJ851991 DPC851990:DPF851991 DYY851990:DZB851991 EIU851990:EIX851991 ESQ851990:EST851991 FCM851990:FCP851991 FMI851990:FML851991 FWE851990:FWH851991 GGA851990:GGD851991 GPW851990:GPZ851991 GZS851990:GZV851991 HJO851990:HJR851991 HTK851990:HTN851991 IDG851990:IDJ851991 INC851990:INF851991 IWY851990:IXB851991 JGU851990:JGX851991 JQQ851990:JQT851991 KAM851990:KAP851991 KKI851990:KKL851991 KUE851990:KUH851991 LEA851990:LED851991 LNW851990:LNZ851991 LXS851990:LXV851991 MHO851990:MHR851991 MRK851990:MRN851991 NBG851990:NBJ851991 NLC851990:NLF851991 NUY851990:NVB851991 OEU851990:OEX851991 OOQ851990:OOT851991 OYM851990:OYP851991 PII851990:PIL851991 PSE851990:PSH851991 QCA851990:QCD851991 QLW851990:QLZ851991 QVS851990:QVV851991 RFO851990:RFR851991 RPK851990:RPN851991 RZG851990:RZJ851991 SJC851990:SJF851991 SSY851990:STB851991 TCU851990:TCX851991 TMQ851990:TMT851991 TWM851990:TWP851991 UGI851990:UGL851991 UQE851990:UQH851991 VAA851990:VAD851991 VJW851990:VJZ851991 VTS851990:VTV851991 WDO851990:WDR851991 WNK851990:WNN851991 WXG851990:WXJ851991 AY917526:BB917527 KU917526:KX917527 UQ917526:UT917527 AEM917526:AEP917527 AOI917526:AOL917527 AYE917526:AYH917527 BIA917526:BID917527 BRW917526:BRZ917527 CBS917526:CBV917527 CLO917526:CLR917527 CVK917526:CVN917527 DFG917526:DFJ917527 DPC917526:DPF917527 DYY917526:DZB917527 EIU917526:EIX917527 ESQ917526:EST917527 FCM917526:FCP917527 FMI917526:FML917527 FWE917526:FWH917527 GGA917526:GGD917527 GPW917526:GPZ917527 GZS917526:GZV917527 HJO917526:HJR917527 HTK917526:HTN917527 IDG917526:IDJ917527 INC917526:INF917527 IWY917526:IXB917527 JGU917526:JGX917527 JQQ917526:JQT917527 KAM917526:KAP917527 KKI917526:KKL917527 KUE917526:KUH917527 LEA917526:LED917527 LNW917526:LNZ917527 LXS917526:LXV917527 MHO917526:MHR917527 MRK917526:MRN917527 NBG917526:NBJ917527 NLC917526:NLF917527 NUY917526:NVB917527 OEU917526:OEX917527 OOQ917526:OOT917527 OYM917526:OYP917527 PII917526:PIL917527 PSE917526:PSH917527 QCA917526:QCD917527 QLW917526:QLZ917527 QVS917526:QVV917527 RFO917526:RFR917527 RPK917526:RPN917527 RZG917526:RZJ917527 SJC917526:SJF917527 SSY917526:STB917527 TCU917526:TCX917527 TMQ917526:TMT917527 TWM917526:TWP917527 UGI917526:UGL917527 UQE917526:UQH917527 VAA917526:VAD917527 VJW917526:VJZ917527 VTS917526:VTV917527 WDO917526:WDR917527 WNK917526:WNN917527 WXG917526:WXJ917527 AY983062:BB983063 KU983062:KX983063 UQ983062:UT983063 AEM983062:AEP983063 AOI983062:AOL983063 AYE983062:AYH983063 BIA983062:BID983063 BRW983062:BRZ983063 CBS983062:CBV983063 CLO983062:CLR983063 CVK983062:CVN983063 DFG983062:DFJ983063 DPC983062:DPF983063 DYY983062:DZB983063 EIU983062:EIX983063 ESQ983062:EST983063 FCM983062:FCP983063 FMI983062:FML983063 FWE983062:FWH983063 GGA983062:GGD983063 GPW983062:GPZ983063 GZS983062:GZV983063 HJO983062:HJR983063 HTK983062:HTN983063 IDG983062:IDJ983063 INC983062:INF983063 IWY983062:IXB983063 JGU983062:JGX983063 JQQ983062:JQT983063 KAM983062:KAP983063 KKI983062:KKL983063 KUE983062:KUH983063 LEA983062:LED983063 LNW983062:LNZ983063 LXS983062:LXV983063 MHO983062:MHR983063 MRK983062:MRN983063 NBG983062:NBJ983063 NLC983062:NLF983063 NUY983062:NVB983063 OEU983062:OEX983063 OOQ983062:OOT983063 OYM983062:OYP983063 PII983062:PIL983063 PSE983062:PSH983063 QCA983062:QCD983063 QLW983062:QLZ983063 QVS983062:QVV983063 RFO983062:RFR983063 RPK983062:RPN983063 RZG983062:RZJ983063 SJC983062:SJF983063 SSY983062:STB983063 TCU983062:TCX983063 TMQ983062:TMT983063 TWM983062:TWP983063 UGI983062:UGL983063 UQE983062:UQH983063 VAA983062:VAD983063 VJW983062:VJZ983063 VTS983062:VTV983063 WDO983062:WDR983063 WNK983062:WNN983063 WXG983062:WXJ983063 WCT983043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WMP983043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V65539 JR65539 TN65539 ADJ65539 ANF65539 AXB65539 BGX65539 BQT65539 CAP65539 CKL65539 CUH65539 DED65539 DNZ65539 DXV65539 EHR65539 ERN65539 FBJ65539 FLF65539 FVB65539 GEX65539 GOT65539 GYP65539 HIL65539 HSH65539 ICD65539 ILZ65539 IVV65539 JFR65539 JPN65539 JZJ65539 KJF65539 KTB65539 LCX65539 LMT65539 LWP65539 MGL65539 MQH65539 NAD65539 NJZ65539 NTV65539 ODR65539 ONN65539 OXJ65539 PHF65539 PRB65539 QAX65539 QKT65539 QUP65539 REL65539 ROH65539 RYD65539 SHZ65539 SRV65539 TBR65539 TLN65539 TVJ65539 UFF65539 UPB65539 UYX65539 VIT65539 VSP65539 WCL65539 WMH65539 WWD65539 V131075 JR131075 TN131075 ADJ131075 ANF131075 AXB131075 BGX131075 BQT131075 CAP131075 CKL131075 CUH131075 DED131075 DNZ131075 DXV131075 EHR131075 ERN131075 FBJ131075 FLF131075 FVB131075 GEX131075 GOT131075 GYP131075 HIL131075 HSH131075 ICD131075 ILZ131075 IVV131075 JFR131075 JPN131075 JZJ131075 KJF131075 KTB131075 LCX131075 LMT131075 LWP131075 MGL131075 MQH131075 NAD131075 NJZ131075 NTV131075 ODR131075 ONN131075 OXJ131075 PHF131075 PRB131075 QAX131075 QKT131075 QUP131075 REL131075 ROH131075 RYD131075 SHZ131075 SRV131075 TBR131075 TLN131075 TVJ131075 UFF131075 UPB131075 UYX131075 VIT131075 VSP131075 WCL131075 WMH131075 WWD131075 V196611 JR196611 TN196611 ADJ196611 ANF196611 AXB196611 BGX196611 BQT196611 CAP196611 CKL196611 CUH196611 DED196611 DNZ196611 DXV196611 EHR196611 ERN196611 FBJ196611 FLF196611 FVB196611 GEX196611 GOT196611 GYP196611 HIL196611 HSH196611 ICD196611 ILZ196611 IVV196611 JFR196611 JPN196611 JZJ196611 KJF196611 KTB196611 LCX196611 LMT196611 LWP196611 MGL196611 MQH196611 NAD196611 NJZ196611 NTV196611 ODR196611 ONN196611 OXJ196611 PHF196611 PRB196611 QAX196611 QKT196611 QUP196611 REL196611 ROH196611 RYD196611 SHZ196611 SRV196611 TBR196611 TLN196611 TVJ196611 UFF196611 UPB196611 UYX196611 VIT196611 VSP196611 WCL196611 WMH196611 WWD196611 V262147 JR262147 TN262147 ADJ262147 ANF262147 AXB262147 BGX262147 BQT262147 CAP262147 CKL262147 CUH262147 DED262147 DNZ262147 DXV262147 EHR262147 ERN262147 FBJ262147 FLF262147 FVB262147 GEX262147 GOT262147 GYP262147 HIL262147 HSH262147 ICD262147 ILZ262147 IVV262147 JFR262147 JPN262147 JZJ262147 KJF262147 KTB262147 LCX262147 LMT262147 LWP262147 MGL262147 MQH262147 NAD262147 NJZ262147 NTV262147 ODR262147 ONN262147 OXJ262147 PHF262147 PRB262147 QAX262147 QKT262147 QUP262147 REL262147 ROH262147 RYD262147 SHZ262147 SRV262147 TBR262147 TLN262147 TVJ262147 UFF262147 UPB262147 UYX262147 VIT262147 VSP262147 WCL262147 WMH262147 WWD262147 V327683 JR327683 TN327683 ADJ327683 ANF327683 AXB327683 BGX327683 BQT327683 CAP327683 CKL327683 CUH327683 DED327683 DNZ327683 DXV327683 EHR327683 ERN327683 FBJ327683 FLF327683 FVB327683 GEX327683 GOT327683 GYP327683 HIL327683 HSH327683 ICD327683 ILZ327683 IVV327683 JFR327683 JPN327683 JZJ327683 KJF327683 KTB327683 LCX327683 LMT327683 LWP327683 MGL327683 MQH327683 NAD327683 NJZ327683 NTV327683 ODR327683 ONN327683 OXJ327683 PHF327683 PRB327683 QAX327683 QKT327683 QUP327683 REL327683 ROH327683 RYD327683 SHZ327683 SRV327683 TBR327683 TLN327683 TVJ327683 UFF327683 UPB327683 UYX327683 VIT327683 VSP327683 WCL327683 WMH327683 WWD327683 V393219 JR393219 TN393219 ADJ393219 ANF393219 AXB393219 BGX393219 BQT393219 CAP393219 CKL393219 CUH393219 DED393219 DNZ393219 DXV393219 EHR393219 ERN393219 FBJ393219 FLF393219 FVB393219 GEX393219 GOT393219 GYP393219 HIL393219 HSH393219 ICD393219 ILZ393219 IVV393219 JFR393219 JPN393219 JZJ393219 KJF393219 KTB393219 LCX393219 LMT393219 LWP393219 MGL393219 MQH393219 NAD393219 NJZ393219 NTV393219 ODR393219 ONN393219 OXJ393219 PHF393219 PRB393219 QAX393219 QKT393219 QUP393219 REL393219 ROH393219 RYD393219 SHZ393219 SRV393219 TBR393219 TLN393219 TVJ393219 UFF393219 UPB393219 UYX393219 VIT393219 VSP393219 WCL393219 WMH393219 WWD393219 V458755 JR458755 TN458755 ADJ458755 ANF458755 AXB458755 BGX458755 BQT458755 CAP458755 CKL458755 CUH458755 DED458755 DNZ458755 DXV458755 EHR458755 ERN458755 FBJ458755 FLF458755 FVB458755 GEX458755 GOT458755 GYP458755 HIL458755 HSH458755 ICD458755 ILZ458755 IVV458755 JFR458755 JPN458755 JZJ458755 KJF458755 KTB458755 LCX458755 LMT458755 LWP458755 MGL458755 MQH458755 NAD458755 NJZ458755 NTV458755 ODR458755 ONN458755 OXJ458755 PHF458755 PRB458755 QAX458755 QKT458755 QUP458755 REL458755 ROH458755 RYD458755 SHZ458755 SRV458755 TBR458755 TLN458755 TVJ458755 UFF458755 UPB458755 UYX458755 VIT458755 VSP458755 WCL458755 WMH458755 WWD458755 V524291 JR524291 TN524291 ADJ524291 ANF524291 AXB524291 BGX524291 BQT524291 CAP524291 CKL524291 CUH524291 DED524291 DNZ524291 DXV524291 EHR524291 ERN524291 FBJ524291 FLF524291 FVB524291 GEX524291 GOT524291 GYP524291 HIL524291 HSH524291 ICD524291 ILZ524291 IVV524291 JFR524291 JPN524291 JZJ524291 KJF524291 KTB524291 LCX524291 LMT524291 LWP524291 MGL524291 MQH524291 NAD524291 NJZ524291 NTV524291 ODR524291 ONN524291 OXJ524291 PHF524291 PRB524291 QAX524291 QKT524291 QUP524291 REL524291 ROH524291 RYD524291 SHZ524291 SRV524291 TBR524291 TLN524291 TVJ524291 UFF524291 UPB524291 UYX524291 VIT524291 VSP524291 WCL524291 WMH524291 WWD524291 V589827 JR589827 TN589827 ADJ589827 ANF589827 AXB589827 BGX589827 BQT589827 CAP589827 CKL589827 CUH589827 DED589827 DNZ589827 DXV589827 EHR589827 ERN589827 FBJ589827 FLF589827 FVB589827 GEX589827 GOT589827 GYP589827 HIL589827 HSH589827 ICD589827 ILZ589827 IVV589827 JFR589827 JPN589827 JZJ589827 KJF589827 KTB589827 LCX589827 LMT589827 LWP589827 MGL589827 MQH589827 NAD589827 NJZ589827 NTV589827 ODR589827 ONN589827 OXJ589827 PHF589827 PRB589827 QAX589827 QKT589827 QUP589827 REL589827 ROH589827 RYD589827 SHZ589827 SRV589827 TBR589827 TLN589827 TVJ589827 UFF589827 UPB589827 UYX589827 VIT589827 VSP589827 WCL589827 WMH589827 WWD589827 V655363 JR655363 TN655363 ADJ655363 ANF655363 AXB655363 BGX655363 BQT655363 CAP655363 CKL655363 CUH655363 DED655363 DNZ655363 DXV655363 EHR655363 ERN655363 FBJ655363 FLF655363 FVB655363 GEX655363 GOT655363 GYP655363 HIL655363 HSH655363 ICD655363 ILZ655363 IVV655363 JFR655363 JPN655363 JZJ655363 KJF655363 KTB655363 LCX655363 LMT655363 LWP655363 MGL655363 MQH655363 NAD655363 NJZ655363 NTV655363 ODR655363 ONN655363 OXJ655363 PHF655363 PRB655363 QAX655363 QKT655363 QUP655363 REL655363 ROH655363 RYD655363 SHZ655363 SRV655363 TBR655363 TLN655363 TVJ655363 UFF655363 UPB655363 UYX655363 VIT655363 VSP655363 WCL655363 WMH655363 WWD655363 V720899 JR720899 TN720899 ADJ720899 ANF720899 AXB720899 BGX720899 BQT720899 CAP720899 CKL720899 CUH720899 DED720899 DNZ720899 DXV720899 EHR720899 ERN720899 FBJ720899 FLF720899 FVB720899 GEX720899 GOT720899 GYP720899 HIL720899 HSH720899 ICD720899 ILZ720899 IVV720899 JFR720899 JPN720899 JZJ720899 KJF720899 KTB720899 LCX720899 LMT720899 LWP720899 MGL720899 MQH720899 NAD720899 NJZ720899 NTV720899 ODR720899 ONN720899 OXJ720899 PHF720899 PRB720899 QAX720899 QKT720899 QUP720899 REL720899 ROH720899 RYD720899 SHZ720899 SRV720899 TBR720899 TLN720899 TVJ720899 UFF720899 UPB720899 UYX720899 VIT720899 VSP720899 WCL720899 WMH720899 WWD720899 V786435 JR786435 TN786435 ADJ786435 ANF786435 AXB786435 BGX786435 BQT786435 CAP786435 CKL786435 CUH786435 DED786435 DNZ786435 DXV786435 EHR786435 ERN786435 FBJ786435 FLF786435 FVB786435 GEX786435 GOT786435 GYP786435 HIL786435 HSH786435 ICD786435 ILZ786435 IVV786435 JFR786435 JPN786435 JZJ786435 KJF786435 KTB786435 LCX786435 LMT786435 LWP786435 MGL786435 MQH786435 NAD786435 NJZ786435 NTV786435 ODR786435 ONN786435 OXJ786435 PHF786435 PRB786435 QAX786435 QKT786435 QUP786435 REL786435 ROH786435 RYD786435 SHZ786435 SRV786435 TBR786435 TLN786435 TVJ786435 UFF786435 UPB786435 UYX786435 VIT786435 VSP786435 WCL786435 WMH786435 WWD786435 V851971 JR851971 TN851971 ADJ851971 ANF851971 AXB851971 BGX851971 BQT851971 CAP851971 CKL851971 CUH851971 DED851971 DNZ851971 DXV851971 EHR851971 ERN851971 FBJ851971 FLF851971 FVB851971 GEX851971 GOT851971 GYP851971 HIL851971 HSH851971 ICD851971 ILZ851971 IVV851971 JFR851971 JPN851971 JZJ851971 KJF851971 KTB851971 LCX851971 LMT851971 LWP851971 MGL851971 MQH851971 NAD851971 NJZ851971 NTV851971 ODR851971 ONN851971 OXJ851971 PHF851971 PRB851971 QAX851971 QKT851971 QUP851971 REL851971 ROH851971 RYD851971 SHZ851971 SRV851971 TBR851971 TLN851971 TVJ851971 UFF851971 UPB851971 UYX851971 VIT851971 VSP851971 WCL851971 WMH851971 WWD851971 V917507 JR917507 TN917507 ADJ917507 ANF917507 AXB917507 BGX917507 BQT917507 CAP917507 CKL917507 CUH917507 DED917507 DNZ917507 DXV917507 EHR917507 ERN917507 FBJ917507 FLF917507 FVB917507 GEX917507 GOT917507 GYP917507 HIL917507 HSH917507 ICD917507 ILZ917507 IVV917507 JFR917507 JPN917507 JZJ917507 KJF917507 KTB917507 LCX917507 LMT917507 LWP917507 MGL917507 MQH917507 NAD917507 NJZ917507 NTV917507 ODR917507 ONN917507 OXJ917507 PHF917507 PRB917507 QAX917507 QKT917507 QUP917507 REL917507 ROH917507 RYD917507 SHZ917507 SRV917507 TBR917507 TLN917507 TVJ917507 UFF917507 UPB917507 UYX917507 VIT917507 VSP917507 WCL917507 WMH917507 WWD917507 V983043 JR983043 TN983043 ADJ983043 ANF983043 AXB983043 BGX983043 BQT983043 CAP983043 CKL983043 CUH983043 DED983043 DNZ983043 DXV983043 EHR983043 ERN983043 FBJ983043 FLF983043 FVB983043 GEX983043 GOT983043 GYP983043 HIL983043 HSH983043 ICD983043 ILZ983043 IVV983043 JFR983043 JPN983043 JZJ983043 KJF983043 KTB983043 LCX983043 LMT983043 LWP983043 MGL983043 MQH983043 NAD983043 NJZ983043 NTV983043 ODR983043 ONN983043 OXJ983043 PHF983043 PRB983043 QAX983043 QKT983043 QUP983043 REL983043 ROH983043 RYD983043 SHZ983043 SRV983043 TBR983043 TLN983043 TVJ983043 UFF983043 UPB983043 UYX983043 VIT983043 VSP983043 WCL983043 WMH983043 WWD983043 WWL983043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Q2 AC2 L2 AX2" xr:uid="{00000000-0002-0000-0A00-000000000000}"/>
    <dataValidation imeMode="on" allowBlank="1" showInputMessage="1" showErrorMessage="1" sqref="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2 JQ65572 TM65572 ADI65572 ANE65572 AXA65572 BGW65572 BQS65572 CAO65572 CKK65572 CUG65572 DEC65572 DNY65572 DXU65572 EHQ65572 ERM65572 FBI65572 FLE65572 FVA65572 GEW65572 GOS65572 GYO65572 HIK65572 HSG65572 ICC65572 ILY65572 IVU65572 JFQ65572 JPM65572 JZI65572 KJE65572 KTA65572 LCW65572 LMS65572 LWO65572 MGK65572 MQG65572 NAC65572 NJY65572 NTU65572 ODQ65572 ONM65572 OXI65572 PHE65572 PRA65572 QAW65572 QKS65572 QUO65572 REK65572 ROG65572 RYC65572 SHY65572 SRU65572 TBQ65572 TLM65572 TVI65572 UFE65572 UPA65572 UYW65572 VIS65572 VSO65572 WCK65572 WMG65572 WWC65572 U131108 JQ131108 TM131108 ADI131108 ANE131108 AXA131108 BGW131108 BQS131108 CAO131108 CKK131108 CUG131108 DEC131108 DNY131108 DXU131108 EHQ131108 ERM131108 FBI131108 FLE131108 FVA131108 GEW131108 GOS131108 GYO131108 HIK131108 HSG131108 ICC131108 ILY131108 IVU131108 JFQ131108 JPM131108 JZI131108 KJE131108 KTA131108 LCW131108 LMS131108 LWO131108 MGK131108 MQG131108 NAC131108 NJY131108 NTU131108 ODQ131108 ONM131108 OXI131108 PHE131108 PRA131108 QAW131108 QKS131108 QUO131108 REK131108 ROG131108 RYC131108 SHY131108 SRU131108 TBQ131108 TLM131108 TVI131108 UFE131108 UPA131108 UYW131108 VIS131108 VSO131108 WCK131108 WMG131108 WWC131108 U196644 JQ196644 TM196644 ADI196644 ANE196644 AXA196644 BGW196644 BQS196644 CAO196644 CKK196644 CUG196644 DEC196644 DNY196644 DXU196644 EHQ196644 ERM196644 FBI196644 FLE196644 FVA196644 GEW196644 GOS196644 GYO196644 HIK196644 HSG196644 ICC196644 ILY196644 IVU196644 JFQ196644 JPM196644 JZI196644 KJE196644 KTA196644 LCW196644 LMS196644 LWO196644 MGK196644 MQG196644 NAC196644 NJY196644 NTU196644 ODQ196644 ONM196644 OXI196644 PHE196644 PRA196644 QAW196644 QKS196644 QUO196644 REK196644 ROG196644 RYC196644 SHY196644 SRU196644 TBQ196644 TLM196644 TVI196644 UFE196644 UPA196644 UYW196644 VIS196644 VSO196644 WCK196644 WMG196644 WWC196644 U262180 JQ262180 TM262180 ADI262180 ANE262180 AXA262180 BGW262180 BQS262180 CAO262180 CKK262180 CUG262180 DEC262180 DNY262180 DXU262180 EHQ262180 ERM262180 FBI262180 FLE262180 FVA262180 GEW262180 GOS262180 GYO262180 HIK262180 HSG262180 ICC262180 ILY262180 IVU262180 JFQ262180 JPM262180 JZI262180 KJE262180 KTA262180 LCW262180 LMS262180 LWO262180 MGK262180 MQG262180 NAC262180 NJY262180 NTU262180 ODQ262180 ONM262180 OXI262180 PHE262180 PRA262180 QAW262180 QKS262180 QUO262180 REK262180 ROG262180 RYC262180 SHY262180 SRU262180 TBQ262180 TLM262180 TVI262180 UFE262180 UPA262180 UYW262180 VIS262180 VSO262180 WCK262180 WMG262180 WWC262180 U327716 JQ327716 TM327716 ADI327716 ANE327716 AXA327716 BGW327716 BQS327716 CAO327716 CKK327716 CUG327716 DEC327716 DNY327716 DXU327716 EHQ327716 ERM327716 FBI327716 FLE327716 FVA327716 GEW327716 GOS327716 GYO327716 HIK327716 HSG327716 ICC327716 ILY327716 IVU327716 JFQ327716 JPM327716 JZI327716 KJE327716 KTA327716 LCW327716 LMS327716 LWO327716 MGK327716 MQG327716 NAC327716 NJY327716 NTU327716 ODQ327716 ONM327716 OXI327716 PHE327716 PRA327716 QAW327716 QKS327716 QUO327716 REK327716 ROG327716 RYC327716 SHY327716 SRU327716 TBQ327716 TLM327716 TVI327716 UFE327716 UPA327716 UYW327716 VIS327716 VSO327716 WCK327716 WMG327716 WWC327716 U393252 JQ393252 TM393252 ADI393252 ANE393252 AXA393252 BGW393252 BQS393252 CAO393252 CKK393252 CUG393252 DEC393252 DNY393252 DXU393252 EHQ393252 ERM393252 FBI393252 FLE393252 FVA393252 GEW393252 GOS393252 GYO393252 HIK393252 HSG393252 ICC393252 ILY393252 IVU393252 JFQ393252 JPM393252 JZI393252 KJE393252 KTA393252 LCW393252 LMS393252 LWO393252 MGK393252 MQG393252 NAC393252 NJY393252 NTU393252 ODQ393252 ONM393252 OXI393252 PHE393252 PRA393252 QAW393252 QKS393252 QUO393252 REK393252 ROG393252 RYC393252 SHY393252 SRU393252 TBQ393252 TLM393252 TVI393252 UFE393252 UPA393252 UYW393252 VIS393252 VSO393252 WCK393252 WMG393252 WWC393252 U458788 JQ458788 TM458788 ADI458788 ANE458788 AXA458788 BGW458788 BQS458788 CAO458788 CKK458788 CUG458788 DEC458788 DNY458788 DXU458788 EHQ458788 ERM458788 FBI458788 FLE458788 FVA458788 GEW458788 GOS458788 GYO458788 HIK458788 HSG458788 ICC458788 ILY458788 IVU458788 JFQ458788 JPM458788 JZI458788 KJE458788 KTA458788 LCW458788 LMS458788 LWO458788 MGK458788 MQG458788 NAC458788 NJY458788 NTU458788 ODQ458788 ONM458788 OXI458788 PHE458788 PRA458788 QAW458788 QKS458788 QUO458788 REK458788 ROG458788 RYC458788 SHY458788 SRU458788 TBQ458788 TLM458788 TVI458788 UFE458788 UPA458788 UYW458788 VIS458788 VSO458788 WCK458788 WMG458788 WWC458788 U524324 JQ524324 TM524324 ADI524324 ANE524324 AXA524324 BGW524324 BQS524324 CAO524324 CKK524324 CUG524324 DEC524324 DNY524324 DXU524324 EHQ524324 ERM524324 FBI524324 FLE524324 FVA524324 GEW524324 GOS524324 GYO524324 HIK524324 HSG524324 ICC524324 ILY524324 IVU524324 JFQ524324 JPM524324 JZI524324 KJE524324 KTA524324 LCW524324 LMS524324 LWO524324 MGK524324 MQG524324 NAC524324 NJY524324 NTU524324 ODQ524324 ONM524324 OXI524324 PHE524324 PRA524324 QAW524324 QKS524324 QUO524324 REK524324 ROG524324 RYC524324 SHY524324 SRU524324 TBQ524324 TLM524324 TVI524324 UFE524324 UPA524324 UYW524324 VIS524324 VSO524324 WCK524324 WMG524324 WWC524324 U589860 JQ589860 TM589860 ADI589860 ANE589860 AXA589860 BGW589860 BQS589860 CAO589860 CKK589860 CUG589860 DEC589860 DNY589860 DXU589860 EHQ589860 ERM589860 FBI589860 FLE589860 FVA589860 GEW589860 GOS589860 GYO589860 HIK589860 HSG589860 ICC589860 ILY589860 IVU589860 JFQ589860 JPM589860 JZI589860 KJE589860 KTA589860 LCW589860 LMS589860 LWO589860 MGK589860 MQG589860 NAC589860 NJY589860 NTU589860 ODQ589860 ONM589860 OXI589860 PHE589860 PRA589860 QAW589860 QKS589860 QUO589860 REK589860 ROG589860 RYC589860 SHY589860 SRU589860 TBQ589860 TLM589860 TVI589860 UFE589860 UPA589860 UYW589860 VIS589860 VSO589860 WCK589860 WMG589860 WWC589860 U655396 JQ655396 TM655396 ADI655396 ANE655396 AXA655396 BGW655396 BQS655396 CAO655396 CKK655396 CUG655396 DEC655396 DNY655396 DXU655396 EHQ655396 ERM655396 FBI655396 FLE655396 FVA655396 GEW655396 GOS655396 GYO655396 HIK655396 HSG655396 ICC655396 ILY655396 IVU655396 JFQ655396 JPM655396 JZI655396 KJE655396 KTA655396 LCW655396 LMS655396 LWO655396 MGK655396 MQG655396 NAC655396 NJY655396 NTU655396 ODQ655396 ONM655396 OXI655396 PHE655396 PRA655396 QAW655396 QKS655396 QUO655396 REK655396 ROG655396 RYC655396 SHY655396 SRU655396 TBQ655396 TLM655396 TVI655396 UFE655396 UPA655396 UYW655396 VIS655396 VSO655396 WCK655396 WMG655396 WWC655396 U720932 JQ720932 TM720932 ADI720932 ANE720932 AXA720932 BGW720932 BQS720932 CAO720932 CKK720932 CUG720932 DEC720932 DNY720932 DXU720932 EHQ720932 ERM720932 FBI720932 FLE720932 FVA720932 GEW720932 GOS720932 GYO720932 HIK720932 HSG720932 ICC720932 ILY720932 IVU720932 JFQ720932 JPM720932 JZI720932 KJE720932 KTA720932 LCW720932 LMS720932 LWO720932 MGK720932 MQG720932 NAC720932 NJY720932 NTU720932 ODQ720932 ONM720932 OXI720932 PHE720932 PRA720932 QAW720932 QKS720932 QUO720932 REK720932 ROG720932 RYC720932 SHY720932 SRU720932 TBQ720932 TLM720932 TVI720932 UFE720932 UPA720932 UYW720932 VIS720932 VSO720932 WCK720932 WMG720932 WWC720932 U786468 JQ786468 TM786468 ADI786468 ANE786468 AXA786468 BGW786468 BQS786468 CAO786468 CKK786468 CUG786468 DEC786468 DNY786468 DXU786468 EHQ786468 ERM786468 FBI786468 FLE786468 FVA786468 GEW786468 GOS786468 GYO786468 HIK786468 HSG786468 ICC786468 ILY786468 IVU786468 JFQ786468 JPM786468 JZI786468 KJE786468 KTA786468 LCW786468 LMS786468 LWO786468 MGK786468 MQG786468 NAC786468 NJY786468 NTU786468 ODQ786468 ONM786468 OXI786468 PHE786468 PRA786468 QAW786468 QKS786468 QUO786468 REK786468 ROG786468 RYC786468 SHY786468 SRU786468 TBQ786468 TLM786468 TVI786468 UFE786468 UPA786468 UYW786468 VIS786468 VSO786468 WCK786468 WMG786468 WWC786468 U852004 JQ852004 TM852004 ADI852004 ANE852004 AXA852004 BGW852004 BQS852004 CAO852004 CKK852004 CUG852004 DEC852004 DNY852004 DXU852004 EHQ852004 ERM852004 FBI852004 FLE852004 FVA852004 GEW852004 GOS852004 GYO852004 HIK852004 HSG852004 ICC852004 ILY852004 IVU852004 JFQ852004 JPM852004 JZI852004 KJE852004 KTA852004 LCW852004 LMS852004 LWO852004 MGK852004 MQG852004 NAC852004 NJY852004 NTU852004 ODQ852004 ONM852004 OXI852004 PHE852004 PRA852004 QAW852004 QKS852004 QUO852004 REK852004 ROG852004 RYC852004 SHY852004 SRU852004 TBQ852004 TLM852004 TVI852004 UFE852004 UPA852004 UYW852004 VIS852004 VSO852004 WCK852004 WMG852004 WWC852004 U917540 JQ917540 TM917540 ADI917540 ANE917540 AXA917540 BGW917540 BQS917540 CAO917540 CKK917540 CUG917540 DEC917540 DNY917540 DXU917540 EHQ917540 ERM917540 FBI917540 FLE917540 FVA917540 GEW917540 GOS917540 GYO917540 HIK917540 HSG917540 ICC917540 ILY917540 IVU917540 JFQ917540 JPM917540 JZI917540 KJE917540 KTA917540 LCW917540 LMS917540 LWO917540 MGK917540 MQG917540 NAC917540 NJY917540 NTU917540 ODQ917540 ONM917540 OXI917540 PHE917540 PRA917540 QAW917540 QKS917540 QUO917540 REK917540 ROG917540 RYC917540 SHY917540 SRU917540 TBQ917540 TLM917540 TVI917540 UFE917540 UPA917540 UYW917540 VIS917540 VSO917540 WCK917540 WMG917540 WWC917540 U983076 JQ983076 TM983076 ADI983076 ANE983076 AXA983076 BGW983076 BQS983076 CAO983076 CKK983076 CUG983076 DEC983076 DNY983076 DXU983076 EHQ983076 ERM983076 FBI983076 FLE983076 FVA983076 GEW983076 GOS983076 GYO983076 HIK983076 HSG983076 ICC983076 ILY983076 IVU983076 JFQ983076 JPM983076 JZI983076 KJE983076 KTA983076 LCW983076 LMS983076 LWO983076 MGK983076 MQG983076 NAC983076 NJY983076 NTU983076 ODQ983076 ONM983076 OXI983076 PHE983076 PRA983076 QAW983076 QKS983076 QUO983076 REK983076 ROG983076 RYC983076 SHY983076 SRU983076 TBQ983076 TLM983076 TVI983076 UFE983076 UPA983076 UYW983076 VIS983076 VSO983076 WCK983076 WMG983076 WWC98307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xr:uid="{00000000-0002-0000-0A00-000001000000}"/>
    <dataValidation imeMode="fullKatakana" allowBlank="1" showInputMessage="1" showErrorMessage="1" sqref="WWB983102:WYB983105 KN51:LP58 UJ51:VL58 AEF51:AFH58 AOB51:APD58 AXX51:AYZ58 BHT51:BIV58 BRP51:BSR58 CBL51:CCN58 CLH51:CMJ58 CVD51:CWF58 DEZ51:DGB58 DOV51:DPX58 DYR51:DZT58 EIN51:EJP58 ESJ51:ETL58 FCF51:FDH58 FMB51:FND58 FVX51:FWZ58 GFT51:GGV58 GPP51:GQR58 GZL51:HAN58 HJH51:HKJ58 HTD51:HUF58 ICZ51:IEB58 IMV51:INX58 IWR51:IXT58 JGN51:JHP58 JQJ51:JRL58 KAF51:KBH58 KKB51:KLD58 KTX51:KUZ58 LDT51:LEV58 LNP51:LOR58 LXL51:LYN58 MHH51:MIJ58 MRD51:MSF58 NAZ51:NCB58 NKV51:NLX58 NUR51:NVT58 OEN51:OFP58 OOJ51:OPL58 OYF51:OZH58 PIB51:PJD58 PRX51:PSZ58 QBT51:QCV58 QLP51:QMR58 QVL51:QWN58 RFH51:RGJ58 RPD51:RQF58 RYZ51:SAB58 SIV51:SJX58 SSR51:STT58 TCN51:TDP58 TMJ51:TNL58 TWF51:TXH58 UGB51:UHD58 UPX51:UQZ58 UZT51:VAV58 VJP51:VKR58 VTL51:VUN58 WDH51:WEJ58 WND51:WOF58 WWZ51:WYB58 AR65582:BT65589 KN65582:LP65589 UJ65582:VL65589 AEF65582:AFH65589 AOB65582:APD65589 AXX65582:AYZ65589 BHT65582:BIV65589 BRP65582:BSR65589 CBL65582:CCN65589 CLH65582:CMJ65589 CVD65582:CWF65589 DEZ65582:DGB65589 DOV65582:DPX65589 DYR65582:DZT65589 EIN65582:EJP65589 ESJ65582:ETL65589 FCF65582:FDH65589 FMB65582:FND65589 FVX65582:FWZ65589 GFT65582:GGV65589 GPP65582:GQR65589 GZL65582:HAN65589 HJH65582:HKJ65589 HTD65582:HUF65589 ICZ65582:IEB65589 IMV65582:INX65589 IWR65582:IXT65589 JGN65582:JHP65589 JQJ65582:JRL65589 KAF65582:KBH65589 KKB65582:KLD65589 KTX65582:KUZ65589 LDT65582:LEV65589 LNP65582:LOR65589 LXL65582:LYN65589 MHH65582:MIJ65589 MRD65582:MSF65589 NAZ65582:NCB65589 NKV65582:NLX65589 NUR65582:NVT65589 OEN65582:OFP65589 OOJ65582:OPL65589 OYF65582:OZH65589 PIB65582:PJD65589 PRX65582:PSZ65589 QBT65582:QCV65589 QLP65582:QMR65589 QVL65582:QWN65589 RFH65582:RGJ65589 RPD65582:RQF65589 RYZ65582:SAB65589 SIV65582:SJX65589 SSR65582:STT65589 TCN65582:TDP65589 TMJ65582:TNL65589 TWF65582:TXH65589 UGB65582:UHD65589 UPX65582:UQZ65589 UZT65582:VAV65589 VJP65582:VKR65589 VTL65582:VUN65589 WDH65582:WEJ65589 WND65582:WOF65589 WWZ65582:WYB65589 AR131118:BT131125 KN131118:LP131125 UJ131118:VL131125 AEF131118:AFH131125 AOB131118:APD131125 AXX131118:AYZ131125 BHT131118:BIV131125 BRP131118:BSR131125 CBL131118:CCN131125 CLH131118:CMJ131125 CVD131118:CWF131125 DEZ131118:DGB131125 DOV131118:DPX131125 DYR131118:DZT131125 EIN131118:EJP131125 ESJ131118:ETL131125 FCF131118:FDH131125 FMB131118:FND131125 FVX131118:FWZ131125 GFT131118:GGV131125 GPP131118:GQR131125 GZL131118:HAN131125 HJH131118:HKJ131125 HTD131118:HUF131125 ICZ131118:IEB131125 IMV131118:INX131125 IWR131118:IXT131125 JGN131118:JHP131125 JQJ131118:JRL131125 KAF131118:KBH131125 KKB131118:KLD131125 KTX131118:KUZ131125 LDT131118:LEV131125 LNP131118:LOR131125 LXL131118:LYN131125 MHH131118:MIJ131125 MRD131118:MSF131125 NAZ131118:NCB131125 NKV131118:NLX131125 NUR131118:NVT131125 OEN131118:OFP131125 OOJ131118:OPL131125 OYF131118:OZH131125 PIB131118:PJD131125 PRX131118:PSZ131125 QBT131118:QCV131125 QLP131118:QMR131125 QVL131118:QWN131125 RFH131118:RGJ131125 RPD131118:RQF131125 RYZ131118:SAB131125 SIV131118:SJX131125 SSR131118:STT131125 TCN131118:TDP131125 TMJ131118:TNL131125 TWF131118:TXH131125 UGB131118:UHD131125 UPX131118:UQZ131125 UZT131118:VAV131125 VJP131118:VKR131125 VTL131118:VUN131125 WDH131118:WEJ131125 WND131118:WOF131125 WWZ131118:WYB131125 AR196654:BT196661 KN196654:LP196661 UJ196654:VL196661 AEF196654:AFH196661 AOB196654:APD196661 AXX196654:AYZ196661 BHT196654:BIV196661 BRP196654:BSR196661 CBL196654:CCN196661 CLH196654:CMJ196661 CVD196654:CWF196661 DEZ196654:DGB196661 DOV196654:DPX196661 DYR196654:DZT196661 EIN196654:EJP196661 ESJ196654:ETL196661 FCF196654:FDH196661 FMB196654:FND196661 FVX196654:FWZ196661 GFT196654:GGV196661 GPP196654:GQR196661 GZL196654:HAN196661 HJH196654:HKJ196661 HTD196654:HUF196661 ICZ196654:IEB196661 IMV196654:INX196661 IWR196654:IXT196661 JGN196654:JHP196661 JQJ196654:JRL196661 KAF196654:KBH196661 KKB196654:KLD196661 KTX196654:KUZ196661 LDT196654:LEV196661 LNP196654:LOR196661 LXL196654:LYN196661 MHH196654:MIJ196661 MRD196654:MSF196661 NAZ196654:NCB196661 NKV196654:NLX196661 NUR196654:NVT196661 OEN196654:OFP196661 OOJ196654:OPL196661 OYF196654:OZH196661 PIB196654:PJD196661 PRX196654:PSZ196661 QBT196654:QCV196661 QLP196654:QMR196661 QVL196654:QWN196661 RFH196654:RGJ196661 RPD196654:RQF196661 RYZ196654:SAB196661 SIV196654:SJX196661 SSR196654:STT196661 TCN196654:TDP196661 TMJ196654:TNL196661 TWF196654:TXH196661 UGB196654:UHD196661 UPX196654:UQZ196661 UZT196654:VAV196661 VJP196654:VKR196661 VTL196654:VUN196661 WDH196654:WEJ196661 WND196654:WOF196661 WWZ196654:WYB196661 AR262190:BT262197 KN262190:LP262197 UJ262190:VL262197 AEF262190:AFH262197 AOB262190:APD262197 AXX262190:AYZ262197 BHT262190:BIV262197 BRP262190:BSR262197 CBL262190:CCN262197 CLH262190:CMJ262197 CVD262190:CWF262197 DEZ262190:DGB262197 DOV262190:DPX262197 DYR262190:DZT262197 EIN262190:EJP262197 ESJ262190:ETL262197 FCF262190:FDH262197 FMB262190:FND262197 FVX262190:FWZ262197 GFT262190:GGV262197 GPP262190:GQR262197 GZL262190:HAN262197 HJH262190:HKJ262197 HTD262190:HUF262197 ICZ262190:IEB262197 IMV262190:INX262197 IWR262190:IXT262197 JGN262190:JHP262197 JQJ262190:JRL262197 KAF262190:KBH262197 KKB262190:KLD262197 KTX262190:KUZ262197 LDT262190:LEV262197 LNP262190:LOR262197 LXL262190:LYN262197 MHH262190:MIJ262197 MRD262190:MSF262197 NAZ262190:NCB262197 NKV262190:NLX262197 NUR262190:NVT262197 OEN262190:OFP262197 OOJ262190:OPL262197 OYF262190:OZH262197 PIB262190:PJD262197 PRX262190:PSZ262197 QBT262190:QCV262197 QLP262190:QMR262197 QVL262190:QWN262197 RFH262190:RGJ262197 RPD262190:RQF262197 RYZ262190:SAB262197 SIV262190:SJX262197 SSR262190:STT262197 TCN262190:TDP262197 TMJ262190:TNL262197 TWF262190:TXH262197 UGB262190:UHD262197 UPX262190:UQZ262197 UZT262190:VAV262197 VJP262190:VKR262197 VTL262190:VUN262197 WDH262190:WEJ262197 WND262190:WOF262197 WWZ262190:WYB262197 AR327726:BT327733 KN327726:LP327733 UJ327726:VL327733 AEF327726:AFH327733 AOB327726:APD327733 AXX327726:AYZ327733 BHT327726:BIV327733 BRP327726:BSR327733 CBL327726:CCN327733 CLH327726:CMJ327733 CVD327726:CWF327733 DEZ327726:DGB327733 DOV327726:DPX327733 DYR327726:DZT327733 EIN327726:EJP327733 ESJ327726:ETL327733 FCF327726:FDH327733 FMB327726:FND327733 FVX327726:FWZ327733 GFT327726:GGV327733 GPP327726:GQR327733 GZL327726:HAN327733 HJH327726:HKJ327733 HTD327726:HUF327733 ICZ327726:IEB327733 IMV327726:INX327733 IWR327726:IXT327733 JGN327726:JHP327733 JQJ327726:JRL327733 KAF327726:KBH327733 KKB327726:KLD327733 KTX327726:KUZ327733 LDT327726:LEV327733 LNP327726:LOR327733 LXL327726:LYN327733 MHH327726:MIJ327733 MRD327726:MSF327733 NAZ327726:NCB327733 NKV327726:NLX327733 NUR327726:NVT327733 OEN327726:OFP327733 OOJ327726:OPL327733 OYF327726:OZH327733 PIB327726:PJD327733 PRX327726:PSZ327733 QBT327726:QCV327733 QLP327726:QMR327733 QVL327726:QWN327733 RFH327726:RGJ327733 RPD327726:RQF327733 RYZ327726:SAB327733 SIV327726:SJX327733 SSR327726:STT327733 TCN327726:TDP327733 TMJ327726:TNL327733 TWF327726:TXH327733 UGB327726:UHD327733 UPX327726:UQZ327733 UZT327726:VAV327733 VJP327726:VKR327733 VTL327726:VUN327733 WDH327726:WEJ327733 WND327726:WOF327733 WWZ327726:WYB327733 AR393262:BT393269 KN393262:LP393269 UJ393262:VL393269 AEF393262:AFH393269 AOB393262:APD393269 AXX393262:AYZ393269 BHT393262:BIV393269 BRP393262:BSR393269 CBL393262:CCN393269 CLH393262:CMJ393269 CVD393262:CWF393269 DEZ393262:DGB393269 DOV393262:DPX393269 DYR393262:DZT393269 EIN393262:EJP393269 ESJ393262:ETL393269 FCF393262:FDH393269 FMB393262:FND393269 FVX393262:FWZ393269 GFT393262:GGV393269 GPP393262:GQR393269 GZL393262:HAN393269 HJH393262:HKJ393269 HTD393262:HUF393269 ICZ393262:IEB393269 IMV393262:INX393269 IWR393262:IXT393269 JGN393262:JHP393269 JQJ393262:JRL393269 KAF393262:KBH393269 KKB393262:KLD393269 KTX393262:KUZ393269 LDT393262:LEV393269 LNP393262:LOR393269 LXL393262:LYN393269 MHH393262:MIJ393269 MRD393262:MSF393269 NAZ393262:NCB393269 NKV393262:NLX393269 NUR393262:NVT393269 OEN393262:OFP393269 OOJ393262:OPL393269 OYF393262:OZH393269 PIB393262:PJD393269 PRX393262:PSZ393269 QBT393262:QCV393269 QLP393262:QMR393269 QVL393262:QWN393269 RFH393262:RGJ393269 RPD393262:RQF393269 RYZ393262:SAB393269 SIV393262:SJX393269 SSR393262:STT393269 TCN393262:TDP393269 TMJ393262:TNL393269 TWF393262:TXH393269 UGB393262:UHD393269 UPX393262:UQZ393269 UZT393262:VAV393269 VJP393262:VKR393269 VTL393262:VUN393269 WDH393262:WEJ393269 WND393262:WOF393269 WWZ393262:WYB393269 AR458798:BT458805 KN458798:LP458805 UJ458798:VL458805 AEF458798:AFH458805 AOB458798:APD458805 AXX458798:AYZ458805 BHT458798:BIV458805 BRP458798:BSR458805 CBL458798:CCN458805 CLH458798:CMJ458805 CVD458798:CWF458805 DEZ458798:DGB458805 DOV458798:DPX458805 DYR458798:DZT458805 EIN458798:EJP458805 ESJ458798:ETL458805 FCF458798:FDH458805 FMB458798:FND458805 FVX458798:FWZ458805 GFT458798:GGV458805 GPP458798:GQR458805 GZL458798:HAN458805 HJH458798:HKJ458805 HTD458798:HUF458805 ICZ458798:IEB458805 IMV458798:INX458805 IWR458798:IXT458805 JGN458798:JHP458805 JQJ458798:JRL458805 KAF458798:KBH458805 KKB458798:KLD458805 KTX458798:KUZ458805 LDT458798:LEV458805 LNP458798:LOR458805 LXL458798:LYN458805 MHH458798:MIJ458805 MRD458798:MSF458805 NAZ458798:NCB458805 NKV458798:NLX458805 NUR458798:NVT458805 OEN458798:OFP458805 OOJ458798:OPL458805 OYF458798:OZH458805 PIB458798:PJD458805 PRX458798:PSZ458805 QBT458798:QCV458805 QLP458798:QMR458805 QVL458798:QWN458805 RFH458798:RGJ458805 RPD458798:RQF458805 RYZ458798:SAB458805 SIV458798:SJX458805 SSR458798:STT458805 TCN458798:TDP458805 TMJ458798:TNL458805 TWF458798:TXH458805 UGB458798:UHD458805 UPX458798:UQZ458805 UZT458798:VAV458805 VJP458798:VKR458805 VTL458798:VUN458805 WDH458798:WEJ458805 WND458798:WOF458805 WWZ458798:WYB458805 AR524334:BT524341 KN524334:LP524341 UJ524334:VL524341 AEF524334:AFH524341 AOB524334:APD524341 AXX524334:AYZ524341 BHT524334:BIV524341 BRP524334:BSR524341 CBL524334:CCN524341 CLH524334:CMJ524341 CVD524334:CWF524341 DEZ524334:DGB524341 DOV524334:DPX524341 DYR524334:DZT524341 EIN524334:EJP524341 ESJ524334:ETL524341 FCF524334:FDH524341 FMB524334:FND524341 FVX524334:FWZ524341 GFT524334:GGV524341 GPP524334:GQR524341 GZL524334:HAN524341 HJH524334:HKJ524341 HTD524334:HUF524341 ICZ524334:IEB524341 IMV524334:INX524341 IWR524334:IXT524341 JGN524334:JHP524341 JQJ524334:JRL524341 KAF524334:KBH524341 KKB524334:KLD524341 KTX524334:KUZ524341 LDT524334:LEV524341 LNP524334:LOR524341 LXL524334:LYN524341 MHH524334:MIJ524341 MRD524334:MSF524341 NAZ524334:NCB524341 NKV524334:NLX524341 NUR524334:NVT524341 OEN524334:OFP524341 OOJ524334:OPL524341 OYF524334:OZH524341 PIB524334:PJD524341 PRX524334:PSZ524341 QBT524334:QCV524341 QLP524334:QMR524341 QVL524334:QWN524341 RFH524334:RGJ524341 RPD524334:RQF524341 RYZ524334:SAB524341 SIV524334:SJX524341 SSR524334:STT524341 TCN524334:TDP524341 TMJ524334:TNL524341 TWF524334:TXH524341 UGB524334:UHD524341 UPX524334:UQZ524341 UZT524334:VAV524341 VJP524334:VKR524341 VTL524334:VUN524341 WDH524334:WEJ524341 WND524334:WOF524341 WWZ524334:WYB524341 AR589870:BT589877 KN589870:LP589877 UJ589870:VL589877 AEF589870:AFH589877 AOB589870:APD589877 AXX589870:AYZ589877 BHT589870:BIV589877 BRP589870:BSR589877 CBL589870:CCN589877 CLH589870:CMJ589877 CVD589870:CWF589877 DEZ589870:DGB589877 DOV589870:DPX589877 DYR589870:DZT589877 EIN589870:EJP589877 ESJ589870:ETL589877 FCF589870:FDH589877 FMB589870:FND589877 FVX589870:FWZ589877 GFT589870:GGV589877 GPP589870:GQR589877 GZL589870:HAN589877 HJH589870:HKJ589877 HTD589870:HUF589877 ICZ589870:IEB589877 IMV589870:INX589877 IWR589870:IXT589877 JGN589870:JHP589877 JQJ589870:JRL589877 KAF589870:KBH589877 KKB589870:KLD589877 KTX589870:KUZ589877 LDT589870:LEV589877 LNP589870:LOR589877 LXL589870:LYN589877 MHH589870:MIJ589877 MRD589870:MSF589877 NAZ589870:NCB589877 NKV589870:NLX589877 NUR589870:NVT589877 OEN589870:OFP589877 OOJ589870:OPL589877 OYF589870:OZH589877 PIB589870:PJD589877 PRX589870:PSZ589877 QBT589870:QCV589877 QLP589870:QMR589877 QVL589870:QWN589877 RFH589870:RGJ589877 RPD589870:RQF589877 RYZ589870:SAB589877 SIV589870:SJX589877 SSR589870:STT589877 TCN589870:TDP589877 TMJ589870:TNL589877 TWF589870:TXH589877 UGB589870:UHD589877 UPX589870:UQZ589877 UZT589870:VAV589877 VJP589870:VKR589877 VTL589870:VUN589877 WDH589870:WEJ589877 WND589870:WOF589877 WWZ589870:WYB589877 AR655406:BT655413 KN655406:LP655413 UJ655406:VL655413 AEF655406:AFH655413 AOB655406:APD655413 AXX655406:AYZ655413 BHT655406:BIV655413 BRP655406:BSR655413 CBL655406:CCN655413 CLH655406:CMJ655413 CVD655406:CWF655413 DEZ655406:DGB655413 DOV655406:DPX655413 DYR655406:DZT655413 EIN655406:EJP655413 ESJ655406:ETL655413 FCF655406:FDH655413 FMB655406:FND655413 FVX655406:FWZ655413 GFT655406:GGV655413 GPP655406:GQR655413 GZL655406:HAN655413 HJH655406:HKJ655413 HTD655406:HUF655413 ICZ655406:IEB655413 IMV655406:INX655413 IWR655406:IXT655413 JGN655406:JHP655413 JQJ655406:JRL655413 KAF655406:KBH655413 KKB655406:KLD655413 KTX655406:KUZ655413 LDT655406:LEV655413 LNP655406:LOR655413 LXL655406:LYN655413 MHH655406:MIJ655413 MRD655406:MSF655413 NAZ655406:NCB655413 NKV655406:NLX655413 NUR655406:NVT655413 OEN655406:OFP655413 OOJ655406:OPL655413 OYF655406:OZH655413 PIB655406:PJD655413 PRX655406:PSZ655413 QBT655406:QCV655413 QLP655406:QMR655413 QVL655406:QWN655413 RFH655406:RGJ655413 RPD655406:RQF655413 RYZ655406:SAB655413 SIV655406:SJX655413 SSR655406:STT655413 TCN655406:TDP655413 TMJ655406:TNL655413 TWF655406:TXH655413 UGB655406:UHD655413 UPX655406:UQZ655413 UZT655406:VAV655413 VJP655406:VKR655413 VTL655406:VUN655413 WDH655406:WEJ655413 WND655406:WOF655413 WWZ655406:WYB655413 AR720942:BT720949 KN720942:LP720949 UJ720942:VL720949 AEF720942:AFH720949 AOB720942:APD720949 AXX720942:AYZ720949 BHT720942:BIV720949 BRP720942:BSR720949 CBL720942:CCN720949 CLH720942:CMJ720949 CVD720942:CWF720949 DEZ720942:DGB720949 DOV720942:DPX720949 DYR720942:DZT720949 EIN720942:EJP720949 ESJ720942:ETL720949 FCF720942:FDH720949 FMB720942:FND720949 FVX720942:FWZ720949 GFT720942:GGV720949 GPP720942:GQR720949 GZL720942:HAN720949 HJH720942:HKJ720949 HTD720942:HUF720949 ICZ720942:IEB720949 IMV720942:INX720949 IWR720942:IXT720949 JGN720942:JHP720949 JQJ720942:JRL720949 KAF720942:KBH720949 KKB720942:KLD720949 KTX720942:KUZ720949 LDT720942:LEV720949 LNP720942:LOR720949 LXL720942:LYN720949 MHH720942:MIJ720949 MRD720942:MSF720949 NAZ720942:NCB720949 NKV720942:NLX720949 NUR720942:NVT720949 OEN720942:OFP720949 OOJ720942:OPL720949 OYF720942:OZH720949 PIB720942:PJD720949 PRX720942:PSZ720949 QBT720942:QCV720949 QLP720942:QMR720949 QVL720942:QWN720949 RFH720942:RGJ720949 RPD720942:RQF720949 RYZ720942:SAB720949 SIV720942:SJX720949 SSR720942:STT720949 TCN720942:TDP720949 TMJ720942:TNL720949 TWF720942:TXH720949 UGB720942:UHD720949 UPX720942:UQZ720949 UZT720942:VAV720949 VJP720942:VKR720949 VTL720942:VUN720949 WDH720942:WEJ720949 WND720942:WOF720949 WWZ720942:WYB720949 AR786478:BT786485 KN786478:LP786485 UJ786478:VL786485 AEF786478:AFH786485 AOB786478:APD786485 AXX786478:AYZ786485 BHT786478:BIV786485 BRP786478:BSR786485 CBL786478:CCN786485 CLH786478:CMJ786485 CVD786478:CWF786485 DEZ786478:DGB786485 DOV786478:DPX786485 DYR786478:DZT786485 EIN786478:EJP786485 ESJ786478:ETL786485 FCF786478:FDH786485 FMB786478:FND786485 FVX786478:FWZ786485 GFT786478:GGV786485 GPP786478:GQR786485 GZL786478:HAN786485 HJH786478:HKJ786485 HTD786478:HUF786485 ICZ786478:IEB786485 IMV786478:INX786485 IWR786478:IXT786485 JGN786478:JHP786485 JQJ786478:JRL786485 KAF786478:KBH786485 KKB786478:KLD786485 KTX786478:KUZ786485 LDT786478:LEV786485 LNP786478:LOR786485 LXL786478:LYN786485 MHH786478:MIJ786485 MRD786478:MSF786485 NAZ786478:NCB786485 NKV786478:NLX786485 NUR786478:NVT786485 OEN786478:OFP786485 OOJ786478:OPL786485 OYF786478:OZH786485 PIB786478:PJD786485 PRX786478:PSZ786485 QBT786478:QCV786485 QLP786478:QMR786485 QVL786478:QWN786485 RFH786478:RGJ786485 RPD786478:RQF786485 RYZ786478:SAB786485 SIV786478:SJX786485 SSR786478:STT786485 TCN786478:TDP786485 TMJ786478:TNL786485 TWF786478:TXH786485 UGB786478:UHD786485 UPX786478:UQZ786485 UZT786478:VAV786485 VJP786478:VKR786485 VTL786478:VUN786485 WDH786478:WEJ786485 WND786478:WOF786485 WWZ786478:WYB786485 AR852014:BT852021 KN852014:LP852021 UJ852014:VL852021 AEF852014:AFH852021 AOB852014:APD852021 AXX852014:AYZ852021 BHT852014:BIV852021 BRP852014:BSR852021 CBL852014:CCN852021 CLH852014:CMJ852021 CVD852014:CWF852021 DEZ852014:DGB852021 DOV852014:DPX852021 DYR852014:DZT852021 EIN852014:EJP852021 ESJ852014:ETL852021 FCF852014:FDH852021 FMB852014:FND852021 FVX852014:FWZ852021 GFT852014:GGV852021 GPP852014:GQR852021 GZL852014:HAN852021 HJH852014:HKJ852021 HTD852014:HUF852021 ICZ852014:IEB852021 IMV852014:INX852021 IWR852014:IXT852021 JGN852014:JHP852021 JQJ852014:JRL852021 KAF852014:KBH852021 KKB852014:KLD852021 KTX852014:KUZ852021 LDT852014:LEV852021 LNP852014:LOR852021 LXL852014:LYN852021 MHH852014:MIJ852021 MRD852014:MSF852021 NAZ852014:NCB852021 NKV852014:NLX852021 NUR852014:NVT852021 OEN852014:OFP852021 OOJ852014:OPL852021 OYF852014:OZH852021 PIB852014:PJD852021 PRX852014:PSZ852021 QBT852014:QCV852021 QLP852014:QMR852021 QVL852014:QWN852021 RFH852014:RGJ852021 RPD852014:RQF852021 RYZ852014:SAB852021 SIV852014:SJX852021 SSR852014:STT852021 TCN852014:TDP852021 TMJ852014:TNL852021 TWF852014:TXH852021 UGB852014:UHD852021 UPX852014:UQZ852021 UZT852014:VAV852021 VJP852014:VKR852021 VTL852014:VUN852021 WDH852014:WEJ852021 WND852014:WOF852021 WWZ852014:WYB852021 AR917550:BT917557 KN917550:LP917557 UJ917550:VL917557 AEF917550:AFH917557 AOB917550:APD917557 AXX917550:AYZ917557 BHT917550:BIV917557 BRP917550:BSR917557 CBL917550:CCN917557 CLH917550:CMJ917557 CVD917550:CWF917557 DEZ917550:DGB917557 DOV917550:DPX917557 DYR917550:DZT917557 EIN917550:EJP917557 ESJ917550:ETL917557 FCF917550:FDH917557 FMB917550:FND917557 FVX917550:FWZ917557 GFT917550:GGV917557 GPP917550:GQR917557 GZL917550:HAN917557 HJH917550:HKJ917557 HTD917550:HUF917557 ICZ917550:IEB917557 IMV917550:INX917557 IWR917550:IXT917557 JGN917550:JHP917557 JQJ917550:JRL917557 KAF917550:KBH917557 KKB917550:KLD917557 KTX917550:KUZ917557 LDT917550:LEV917557 LNP917550:LOR917557 LXL917550:LYN917557 MHH917550:MIJ917557 MRD917550:MSF917557 NAZ917550:NCB917557 NKV917550:NLX917557 NUR917550:NVT917557 OEN917550:OFP917557 OOJ917550:OPL917557 OYF917550:OZH917557 PIB917550:PJD917557 PRX917550:PSZ917557 QBT917550:QCV917557 QLP917550:QMR917557 QVL917550:QWN917557 RFH917550:RGJ917557 RPD917550:RQF917557 RYZ917550:SAB917557 SIV917550:SJX917557 SSR917550:STT917557 TCN917550:TDP917557 TMJ917550:TNL917557 TWF917550:TXH917557 UGB917550:UHD917557 UPX917550:UQZ917557 UZT917550:VAV917557 VJP917550:VKR917557 VTL917550:VUN917557 WDH917550:WEJ917557 WND917550:WOF917557 WWZ917550:WYB917557 AR983086:BT983093 KN983086:LP983093 UJ983086:VL983093 AEF983086:AFH983093 AOB983086:APD983093 AXX983086:AYZ983093 BHT983086:BIV983093 BRP983086:BSR983093 CBL983086:CCN983093 CLH983086:CMJ983093 CVD983086:CWF983093 DEZ983086:DGB983093 DOV983086:DPX983093 DYR983086:DZT983093 EIN983086:EJP983093 ESJ983086:ETL983093 FCF983086:FDH983093 FMB983086:FND983093 FVX983086:FWZ983093 GFT983086:GGV983093 GPP983086:GQR983093 GZL983086:HAN983093 HJH983086:HKJ983093 HTD983086:HUF983093 ICZ983086:IEB983093 IMV983086:INX983093 IWR983086:IXT983093 JGN983086:JHP983093 JQJ983086:JRL983093 KAF983086:KBH983093 KKB983086:KLD983093 KTX983086:KUZ983093 LDT983086:LEV983093 LNP983086:LOR983093 LXL983086:LYN983093 MHH983086:MIJ983093 MRD983086:MSF983093 NAZ983086:NCB983093 NKV983086:NLX983093 NUR983086:NVT983093 OEN983086:OFP983093 OOJ983086:OPL983093 OYF983086:OZH983093 PIB983086:PJD983093 PRX983086:PSZ983093 QBT983086:QCV983093 QLP983086:QMR983093 QVL983086:QWN983093 RFH983086:RGJ983093 RPD983086:RQF983093 RYZ983086:SAB983093 SIV983086:SJX983093 SSR983086:STT983093 TCN983086:TDP983093 TMJ983086:TNL983093 TWF983086:TXH983093 UGB983086:UHD983093 UPX983086:UQZ983093 UZT983086:VAV983093 VJP983086:VKR983093 VTL983086:VUN983093 WDH983086:WEJ983093 WND983086:WOF983093 WWZ983086:WYB983093 WMF983102:WOF983105 T65598:BT65601 JP65598:LP65601 TL65598:VL65601 ADH65598:AFH65601 AND65598:APD65601 AWZ65598:AYZ65601 BGV65598:BIV65601 BQR65598:BSR65601 CAN65598:CCN65601 CKJ65598:CMJ65601 CUF65598:CWF65601 DEB65598:DGB65601 DNX65598:DPX65601 DXT65598:DZT65601 EHP65598:EJP65601 ERL65598:ETL65601 FBH65598:FDH65601 FLD65598:FND65601 FUZ65598:FWZ65601 GEV65598:GGV65601 GOR65598:GQR65601 GYN65598:HAN65601 HIJ65598:HKJ65601 HSF65598:HUF65601 ICB65598:IEB65601 ILX65598:INX65601 IVT65598:IXT65601 JFP65598:JHP65601 JPL65598:JRL65601 JZH65598:KBH65601 KJD65598:KLD65601 KSZ65598:KUZ65601 LCV65598:LEV65601 LMR65598:LOR65601 LWN65598:LYN65601 MGJ65598:MIJ65601 MQF65598:MSF65601 NAB65598:NCB65601 NJX65598:NLX65601 NTT65598:NVT65601 ODP65598:OFP65601 ONL65598:OPL65601 OXH65598:OZH65601 PHD65598:PJD65601 PQZ65598:PSZ65601 QAV65598:QCV65601 QKR65598:QMR65601 QUN65598:QWN65601 REJ65598:RGJ65601 ROF65598:RQF65601 RYB65598:SAB65601 SHX65598:SJX65601 SRT65598:STT65601 TBP65598:TDP65601 TLL65598:TNL65601 TVH65598:TXH65601 UFD65598:UHD65601 UOZ65598:UQZ65601 UYV65598:VAV65601 VIR65598:VKR65601 VSN65598:VUN65601 WCJ65598:WEJ65601 WMF65598:WOF65601 WWB65598:WYB65601 T131134:BT131137 JP131134:LP131137 TL131134:VL131137 ADH131134:AFH131137 AND131134:APD131137 AWZ131134:AYZ131137 BGV131134:BIV131137 BQR131134:BSR131137 CAN131134:CCN131137 CKJ131134:CMJ131137 CUF131134:CWF131137 DEB131134:DGB131137 DNX131134:DPX131137 DXT131134:DZT131137 EHP131134:EJP131137 ERL131134:ETL131137 FBH131134:FDH131137 FLD131134:FND131137 FUZ131134:FWZ131137 GEV131134:GGV131137 GOR131134:GQR131137 GYN131134:HAN131137 HIJ131134:HKJ131137 HSF131134:HUF131137 ICB131134:IEB131137 ILX131134:INX131137 IVT131134:IXT131137 JFP131134:JHP131137 JPL131134:JRL131137 JZH131134:KBH131137 KJD131134:KLD131137 KSZ131134:KUZ131137 LCV131134:LEV131137 LMR131134:LOR131137 LWN131134:LYN131137 MGJ131134:MIJ131137 MQF131134:MSF131137 NAB131134:NCB131137 NJX131134:NLX131137 NTT131134:NVT131137 ODP131134:OFP131137 ONL131134:OPL131137 OXH131134:OZH131137 PHD131134:PJD131137 PQZ131134:PSZ131137 QAV131134:QCV131137 QKR131134:QMR131137 QUN131134:QWN131137 REJ131134:RGJ131137 ROF131134:RQF131137 RYB131134:SAB131137 SHX131134:SJX131137 SRT131134:STT131137 TBP131134:TDP131137 TLL131134:TNL131137 TVH131134:TXH131137 UFD131134:UHD131137 UOZ131134:UQZ131137 UYV131134:VAV131137 VIR131134:VKR131137 VSN131134:VUN131137 WCJ131134:WEJ131137 WMF131134:WOF131137 WWB131134:WYB131137 T196670:BT196673 JP196670:LP196673 TL196670:VL196673 ADH196670:AFH196673 AND196670:APD196673 AWZ196670:AYZ196673 BGV196670:BIV196673 BQR196670:BSR196673 CAN196670:CCN196673 CKJ196670:CMJ196673 CUF196670:CWF196673 DEB196670:DGB196673 DNX196670:DPX196673 DXT196670:DZT196673 EHP196670:EJP196673 ERL196670:ETL196673 FBH196670:FDH196673 FLD196670:FND196673 FUZ196670:FWZ196673 GEV196670:GGV196673 GOR196670:GQR196673 GYN196670:HAN196673 HIJ196670:HKJ196673 HSF196670:HUF196673 ICB196670:IEB196673 ILX196670:INX196673 IVT196670:IXT196673 JFP196670:JHP196673 JPL196670:JRL196673 JZH196670:KBH196673 KJD196670:KLD196673 KSZ196670:KUZ196673 LCV196670:LEV196673 LMR196670:LOR196673 LWN196670:LYN196673 MGJ196670:MIJ196673 MQF196670:MSF196673 NAB196670:NCB196673 NJX196670:NLX196673 NTT196670:NVT196673 ODP196670:OFP196673 ONL196670:OPL196673 OXH196670:OZH196673 PHD196670:PJD196673 PQZ196670:PSZ196673 QAV196670:QCV196673 QKR196670:QMR196673 QUN196670:QWN196673 REJ196670:RGJ196673 ROF196670:RQF196673 RYB196670:SAB196673 SHX196670:SJX196673 SRT196670:STT196673 TBP196670:TDP196673 TLL196670:TNL196673 TVH196670:TXH196673 UFD196670:UHD196673 UOZ196670:UQZ196673 UYV196670:VAV196673 VIR196670:VKR196673 VSN196670:VUN196673 WCJ196670:WEJ196673 WMF196670:WOF196673 WWB196670:WYB196673 T262206:BT262209 JP262206:LP262209 TL262206:VL262209 ADH262206:AFH262209 AND262206:APD262209 AWZ262206:AYZ262209 BGV262206:BIV262209 BQR262206:BSR262209 CAN262206:CCN262209 CKJ262206:CMJ262209 CUF262206:CWF262209 DEB262206:DGB262209 DNX262206:DPX262209 DXT262206:DZT262209 EHP262206:EJP262209 ERL262206:ETL262209 FBH262206:FDH262209 FLD262206:FND262209 FUZ262206:FWZ262209 GEV262206:GGV262209 GOR262206:GQR262209 GYN262206:HAN262209 HIJ262206:HKJ262209 HSF262206:HUF262209 ICB262206:IEB262209 ILX262206:INX262209 IVT262206:IXT262209 JFP262206:JHP262209 JPL262206:JRL262209 JZH262206:KBH262209 KJD262206:KLD262209 KSZ262206:KUZ262209 LCV262206:LEV262209 LMR262206:LOR262209 LWN262206:LYN262209 MGJ262206:MIJ262209 MQF262206:MSF262209 NAB262206:NCB262209 NJX262206:NLX262209 NTT262206:NVT262209 ODP262206:OFP262209 ONL262206:OPL262209 OXH262206:OZH262209 PHD262206:PJD262209 PQZ262206:PSZ262209 QAV262206:QCV262209 QKR262206:QMR262209 QUN262206:QWN262209 REJ262206:RGJ262209 ROF262206:RQF262209 RYB262206:SAB262209 SHX262206:SJX262209 SRT262206:STT262209 TBP262206:TDP262209 TLL262206:TNL262209 TVH262206:TXH262209 UFD262206:UHD262209 UOZ262206:UQZ262209 UYV262206:VAV262209 VIR262206:VKR262209 VSN262206:VUN262209 WCJ262206:WEJ262209 WMF262206:WOF262209 WWB262206:WYB262209 T327742:BT327745 JP327742:LP327745 TL327742:VL327745 ADH327742:AFH327745 AND327742:APD327745 AWZ327742:AYZ327745 BGV327742:BIV327745 BQR327742:BSR327745 CAN327742:CCN327745 CKJ327742:CMJ327745 CUF327742:CWF327745 DEB327742:DGB327745 DNX327742:DPX327745 DXT327742:DZT327745 EHP327742:EJP327745 ERL327742:ETL327745 FBH327742:FDH327745 FLD327742:FND327745 FUZ327742:FWZ327745 GEV327742:GGV327745 GOR327742:GQR327745 GYN327742:HAN327745 HIJ327742:HKJ327745 HSF327742:HUF327745 ICB327742:IEB327745 ILX327742:INX327745 IVT327742:IXT327745 JFP327742:JHP327745 JPL327742:JRL327745 JZH327742:KBH327745 KJD327742:KLD327745 KSZ327742:KUZ327745 LCV327742:LEV327745 LMR327742:LOR327745 LWN327742:LYN327745 MGJ327742:MIJ327745 MQF327742:MSF327745 NAB327742:NCB327745 NJX327742:NLX327745 NTT327742:NVT327745 ODP327742:OFP327745 ONL327742:OPL327745 OXH327742:OZH327745 PHD327742:PJD327745 PQZ327742:PSZ327745 QAV327742:QCV327745 QKR327742:QMR327745 QUN327742:QWN327745 REJ327742:RGJ327745 ROF327742:RQF327745 RYB327742:SAB327745 SHX327742:SJX327745 SRT327742:STT327745 TBP327742:TDP327745 TLL327742:TNL327745 TVH327742:TXH327745 UFD327742:UHD327745 UOZ327742:UQZ327745 UYV327742:VAV327745 VIR327742:VKR327745 VSN327742:VUN327745 WCJ327742:WEJ327745 WMF327742:WOF327745 WWB327742:WYB327745 T393278:BT393281 JP393278:LP393281 TL393278:VL393281 ADH393278:AFH393281 AND393278:APD393281 AWZ393278:AYZ393281 BGV393278:BIV393281 BQR393278:BSR393281 CAN393278:CCN393281 CKJ393278:CMJ393281 CUF393278:CWF393281 DEB393278:DGB393281 DNX393278:DPX393281 DXT393278:DZT393281 EHP393278:EJP393281 ERL393278:ETL393281 FBH393278:FDH393281 FLD393278:FND393281 FUZ393278:FWZ393281 GEV393278:GGV393281 GOR393278:GQR393281 GYN393278:HAN393281 HIJ393278:HKJ393281 HSF393278:HUF393281 ICB393278:IEB393281 ILX393278:INX393281 IVT393278:IXT393281 JFP393278:JHP393281 JPL393278:JRL393281 JZH393278:KBH393281 KJD393278:KLD393281 KSZ393278:KUZ393281 LCV393278:LEV393281 LMR393278:LOR393281 LWN393278:LYN393281 MGJ393278:MIJ393281 MQF393278:MSF393281 NAB393278:NCB393281 NJX393278:NLX393281 NTT393278:NVT393281 ODP393278:OFP393281 ONL393278:OPL393281 OXH393278:OZH393281 PHD393278:PJD393281 PQZ393278:PSZ393281 QAV393278:QCV393281 QKR393278:QMR393281 QUN393278:QWN393281 REJ393278:RGJ393281 ROF393278:RQF393281 RYB393278:SAB393281 SHX393278:SJX393281 SRT393278:STT393281 TBP393278:TDP393281 TLL393278:TNL393281 TVH393278:TXH393281 UFD393278:UHD393281 UOZ393278:UQZ393281 UYV393278:VAV393281 VIR393278:VKR393281 VSN393278:VUN393281 WCJ393278:WEJ393281 WMF393278:WOF393281 WWB393278:WYB393281 T458814:BT458817 JP458814:LP458817 TL458814:VL458817 ADH458814:AFH458817 AND458814:APD458817 AWZ458814:AYZ458817 BGV458814:BIV458817 BQR458814:BSR458817 CAN458814:CCN458817 CKJ458814:CMJ458817 CUF458814:CWF458817 DEB458814:DGB458817 DNX458814:DPX458817 DXT458814:DZT458817 EHP458814:EJP458817 ERL458814:ETL458817 FBH458814:FDH458817 FLD458814:FND458817 FUZ458814:FWZ458817 GEV458814:GGV458817 GOR458814:GQR458817 GYN458814:HAN458817 HIJ458814:HKJ458817 HSF458814:HUF458817 ICB458814:IEB458817 ILX458814:INX458817 IVT458814:IXT458817 JFP458814:JHP458817 JPL458814:JRL458817 JZH458814:KBH458817 KJD458814:KLD458817 KSZ458814:KUZ458817 LCV458814:LEV458817 LMR458814:LOR458817 LWN458814:LYN458817 MGJ458814:MIJ458817 MQF458814:MSF458817 NAB458814:NCB458817 NJX458814:NLX458817 NTT458814:NVT458817 ODP458814:OFP458817 ONL458814:OPL458817 OXH458814:OZH458817 PHD458814:PJD458817 PQZ458814:PSZ458817 QAV458814:QCV458817 QKR458814:QMR458817 QUN458814:QWN458817 REJ458814:RGJ458817 ROF458814:RQF458817 RYB458814:SAB458817 SHX458814:SJX458817 SRT458814:STT458817 TBP458814:TDP458817 TLL458814:TNL458817 TVH458814:TXH458817 UFD458814:UHD458817 UOZ458814:UQZ458817 UYV458814:VAV458817 VIR458814:VKR458817 VSN458814:VUN458817 WCJ458814:WEJ458817 WMF458814:WOF458817 WWB458814:WYB458817 T524350:BT524353 JP524350:LP524353 TL524350:VL524353 ADH524350:AFH524353 AND524350:APD524353 AWZ524350:AYZ524353 BGV524350:BIV524353 BQR524350:BSR524353 CAN524350:CCN524353 CKJ524350:CMJ524353 CUF524350:CWF524353 DEB524350:DGB524353 DNX524350:DPX524353 DXT524350:DZT524353 EHP524350:EJP524353 ERL524350:ETL524353 FBH524350:FDH524353 FLD524350:FND524353 FUZ524350:FWZ524353 GEV524350:GGV524353 GOR524350:GQR524353 GYN524350:HAN524353 HIJ524350:HKJ524353 HSF524350:HUF524353 ICB524350:IEB524353 ILX524350:INX524353 IVT524350:IXT524353 JFP524350:JHP524353 JPL524350:JRL524353 JZH524350:KBH524353 KJD524350:KLD524353 KSZ524350:KUZ524353 LCV524350:LEV524353 LMR524350:LOR524353 LWN524350:LYN524353 MGJ524350:MIJ524353 MQF524350:MSF524353 NAB524350:NCB524353 NJX524350:NLX524353 NTT524350:NVT524353 ODP524350:OFP524353 ONL524350:OPL524353 OXH524350:OZH524353 PHD524350:PJD524353 PQZ524350:PSZ524353 QAV524350:QCV524353 QKR524350:QMR524353 QUN524350:QWN524353 REJ524350:RGJ524353 ROF524350:RQF524353 RYB524350:SAB524353 SHX524350:SJX524353 SRT524350:STT524353 TBP524350:TDP524353 TLL524350:TNL524353 TVH524350:TXH524353 UFD524350:UHD524353 UOZ524350:UQZ524353 UYV524350:VAV524353 VIR524350:VKR524353 VSN524350:VUN524353 WCJ524350:WEJ524353 WMF524350:WOF524353 WWB524350:WYB524353 T589886:BT589889 JP589886:LP589889 TL589886:VL589889 ADH589886:AFH589889 AND589886:APD589889 AWZ589886:AYZ589889 BGV589886:BIV589889 BQR589886:BSR589889 CAN589886:CCN589889 CKJ589886:CMJ589889 CUF589886:CWF589889 DEB589886:DGB589889 DNX589886:DPX589889 DXT589886:DZT589889 EHP589886:EJP589889 ERL589886:ETL589889 FBH589886:FDH589889 FLD589886:FND589889 FUZ589886:FWZ589889 GEV589886:GGV589889 GOR589886:GQR589889 GYN589886:HAN589889 HIJ589886:HKJ589889 HSF589886:HUF589889 ICB589886:IEB589889 ILX589886:INX589889 IVT589886:IXT589889 JFP589886:JHP589889 JPL589886:JRL589889 JZH589886:KBH589889 KJD589886:KLD589889 KSZ589886:KUZ589889 LCV589886:LEV589889 LMR589886:LOR589889 LWN589886:LYN589889 MGJ589886:MIJ589889 MQF589886:MSF589889 NAB589886:NCB589889 NJX589886:NLX589889 NTT589886:NVT589889 ODP589886:OFP589889 ONL589886:OPL589889 OXH589886:OZH589889 PHD589886:PJD589889 PQZ589886:PSZ589889 QAV589886:QCV589889 QKR589886:QMR589889 QUN589886:QWN589889 REJ589886:RGJ589889 ROF589886:RQF589889 RYB589886:SAB589889 SHX589886:SJX589889 SRT589886:STT589889 TBP589886:TDP589889 TLL589886:TNL589889 TVH589886:TXH589889 UFD589886:UHD589889 UOZ589886:UQZ589889 UYV589886:VAV589889 VIR589886:VKR589889 VSN589886:VUN589889 WCJ589886:WEJ589889 WMF589886:WOF589889 WWB589886:WYB589889 T655422:BT655425 JP655422:LP655425 TL655422:VL655425 ADH655422:AFH655425 AND655422:APD655425 AWZ655422:AYZ655425 BGV655422:BIV655425 BQR655422:BSR655425 CAN655422:CCN655425 CKJ655422:CMJ655425 CUF655422:CWF655425 DEB655422:DGB655425 DNX655422:DPX655425 DXT655422:DZT655425 EHP655422:EJP655425 ERL655422:ETL655425 FBH655422:FDH655425 FLD655422:FND655425 FUZ655422:FWZ655425 GEV655422:GGV655425 GOR655422:GQR655425 GYN655422:HAN655425 HIJ655422:HKJ655425 HSF655422:HUF655425 ICB655422:IEB655425 ILX655422:INX655425 IVT655422:IXT655425 JFP655422:JHP655425 JPL655422:JRL655425 JZH655422:KBH655425 KJD655422:KLD655425 KSZ655422:KUZ655425 LCV655422:LEV655425 LMR655422:LOR655425 LWN655422:LYN655425 MGJ655422:MIJ655425 MQF655422:MSF655425 NAB655422:NCB655425 NJX655422:NLX655425 NTT655422:NVT655425 ODP655422:OFP655425 ONL655422:OPL655425 OXH655422:OZH655425 PHD655422:PJD655425 PQZ655422:PSZ655425 QAV655422:QCV655425 QKR655422:QMR655425 QUN655422:QWN655425 REJ655422:RGJ655425 ROF655422:RQF655425 RYB655422:SAB655425 SHX655422:SJX655425 SRT655422:STT655425 TBP655422:TDP655425 TLL655422:TNL655425 TVH655422:TXH655425 UFD655422:UHD655425 UOZ655422:UQZ655425 UYV655422:VAV655425 VIR655422:VKR655425 VSN655422:VUN655425 WCJ655422:WEJ655425 WMF655422:WOF655425 WWB655422:WYB655425 T720958:BT720961 JP720958:LP720961 TL720958:VL720961 ADH720958:AFH720961 AND720958:APD720961 AWZ720958:AYZ720961 BGV720958:BIV720961 BQR720958:BSR720961 CAN720958:CCN720961 CKJ720958:CMJ720961 CUF720958:CWF720961 DEB720958:DGB720961 DNX720958:DPX720961 DXT720958:DZT720961 EHP720958:EJP720961 ERL720958:ETL720961 FBH720958:FDH720961 FLD720958:FND720961 FUZ720958:FWZ720961 GEV720958:GGV720961 GOR720958:GQR720961 GYN720958:HAN720961 HIJ720958:HKJ720961 HSF720958:HUF720961 ICB720958:IEB720961 ILX720958:INX720961 IVT720958:IXT720961 JFP720958:JHP720961 JPL720958:JRL720961 JZH720958:KBH720961 KJD720958:KLD720961 KSZ720958:KUZ720961 LCV720958:LEV720961 LMR720958:LOR720961 LWN720958:LYN720961 MGJ720958:MIJ720961 MQF720958:MSF720961 NAB720958:NCB720961 NJX720958:NLX720961 NTT720958:NVT720961 ODP720958:OFP720961 ONL720958:OPL720961 OXH720958:OZH720961 PHD720958:PJD720961 PQZ720958:PSZ720961 QAV720958:QCV720961 QKR720958:QMR720961 QUN720958:QWN720961 REJ720958:RGJ720961 ROF720958:RQF720961 RYB720958:SAB720961 SHX720958:SJX720961 SRT720958:STT720961 TBP720958:TDP720961 TLL720958:TNL720961 TVH720958:TXH720961 UFD720958:UHD720961 UOZ720958:UQZ720961 UYV720958:VAV720961 VIR720958:VKR720961 VSN720958:VUN720961 WCJ720958:WEJ720961 WMF720958:WOF720961 WWB720958:WYB720961 T786494:BT786497 JP786494:LP786497 TL786494:VL786497 ADH786494:AFH786497 AND786494:APD786497 AWZ786494:AYZ786497 BGV786494:BIV786497 BQR786494:BSR786497 CAN786494:CCN786497 CKJ786494:CMJ786497 CUF786494:CWF786497 DEB786494:DGB786497 DNX786494:DPX786497 DXT786494:DZT786497 EHP786494:EJP786497 ERL786494:ETL786497 FBH786494:FDH786497 FLD786494:FND786497 FUZ786494:FWZ786497 GEV786494:GGV786497 GOR786494:GQR786497 GYN786494:HAN786497 HIJ786494:HKJ786497 HSF786494:HUF786497 ICB786494:IEB786497 ILX786494:INX786497 IVT786494:IXT786497 JFP786494:JHP786497 JPL786494:JRL786497 JZH786494:KBH786497 KJD786494:KLD786497 KSZ786494:KUZ786497 LCV786494:LEV786497 LMR786494:LOR786497 LWN786494:LYN786497 MGJ786494:MIJ786497 MQF786494:MSF786497 NAB786494:NCB786497 NJX786494:NLX786497 NTT786494:NVT786497 ODP786494:OFP786497 ONL786494:OPL786497 OXH786494:OZH786497 PHD786494:PJD786497 PQZ786494:PSZ786497 QAV786494:QCV786497 QKR786494:QMR786497 QUN786494:QWN786497 REJ786494:RGJ786497 ROF786494:RQF786497 RYB786494:SAB786497 SHX786494:SJX786497 SRT786494:STT786497 TBP786494:TDP786497 TLL786494:TNL786497 TVH786494:TXH786497 UFD786494:UHD786497 UOZ786494:UQZ786497 UYV786494:VAV786497 VIR786494:VKR786497 VSN786494:VUN786497 WCJ786494:WEJ786497 WMF786494:WOF786497 WWB786494:WYB786497 T852030:BT852033 JP852030:LP852033 TL852030:VL852033 ADH852030:AFH852033 AND852030:APD852033 AWZ852030:AYZ852033 BGV852030:BIV852033 BQR852030:BSR852033 CAN852030:CCN852033 CKJ852030:CMJ852033 CUF852030:CWF852033 DEB852030:DGB852033 DNX852030:DPX852033 DXT852030:DZT852033 EHP852030:EJP852033 ERL852030:ETL852033 FBH852030:FDH852033 FLD852030:FND852033 FUZ852030:FWZ852033 GEV852030:GGV852033 GOR852030:GQR852033 GYN852030:HAN852033 HIJ852030:HKJ852033 HSF852030:HUF852033 ICB852030:IEB852033 ILX852030:INX852033 IVT852030:IXT852033 JFP852030:JHP852033 JPL852030:JRL852033 JZH852030:KBH852033 KJD852030:KLD852033 KSZ852030:KUZ852033 LCV852030:LEV852033 LMR852030:LOR852033 LWN852030:LYN852033 MGJ852030:MIJ852033 MQF852030:MSF852033 NAB852030:NCB852033 NJX852030:NLX852033 NTT852030:NVT852033 ODP852030:OFP852033 ONL852030:OPL852033 OXH852030:OZH852033 PHD852030:PJD852033 PQZ852030:PSZ852033 QAV852030:QCV852033 QKR852030:QMR852033 QUN852030:QWN852033 REJ852030:RGJ852033 ROF852030:RQF852033 RYB852030:SAB852033 SHX852030:SJX852033 SRT852030:STT852033 TBP852030:TDP852033 TLL852030:TNL852033 TVH852030:TXH852033 UFD852030:UHD852033 UOZ852030:UQZ852033 UYV852030:VAV852033 VIR852030:VKR852033 VSN852030:VUN852033 WCJ852030:WEJ852033 WMF852030:WOF852033 WWB852030:WYB852033 T917566:BT917569 JP917566:LP917569 TL917566:VL917569 ADH917566:AFH917569 AND917566:APD917569 AWZ917566:AYZ917569 BGV917566:BIV917569 BQR917566:BSR917569 CAN917566:CCN917569 CKJ917566:CMJ917569 CUF917566:CWF917569 DEB917566:DGB917569 DNX917566:DPX917569 DXT917566:DZT917569 EHP917566:EJP917569 ERL917566:ETL917569 FBH917566:FDH917569 FLD917566:FND917569 FUZ917566:FWZ917569 GEV917566:GGV917569 GOR917566:GQR917569 GYN917566:HAN917569 HIJ917566:HKJ917569 HSF917566:HUF917569 ICB917566:IEB917569 ILX917566:INX917569 IVT917566:IXT917569 JFP917566:JHP917569 JPL917566:JRL917569 JZH917566:KBH917569 KJD917566:KLD917569 KSZ917566:KUZ917569 LCV917566:LEV917569 LMR917566:LOR917569 LWN917566:LYN917569 MGJ917566:MIJ917569 MQF917566:MSF917569 NAB917566:NCB917569 NJX917566:NLX917569 NTT917566:NVT917569 ODP917566:OFP917569 ONL917566:OPL917569 OXH917566:OZH917569 PHD917566:PJD917569 PQZ917566:PSZ917569 QAV917566:QCV917569 QKR917566:QMR917569 QUN917566:QWN917569 REJ917566:RGJ917569 ROF917566:RQF917569 RYB917566:SAB917569 SHX917566:SJX917569 SRT917566:STT917569 TBP917566:TDP917569 TLL917566:TNL917569 TVH917566:TXH917569 UFD917566:UHD917569 UOZ917566:UQZ917569 UYV917566:VAV917569 VIR917566:VKR917569 VSN917566:VUN917569 WCJ917566:WEJ917569 WMF917566:WOF917569 WWB917566:WYB917569 T983102:BT983105 JP983102:LP983105 TL983102:VL983105 ADH983102:AFH983105 AND983102:APD983105 AWZ983102:AYZ983105 BGV983102:BIV983105 BQR983102:BSR983105 CAN983102:CCN983105 CKJ983102:CMJ983105 CUF983102:CWF983105 DEB983102:DGB983105 DNX983102:DPX983105 DXT983102:DZT983105 EHP983102:EJP983105 ERL983102:ETL983105 FBH983102:FDH983105 FLD983102:FND983105 FUZ983102:FWZ983105 GEV983102:GGV983105 GOR983102:GQR983105 GYN983102:HAN983105 HIJ983102:HKJ983105 HSF983102:HUF983105 ICB983102:IEB983105 ILX983102:INX983105 IVT983102:IXT983105 JFP983102:JHP983105 JPL983102:JRL983105 JZH983102:KBH983105 KJD983102:KLD983105 KSZ983102:KUZ983105 LCV983102:LEV983105 LMR983102:LOR983105 LWN983102:LYN983105 MGJ983102:MIJ983105 MQF983102:MSF983105 NAB983102:NCB983105 NJX983102:NLX983105 NTT983102:NVT983105 ODP983102:OFP983105 ONL983102:OPL983105 OXH983102:OZH983105 PHD983102:PJD983105 PQZ983102:PSZ983105 QAV983102:QCV983105 QKR983102:QMR983105 QUN983102:QWN983105 REJ983102:RGJ983105 ROF983102:RQF983105 RYB983102:SAB983105 SHX983102:SJX983105 SRT983102:STT983105 TBP983102:TDP983105 TLL983102:TNL983105 TVH983102:TXH983105 UFD983102:UHD983105 UOZ983102:UQZ983105 UYV983102:VAV983105 VIR983102:VKR983105 VSN983102:VUN983105 WCJ983102:WEJ983105 T67:BT69 WWB67:WYB69 WMF67:WOF69 WCJ67:WEJ69 VSN67:VUN69 VIR67:VKR69 UYV67:VAV69 UOZ67:UQZ69 UFD67:UHD69 TVH67:TXH69 TLL67:TNL69 TBP67:TDP69 SRT67:STT69 SHX67:SJX69 RYB67:SAB69 ROF67:RQF69 REJ67:RGJ69 QUN67:QWN69 QKR67:QMR69 QAV67:QCV69 PQZ67:PSZ69 PHD67:PJD69 OXH67:OZH69 ONL67:OPL69 ODP67:OFP69 NTT67:NVT69 NJX67:NLX69 NAB67:NCB69 MQF67:MSF69 MGJ67:MIJ69 LWN67:LYN69 LMR67:LOR69 LCV67:LEV69 KSZ67:KUZ69 KJD67:KLD69 JZH67:KBH69 JPL67:JRL69 JFP67:JHP69 IVT67:IXT69 ILX67:INX69 ICB67:IEB69 HSF67:HUF69 HIJ67:HKJ69 GYN67:HAN69 GOR67:GQR69 GEV67:GGV69 FUZ67:FWZ69 FLD67:FND69 FBH67:FDH69 ERL67:ETL69 EHP67:EJP69 DXT67:DZT69 DNX67:DPX69 DEB67:DGB69 CUF67:CWF69 CKJ67:CMJ69 CAN67:CCN69 BQR67:BSR69 BGV67:BIV69 AWZ67:AYZ69 AND67:APD69 ADH67:AFH69 TL67:VL69 JP67:LP69" xr:uid="{00000000-0002-0000-0A00-000002000000}"/>
    <dataValidation type="list" allowBlank="1" showInputMessage="1" showErrorMessage="1" sqref="S59:U62 JL59:JN62 TH59:TJ62 ADD59:ADF62 AMZ59:ANB62 AWV59:AWX62 BGR59:BGT62 BQN59:BQP62 CAJ59:CAL62 CKF59:CKH62 CUB59:CUD62 DDX59:DDZ62 DNT59:DNV62 DXP59:DXR62 EHL59:EHN62 ERH59:ERJ62 FBD59:FBF62 FKZ59:FLB62 FUV59:FUX62 GER59:GET62 GON59:GOP62 GYJ59:GYL62 HIF59:HIH62 HSB59:HSD62 IBX59:IBZ62 ILT59:ILV62 IVP59:IVR62 JFL59:JFN62 JPH59:JPJ62 JZD59:JZF62 KIZ59:KJB62 KSV59:KSX62 LCR59:LCT62 LMN59:LMP62 LWJ59:LWL62 MGF59:MGH62 MQB59:MQD62 MZX59:MZZ62 NJT59:NJV62 NTP59:NTR62 ODL59:ODN62 ONH59:ONJ62 OXD59:OXF62 PGZ59:PHB62 PQV59:PQX62 QAR59:QAT62 QKN59:QKP62 QUJ59:QUL62 REF59:REH62 ROB59:ROD62 RXX59:RXZ62 SHT59:SHV62 SRP59:SRR62 TBL59:TBN62 TLH59:TLJ62 TVD59:TVF62 UEZ59:UFB62 UOV59:UOX62 UYR59:UYT62 VIN59:VIP62 VSJ59:VSL62 WCF59:WCH62 WMB59:WMD62 WVX59:WVZ62 S65590:U65593 JO65590:JQ65593 TK65590:TM65593 ADG65590:ADI65593 ANC65590:ANE65593 AWY65590:AXA65593 BGU65590:BGW65593 BQQ65590:BQS65593 CAM65590:CAO65593 CKI65590:CKK65593 CUE65590:CUG65593 DEA65590:DEC65593 DNW65590:DNY65593 DXS65590:DXU65593 EHO65590:EHQ65593 ERK65590:ERM65593 FBG65590:FBI65593 FLC65590:FLE65593 FUY65590:FVA65593 GEU65590:GEW65593 GOQ65590:GOS65593 GYM65590:GYO65593 HII65590:HIK65593 HSE65590:HSG65593 ICA65590:ICC65593 ILW65590:ILY65593 IVS65590:IVU65593 JFO65590:JFQ65593 JPK65590:JPM65593 JZG65590:JZI65593 KJC65590:KJE65593 KSY65590:KTA65593 LCU65590:LCW65593 LMQ65590:LMS65593 LWM65590:LWO65593 MGI65590:MGK65593 MQE65590:MQG65593 NAA65590:NAC65593 NJW65590:NJY65593 NTS65590:NTU65593 ODO65590:ODQ65593 ONK65590:ONM65593 OXG65590:OXI65593 PHC65590:PHE65593 PQY65590:PRA65593 QAU65590:QAW65593 QKQ65590:QKS65593 QUM65590:QUO65593 REI65590:REK65593 ROE65590:ROG65593 RYA65590:RYC65593 SHW65590:SHY65593 SRS65590:SRU65593 TBO65590:TBQ65593 TLK65590:TLM65593 TVG65590:TVI65593 UFC65590:UFE65593 UOY65590:UPA65593 UYU65590:UYW65593 VIQ65590:VIS65593 VSM65590:VSO65593 WCI65590:WCK65593 WME65590:WMG65593 WWA65590:WWC65593 S131126:U131129 JO131126:JQ131129 TK131126:TM131129 ADG131126:ADI131129 ANC131126:ANE131129 AWY131126:AXA131129 BGU131126:BGW131129 BQQ131126:BQS131129 CAM131126:CAO131129 CKI131126:CKK131129 CUE131126:CUG131129 DEA131126:DEC131129 DNW131126:DNY131129 DXS131126:DXU131129 EHO131126:EHQ131129 ERK131126:ERM131129 FBG131126:FBI131129 FLC131126:FLE131129 FUY131126:FVA131129 GEU131126:GEW131129 GOQ131126:GOS131129 GYM131126:GYO131129 HII131126:HIK131129 HSE131126:HSG131129 ICA131126:ICC131129 ILW131126:ILY131129 IVS131126:IVU131129 JFO131126:JFQ131129 JPK131126:JPM131129 JZG131126:JZI131129 KJC131126:KJE131129 KSY131126:KTA131129 LCU131126:LCW131129 LMQ131126:LMS131129 LWM131126:LWO131129 MGI131126:MGK131129 MQE131126:MQG131129 NAA131126:NAC131129 NJW131126:NJY131129 NTS131126:NTU131129 ODO131126:ODQ131129 ONK131126:ONM131129 OXG131126:OXI131129 PHC131126:PHE131129 PQY131126:PRA131129 QAU131126:QAW131129 QKQ131126:QKS131129 QUM131126:QUO131129 REI131126:REK131129 ROE131126:ROG131129 RYA131126:RYC131129 SHW131126:SHY131129 SRS131126:SRU131129 TBO131126:TBQ131129 TLK131126:TLM131129 TVG131126:TVI131129 UFC131126:UFE131129 UOY131126:UPA131129 UYU131126:UYW131129 VIQ131126:VIS131129 VSM131126:VSO131129 WCI131126:WCK131129 WME131126:WMG131129 WWA131126:WWC131129 S196662:U196665 JO196662:JQ196665 TK196662:TM196665 ADG196662:ADI196665 ANC196662:ANE196665 AWY196662:AXA196665 BGU196662:BGW196665 BQQ196662:BQS196665 CAM196662:CAO196665 CKI196662:CKK196665 CUE196662:CUG196665 DEA196662:DEC196665 DNW196662:DNY196665 DXS196662:DXU196665 EHO196662:EHQ196665 ERK196662:ERM196665 FBG196662:FBI196665 FLC196662:FLE196665 FUY196662:FVA196665 GEU196662:GEW196665 GOQ196662:GOS196665 GYM196662:GYO196665 HII196662:HIK196665 HSE196662:HSG196665 ICA196662:ICC196665 ILW196662:ILY196665 IVS196662:IVU196665 JFO196662:JFQ196665 JPK196662:JPM196665 JZG196662:JZI196665 KJC196662:KJE196665 KSY196662:KTA196665 LCU196662:LCW196665 LMQ196662:LMS196665 LWM196662:LWO196665 MGI196662:MGK196665 MQE196662:MQG196665 NAA196662:NAC196665 NJW196662:NJY196665 NTS196662:NTU196665 ODO196662:ODQ196665 ONK196662:ONM196665 OXG196662:OXI196665 PHC196662:PHE196665 PQY196662:PRA196665 QAU196662:QAW196665 QKQ196662:QKS196665 QUM196662:QUO196665 REI196662:REK196665 ROE196662:ROG196665 RYA196662:RYC196665 SHW196662:SHY196665 SRS196662:SRU196665 TBO196662:TBQ196665 TLK196662:TLM196665 TVG196662:TVI196665 UFC196662:UFE196665 UOY196662:UPA196665 UYU196662:UYW196665 VIQ196662:VIS196665 VSM196662:VSO196665 WCI196662:WCK196665 WME196662:WMG196665 WWA196662:WWC196665 S262198:U262201 JO262198:JQ262201 TK262198:TM262201 ADG262198:ADI262201 ANC262198:ANE262201 AWY262198:AXA262201 BGU262198:BGW262201 BQQ262198:BQS262201 CAM262198:CAO262201 CKI262198:CKK262201 CUE262198:CUG262201 DEA262198:DEC262201 DNW262198:DNY262201 DXS262198:DXU262201 EHO262198:EHQ262201 ERK262198:ERM262201 FBG262198:FBI262201 FLC262198:FLE262201 FUY262198:FVA262201 GEU262198:GEW262201 GOQ262198:GOS262201 GYM262198:GYO262201 HII262198:HIK262201 HSE262198:HSG262201 ICA262198:ICC262201 ILW262198:ILY262201 IVS262198:IVU262201 JFO262198:JFQ262201 JPK262198:JPM262201 JZG262198:JZI262201 KJC262198:KJE262201 KSY262198:KTA262201 LCU262198:LCW262201 LMQ262198:LMS262201 LWM262198:LWO262201 MGI262198:MGK262201 MQE262198:MQG262201 NAA262198:NAC262201 NJW262198:NJY262201 NTS262198:NTU262201 ODO262198:ODQ262201 ONK262198:ONM262201 OXG262198:OXI262201 PHC262198:PHE262201 PQY262198:PRA262201 QAU262198:QAW262201 QKQ262198:QKS262201 QUM262198:QUO262201 REI262198:REK262201 ROE262198:ROG262201 RYA262198:RYC262201 SHW262198:SHY262201 SRS262198:SRU262201 TBO262198:TBQ262201 TLK262198:TLM262201 TVG262198:TVI262201 UFC262198:UFE262201 UOY262198:UPA262201 UYU262198:UYW262201 VIQ262198:VIS262201 VSM262198:VSO262201 WCI262198:WCK262201 WME262198:WMG262201 WWA262198:WWC262201 S327734:U327737 JO327734:JQ327737 TK327734:TM327737 ADG327734:ADI327737 ANC327734:ANE327737 AWY327734:AXA327737 BGU327734:BGW327737 BQQ327734:BQS327737 CAM327734:CAO327737 CKI327734:CKK327737 CUE327734:CUG327737 DEA327734:DEC327737 DNW327734:DNY327737 DXS327734:DXU327737 EHO327734:EHQ327737 ERK327734:ERM327737 FBG327734:FBI327737 FLC327734:FLE327737 FUY327734:FVA327737 GEU327734:GEW327737 GOQ327734:GOS327737 GYM327734:GYO327737 HII327734:HIK327737 HSE327734:HSG327737 ICA327734:ICC327737 ILW327734:ILY327737 IVS327734:IVU327737 JFO327734:JFQ327737 JPK327734:JPM327737 JZG327734:JZI327737 KJC327734:KJE327737 KSY327734:KTA327737 LCU327734:LCW327737 LMQ327734:LMS327737 LWM327734:LWO327737 MGI327734:MGK327737 MQE327734:MQG327737 NAA327734:NAC327737 NJW327734:NJY327737 NTS327734:NTU327737 ODO327734:ODQ327737 ONK327734:ONM327737 OXG327734:OXI327737 PHC327734:PHE327737 PQY327734:PRA327737 QAU327734:QAW327737 QKQ327734:QKS327737 QUM327734:QUO327737 REI327734:REK327737 ROE327734:ROG327737 RYA327734:RYC327737 SHW327734:SHY327737 SRS327734:SRU327737 TBO327734:TBQ327737 TLK327734:TLM327737 TVG327734:TVI327737 UFC327734:UFE327737 UOY327734:UPA327737 UYU327734:UYW327737 VIQ327734:VIS327737 VSM327734:VSO327737 WCI327734:WCK327737 WME327734:WMG327737 WWA327734:WWC327737 S393270:U393273 JO393270:JQ393273 TK393270:TM393273 ADG393270:ADI393273 ANC393270:ANE393273 AWY393270:AXA393273 BGU393270:BGW393273 BQQ393270:BQS393273 CAM393270:CAO393273 CKI393270:CKK393273 CUE393270:CUG393273 DEA393270:DEC393273 DNW393270:DNY393273 DXS393270:DXU393273 EHO393270:EHQ393273 ERK393270:ERM393273 FBG393270:FBI393273 FLC393270:FLE393273 FUY393270:FVA393273 GEU393270:GEW393273 GOQ393270:GOS393273 GYM393270:GYO393273 HII393270:HIK393273 HSE393270:HSG393273 ICA393270:ICC393273 ILW393270:ILY393273 IVS393270:IVU393273 JFO393270:JFQ393273 JPK393270:JPM393273 JZG393270:JZI393273 KJC393270:KJE393273 KSY393270:KTA393273 LCU393270:LCW393273 LMQ393270:LMS393273 LWM393270:LWO393273 MGI393270:MGK393273 MQE393270:MQG393273 NAA393270:NAC393273 NJW393270:NJY393273 NTS393270:NTU393273 ODO393270:ODQ393273 ONK393270:ONM393273 OXG393270:OXI393273 PHC393270:PHE393273 PQY393270:PRA393273 QAU393270:QAW393273 QKQ393270:QKS393273 QUM393270:QUO393273 REI393270:REK393273 ROE393270:ROG393273 RYA393270:RYC393273 SHW393270:SHY393273 SRS393270:SRU393273 TBO393270:TBQ393273 TLK393270:TLM393273 TVG393270:TVI393273 UFC393270:UFE393273 UOY393270:UPA393273 UYU393270:UYW393273 VIQ393270:VIS393273 VSM393270:VSO393273 WCI393270:WCK393273 WME393270:WMG393273 WWA393270:WWC393273 S458806:U458809 JO458806:JQ458809 TK458806:TM458809 ADG458806:ADI458809 ANC458806:ANE458809 AWY458806:AXA458809 BGU458806:BGW458809 BQQ458806:BQS458809 CAM458806:CAO458809 CKI458806:CKK458809 CUE458806:CUG458809 DEA458806:DEC458809 DNW458806:DNY458809 DXS458806:DXU458809 EHO458806:EHQ458809 ERK458806:ERM458809 FBG458806:FBI458809 FLC458806:FLE458809 FUY458806:FVA458809 GEU458806:GEW458809 GOQ458806:GOS458809 GYM458806:GYO458809 HII458806:HIK458809 HSE458806:HSG458809 ICA458806:ICC458809 ILW458806:ILY458809 IVS458806:IVU458809 JFO458806:JFQ458809 JPK458806:JPM458809 JZG458806:JZI458809 KJC458806:KJE458809 KSY458806:KTA458809 LCU458806:LCW458809 LMQ458806:LMS458809 LWM458806:LWO458809 MGI458806:MGK458809 MQE458806:MQG458809 NAA458806:NAC458809 NJW458806:NJY458809 NTS458806:NTU458809 ODO458806:ODQ458809 ONK458806:ONM458809 OXG458806:OXI458809 PHC458806:PHE458809 PQY458806:PRA458809 QAU458806:QAW458809 QKQ458806:QKS458809 QUM458806:QUO458809 REI458806:REK458809 ROE458806:ROG458809 RYA458806:RYC458809 SHW458806:SHY458809 SRS458806:SRU458809 TBO458806:TBQ458809 TLK458806:TLM458809 TVG458806:TVI458809 UFC458806:UFE458809 UOY458806:UPA458809 UYU458806:UYW458809 VIQ458806:VIS458809 VSM458806:VSO458809 WCI458806:WCK458809 WME458806:WMG458809 WWA458806:WWC458809 S524342:U524345 JO524342:JQ524345 TK524342:TM524345 ADG524342:ADI524345 ANC524342:ANE524345 AWY524342:AXA524345 BGU524342:BGW524345 BQQ524342:BQS524345 CAM524342:CAO524345 CKI524342:CKK524345 CUE524342:CUG524345 DEA524342:DEC524345 DNW524342:DNY524345 DXS524342:DXU524345 EHO524342:EHQ524345 ERK524342:ERM524345 FBG524342:FBI524345 FLC524342:FLE524345 FUY524342:FVA524345 GEU524342:GEW524345 GOQ524342:GOS524345 GYM524342:GYO524345 HII524342:HIK524345 HSE524342:HSG524345 ICA524342:ICC524345 ILW524342:ILY524345 IVS524342:IVU524345 JFO524342:JFQ524345 JPK524342:JPM524345 JZG524342:JZI524345 KJC524342:KJE524345 KSY524342:KTA524345 LCU524342:LCW524345 LMQ524342:LMS524345 LWM524342:LWO524345 MGI524342:MGK524345 MQE524342:MQG524345 NAA524342:NAC524345 NJW524342:NJY524345 NTS524342:NTU524345 ODO524342:ODQ524345 ONK524342:ONM524345 OXG524342:OXI524345 PHC524342:PHE524345 PQY524342:PRA524345 QAU524342:QAW524345 QKQ524342:QKS524345 QUM524342:QUO524345 REI524342:REK524345 ROE524342:ROG524345 RYA524342:RYC524345 SHW524342:SHY524345 SRS524342:SRU524345 TBO524342:TBQ524345 TLK524342:TLM524345 TVG524342:TVI524345 UFC524342:UFE524345 UOY524342:UPA524345 UYU524342:UYW524345 VIQ524342:VIS524345 VSM524342:VSO524345 WCI524342:WCK524345 WME524342:WMG524345 WWA524342:WWC524345 S589878:U589881 JO589878:JQ589881 TK589878:TM589881 ADG589878:ADI589881 ANC589878:ANE589881 AWY589878:AXA589881 BGU589878:BGW589881 BQQ589878:BQS589881 CAM589878:CAO589881 CKI589878:CKK589881 CUE589878:CUG589881 DEA589878:DEC589881 DNW589878:DNY589881 DXS589878:DXU589881 EHO589878:EHQ589881 ERK589878:ERM589881 FBG589878:FBI589881 FLC589878:FLE589881 FUY589878:FVA589881 GEU589878:GEW589881 GOQ589878:GOS589881 GYM589878:GYO589881 HII589878:HIK589881 HSE589878:HSG589881 ICA589878:ICC589881 ILW589878:ILY589881 IVS589878:IVU589881 JFO589878:JFQ589881 JPK589878:JPM589881 JZG589878:JZI589881 KJC589878:KJE589881 KSY589878:KTA589881 LCU589878:LCW589881 LMQ589878:LMS589881 LWM589878:LWO589881 MGI589878:MGK589881 MQE589878:MQG589881 NAA589878:NAC589881 NJW589878:NJY589881 NTS589878:NTU589881 ODO589878:ODQ589881 ONK589878:ONM589881 OXG589878:OXI589881 PHC589878:PHE589881 PQY589878:PRA589881 QAU589878:QAW589881 QKQ589878:QKS589881 QUM589878:QUO589881 REI589878:REK589881 ROE589878:ROG589881 RYA589878:RYC589881 SHW589878:SHY589881 SRS589878:SRU589881 TBO589878:TBQ589881 TLK589878:TLM589881 TVG589878:TVI589881 UFC589878:UFE589881 UOY589878:UPA589881 UYU589878:UYW589881 VIQ589878:VIS589881 VSM589878:VSO589881 WCI589878:WCK589881 WME589878:WMG589881 WWA589878:WWC589881 S655414:U655417 JO655414:JQ655417 TK655414:TM655417 ADG655414:ADI655417 ANC655414:ANE655417 AWY655414:AXA655417 BGU655414:BGW655417 BQQ655414:BQS655417 CAM655414:CAO655417 CKI655414:CKK655417 CUE655414:CUG655417 DEA655414:DEC655417 DNW655414:DNY655417 DXS655414:DXU655417 EHO655414:EHQ655417 ERK655414:ERM655417 FBG655414:FBI655417 FLC655414:FLE655417 FUY655414:FVA655417 GEU655414:GEW655417 GOQ655414:GOS655417 GYM655414:GYO655417 HII655414:HIK655417 HSE655414:HSG655417 ICA655414:ICC655417 ILW655414:ILY655417 IVS655414:IVU655417 JFO655414:JFQ655417 JPK655414:JPM655417 JZG655414:JZI655417 KJC655414:KJE655417 KSY655414:KTA655417 LCU655414:LCW655417 LMQ655414:LMS655417 LWM655414:LWO655417 MGI655414:MGK655417 MQE655414:MQG655417 NAA655414:NAC655417 NJW655414:NJY655417 NTS655414:NTU655417 ODO655414:ODQ655417 ONK655414:ONM655417 OXG655414:OXI655417 PHC655414:PHE655417 PQY655414:PRA655417 QAU655414:QAW655417 QKQ655414:QKS655417 QUM655414:QUO655417 REI655414:REK655417 ROE655414:ROG655417 RYA655414:RYC655417 SHW655414:SHY655417 SRS655414:SRU655417 TBO655414:TBQ655417 TLK655414:TLM655417 TVG655414:TVI655417 UFC655414:UFE655417 UOY655414:UPA655417 UYU655414:UYW655417 VIQ655414:VIS655417 VSM655414:VSO655417 WCI655414:WCK655417 WME655414:WMG655417 WWA655414:WWC655417 S720950:U720953 JO720950:JQ720953 TK720950:TM720953 ADG720950:ADI720953 ANC720950:ANE720953 AWY720950:AXA720953 BGU720950:BGW720953 BQQ720950:BQS720953 CAM720950:CAO720953 CKI720950:CKK720953 CUE720950:CUG720953 DEA720950:DEC720953 DNW720950:DNY720953 DXS720950:DXU720953 EHO720950:EHQ720953 ERK720950:ERM720953 FBG720950:FBI720953 FLC720950:FLE720953 FUY720950:FVA720953 GEU720950:GEW720953 GOQ720950:GOS720953 GYM720950:GYO720953 HII720950:HIK720953 HSE720950:HSG720953 ICA720950:ICC720953 ILW720950:ILY720953 IVS720950:IVU720953 JFO720950:JFQ720953 JPK720950:JPM720953 JZG720950:JZI720953 KJC720950:KJE720953 KSY720950:KTA720953 LCU720950:LCW720953 LMQ720950:LMS720953 LWM720950:LWO720953 MGI720950:MGK720953 MQE720950:MQG720953 NAA720950:NAC720953 NJW720950:NJY720953 NTS720950:NTU720953 ODO720950:ODQ720953 ONK720950:ONM720953 OXG720950:OXI720953 PHC720950:PHE720953 PQY720950:PRA720953 QAU720950:QAW720953 QKQ720950:QKS720953 QUM720950:QUO720953 REI720950:REK720953 ROE720950:ROG720953 RYA720950:RYC720953 SHW720950:SHY720953 SRS720950:SRU720953 TBO720950:TBQ720953 TLK720950:TLM720953 TVG720950:TVI720953 UFC720950:UFE720953 UOY720950:UPA720953 UYU720950:UYW720953 VIQ720950:VIS720953 VSM720950:VSO720953 WCI720950:WCK720953 WME720950:WMG720953 WWA720950:WWC720953 S786486:U786489 JO786486:JQ786489 TK786486:TM786489 ADG786486:ADI786489 ANC786486:ANE786489 AWY786486:AXA786489 BGU786486:BGW786489 BQQ786486:BQS786489 CAM786486:CAO786489 CKI786486:CKK786489 CUE786486:CUG786489 DEA786486:DEC786489 DNW786486:DNY786489 DXS786486:DXU786489 EHO786486:EHQ786489 ERK786486:ERM786489 FBG786486:FBI786489 FLC786486:FLE786489 FUY786486:FVA786489 GEU786486:GEW786489 GOQ786486:GOS786489 GYM786486:GYO786489 HII786486:HIK786489 HSE786486:HSG786489 ICA786486:ICC786489 ILW786486:ILY786489 IVS786486:IVU786489 JFO786486:JFQ786489 JPK786486:JPM786489 JZG786486:JZI786489 KJC786486:KJE786489 KSY786486:KTA786489 LCU786486:LCW786489 LMQ786486:LMS786489 LWM786486:LWO786489 MGI786486:MGK786489 MQE786486:MQG786489 NAA786486:NAC786489 NJW786486:NJY786489 NTS786486:NTU786489 ODO786486:ODQ786489 ONK786486:ONM786489 OXG786486:OXI786489 PHC786486:PHE786489 PQY786486:PRA786489 QAU786486:QAW786489 QKQ786486:QKS786489 QUM786486:QUO786489 REI786486:REK786489 ROE786486:ROG786489 RYA786486:RYC786489 SHW786486:SHY786489 SRS786486:SRU786489 TBO786486:TBQ786489 TLK786486:TLM786489 TVG786486:TVI786489 UFC786486:UFE786489 UOY786486:UPA786489 UYU786486:UYW786489 VIQ786486:VIS786489 VSM786486:VSO786489 WCI786486:WCK786489 WME786486:WMG786489 WWA786486:WWC786489 S852022:U852025 JO852022:JQ852025 TK852022:TM852025 ADG852022:ADI852025 ANC852022:ANE852025 AWY852022:AXA852025 BGU852022:BGW852025 BQQ852022:BQS852025 CAM852022:CAO852025 CKI852022:CKK852025 CUE852022:CUG852025 DEA852022:DEC852025 DNW852022:DNY852025 DXS852022:DXU852025 EHO852022:EHQ852025 ERK852022:ERM852025 FBG852022:FBI852025 FLC852022:FLE852025 FUY852022:FVA852025 GEU852022:GEW852025 GOQ852022:GOS852025 GYM852022:GYO852025 HII852022:HIK852025 HSE852022:HSG852025 ICA852022:ICC852025 ILW852022:ILY852025 IVS852022:IVU852025 JFO852022:JFQ852025 JPK852022:JPM852025 JZG852022:JZI852025 KJC852022:KJE852025 KSY852022:KTA852025 LCU852022:LCW852025 LMQ852022:LMS852025 LWM852022:LWO852025 MGI852022:MGK852025 MQE852022:MQG852025 NAA852022:NAC852025 NJW852022:NJY852025 NTS852022:NTU852025 ODO852022:ODQ852025 ONK852022:ONM852025 OXG852022:OXI852025 PHC852022:PHE852025 PQY852022:PRA852025 QAU852022:QAW852025 QKQ852022:QKS852025 QUM852022:QUO852025 REI852022:REK852025 ROE852022:ROG852025 RYA852022:RYC852025 SHW852022:SHY852025 SRS852022:SRU852025 TBO852022:TBQ852025 TLK852022:TLM852025 TVG852022:TVI852025 UFC852022:UFE852025 UOY852022:UPA852025 UYU852022:UYW852025 VIQ852022:VIS852025 VSM852022:VSO852025 WCI852022:WCK852025 WME852022:WMG852025 WWA852022:WWC852025 S917558:U917561 JO917558:JQ917561 TK917558:TM917561 ADG917558:ADI917561 ANC917558:ANE917561 AWY917558:AXA917561 BGU917558:BGW917561 BQQ917558:BQS917561 CAM917558:CAO917561 CKI917558:CKK917561 CUE917558:CUG917561 DEA917558:DEC917561 DNW917558:DNY917561 DXS917558:DXU917561 EHO917558:EHQ917561 ERK917558:ERM917561 FBG917558:FBI917561 FLC917558:FLE917561 FUY917558:FVA917561 GEU917558:GEW917561 GOQ917558:GOS917561 GYM917558:GYO917561 HII917558:HIK917561 HSE917558:HSG917561 ICA917558:ICC917561 ILW917558:ILY917561 IVS917558:IVU917561 JFO917558:JFQ917561 JPK917558:JPM917561 JZG917558:JZI917561 KJC917558:KJE917561 KSY917558:KTA917561 LCU917558:LCW917561 LMQ917558:LMS917561 LWM917558:LWO917561 MGI917558:MGK917561 MQE917558:MQG917561 NAA917558:NAC917561 NJW917558:NJY917561 NTS917558:NTU917561 ODO917558:ODQ917561 ONK917558:ONM917561 OXG917558:OXI917561 PHC917558:PHE917561 PQY917558:PRA917561 QAU917558:QAW917561 QKQ917558:QKS917561 QUM917558:QUO917561 REI917558:REK917561 ROE917558:ROG917561 RYA917558:RYC917561 SHW917558:SHY917561 SRS917558:SRU917561 TBO917558:TBQ917561 TLK917558:TLM917561 TVG917558:TVI917561 UFC917558:UFE917561 UOY917558:UPA917561 UYU917558:UYW917561 VIQ917558:VIS917561 VSM917558:VSO917561 WCI917558:WCK917561 WME917558:WMG917561 WWA917558:WWC917561 S983094:U983097 JO983094:JQ983097 TK983094:TM983097 ADG983094:ADI983097 ANC983094:ANE983097 AWY983094:AXA983097 BGU983094:BGW983097 BQQ983094:BQS983097 CAM983094:CAO983097 CKI983094:CKK983097 CUE983094:CUG983097 DEA983094:DEC983097 DNW983094:DNY983097 DXS983094:DXU983097 EHO983094:EHQ983097 ERK983094:ERM983097 FBG983094:FBI983097 FLC983094:FLE983097 FUY983094:FVA983097 GEU983094:GEW983097 GOQ983094:GOS983097 GYM983094:GYO983097 HII983094:HIK983097 HSE983094:HSG983097 ICA983094:ICC983097 ILW983094:ILY983097 IVS983094:IVU983097 JFO983094:JFQ983097 JPK983094:JPM983097 JZG983094:JZI983097 KJC983094:KJE983097 KSY983094:KTA983097 LCU983094:LCW983097 LMQ983094:LMS983097 LWM983094:LWO983097 MGI983094:MGK983097 MQE983094:MQG983097 NAA983094:NAC983097 NJW983094:NJY983097 NTS983094:NTU983097 ODO983094:ODQ983097 ONK983094:ONM983097 OXG983094:OXI983097 PHC983094:PHE983097 PQY983094:PRA983097 QAU983094:QAW983097 QKQ983094:QKS983097 QUM983094:QUO983097 REI983094:REK983097 ROE983094:ROG983097 RYA983094:RYC983097 SHW983094:SHY983097 SRS983094:SRU983097 TBO983094:TBQ983097 TLK983094:TLM983097 TVG983094:TVI983097 UFC983094:UFE983097 UOY983094:UPA983097 UYU983094:UYW983097 VIQ983094:VIS983097 VSM983094:VSO983097 WCI983094:WCK983097 WME983094:WMG983097 WWA983094:WWC983097 AB59:AD62 JX59:JZ62 TT59:TV62 ADP59:ADR62 ANL59:ANN62 AXH59:AXJ62 BHD59:BHF62 BQZ59:BRB62 CAV59:CAX62 CKR59:CKT62 CUN59:CUP62 DEJ59:DEL62 DOF59:DOH62 DYB59:DYD62 EHX59:EHZ62 ERT59:ERV62 FBP59:FBR62 FLL59:FLN62 FVH59:FVJ62 GFD59:GFF62 GOZ59:GPB62 GYV59:GYX62 HIR59:HIT62 HSN59:HSP62 ICJ59:ICL62 IMF59:IMH62 IWB59:IWD62 JFX59:JFZ62 JPT59:JPV62 JZP59:JZR62 KJL59:KJN62 KTH59:KTJ62 LDD59:LDF62 LMZ59:LNB62 LWV59:LWX62 MGR59:MGT62 MQN59:MQP62 NAJ59:NAL62 NKF59:NKH62 NUB59:NUD62 ODX59:ODZ62 ONT59:ONV62 OXP59:OXR62 PHL59:PHN62 PRH59:PRJ62 QBD59:QBF62 QKZ59:QLB62 QUV59:QUX62 RER59:RET62 RON59:ROP62 RYJ59:RYL62 SIF59:SIH62 SSB59:SSD62 TBX59:TBZ62 TLT59:TLV62 TVP59:TVR62 UFL59:UFN62 UPH59:UPJ62 UZD59:UZF62 VIZ59:VJB62 VSV59:VSX62 WCR59:WCT62 WMN59:WMP62 WWJ59:WWL62 AE65590:AG65593 KA65590:KC65593 TW65590:TY65593 ADS65590:ADU65593 ANO65590:ANQ65593 AXK65590:AXM65593 BHG65590:BHI65593 BRC65590:BRE65593 CAY65590:CBA65593 CKU65590:CKW65593 CUQ65590:CUS65593 DEM65590:DEO65593 DOI65590:DOK65593 DYE65590:DYG65593 EIA65590:EIC65593 ERW65590:ERY65593 FBS65590:FBU65593 FLO65590:FLQ65593 FVK65590:FVM65593 GFG65590:GFI65593 GPC65590:GPE65593 GYY65590:GZA65593 HIU65590:HIW65593 HSQ65590:HSS65593 ICM65590:ICO65593 IMI65590:IMK65593 IWE65590:IWG65593 JGA65590:JGC65593 JPW65590:JPY65593 JZS65590:JZU65593 KJO65590:KJQ65593 KTK65590:KTM65593 LDG65590:LDI65593 LNC65590:LNE65593 LWY65590:LXA65593 MGU65590:MGW65593 MQQ65590:MQS65593 NAM65590:NAO65593 NKI65590:NKK65593 NUE65590:NUG65593 OEA65590:OEC65593 ONW65590:ONY65593 OXS65590:OXU65593 PHO65590:PHQ65593 PRK65590:PRM65593 QBG65590:QBI65593 QLC65590:QLE65593 QUY65590:QVA65593 REU65590:REW65593 ROQ65590:ROS65593 RYM65590:RYO65593 SII65590:SIK65593 SSE65590:SSG65593 TCA65590:TCC65593 TLW65590:TLY65593 TVS65590:TVU65593 UFO65590:UFQ65593 UPK65590:UPM65593 UZG65590:UZI65593 VJC65590:VJE65593 VSY65590:VTA65593 WCU65590:WCW65593 WMQ65590:WMS65593 WWM65590:WWO65593 AE131126:AG131129 KA131126:KC131129 TW131126:TY131129 ADS131126:ADU131129 ANO131126:ANQ131129 AXK131126:AXM131129 BHG131126:BHI131129 BRC131126:BRE131129 CAY131126:CBA131129 CKU131126:CKW131129 CUQ131126:CUS131129 DEM131126:DEO131129 DOI131126:DOK131129 DYE131126:DYG131129 EIA131126:EIC131129 ERW131126:ERY131129 FBS131126:FBU131129 FLO131126:FLQ131129 FVK131126:FVM131129 GFG131126:GFI131129 GPC131126:GPE131129 GYY131126:GZA131129 HIU131126:HIW131129 HSQ131126:HSS131129 ICM131126:ICO131129 IMI131126:IMK131129 IWE131126:IWG131129 JGA131126:JGC131129 JPW131126:JPY131129 JZS131126:JZU131129 KJO131126:KJQ131129 KTK131126:KTM131129 LDG131126:LDI131129 LNC131126:LNE131129 LWY131126:LXA131129 MGU131126:MGW131129 MQQ131126:MQS131129 NAM131126:NAO131129 NKI131126:NKK131129 NUE131126:NUG131129 OEA131126:OEC131129 ONW131126:ONY131129 OXS131126:OXU131129 PHO131126:PHQ131129 PRK131126:PRM131129 QBG131126:QBI131129 QLC131126:QLE131129 QUY131126:QVA131129 REU131126:REW131129 ROQ131126:ROS131129 RYM131126:RYO131129 SII131126:SIK131129 SSE131126:SSG131129 TCA131126:TCC131129 TLW131126:TLY131129 TVS131126:TVU131129 UFO131126:UFQ131129 UPK131126:UPM131129 UZG131126:UZI131129 VJC131126:VJE131129 VSY131126:VTA131129 WCU131126:WCW131129 WMQ131126:WMS131129 WWM131126:WWO131129 AE196662:AG196665 KA196662:KC196665 TW196662:TY196665 ADS196662:ADU196665 ANO196662:ANQ196665 AXK196662:AXM196665 BHG196662:BHI196665 BRC196662:BRE196665 CAY196662:CBA196665 CKU196662:CKW196665 CUQ196662:CUS196665 DEM196662:DEO196665 DOI196662:DOK196665 DYE196662:DYG196665 EIA196662:EIC196665 ERW196662:ERY196665 FBS196662:FBU196665 FLO196662:FLQ196665 FVK196662:FVM196665 GFG196662:GFI196665 GPC196662:GPE196665 GYY196662:GZA196665 HIU196662:HIW196665 HSQ196662:HSS196665 ICM196662:ICO196665 IMI196662:IMK196665 IWE196662:IWG196665 JGA196662:JGC196665 JPW196662:JPY196665 JZS196662:JZU196665 KJO196662:KJQ196665 KTK196662:KTM196665 LDG196662:LDI196665 LNC196662:LNE196665 LWY196662:LXA196665 MGU196662:MGW196665 MQQ196662:MQS196665 NAM196662:NAO196665 NKI196662:NKK196665 NUE196662:NUG196665 OEA196662:OEC196665 ONW196662:ONY196665 OXS196662:OXU196665 PHO196662:PHQ196665 PRK196662:PRM196665 QBG196662:QBI196665 QLC196662:QLE196665 QUY196662:QVA196665 REU196662:REW196665 ROQ196662:ROS196665 RYM196662:RYO196665 SII196662:SIK196665 SSE196662:SSG196665 TCA196662:TCC196665 TLW196662:TLY196665 TVS196662:TVU196665 UFO196662:UFQ196665 UPK196662:UPM196665 UZG196662:UZI196665 VJC196662:VJE196665 VSY196662:VTA196665 WCU196662:WCW196665 WMQ196662:WMS196665 WWM196662:WWO196665 AE262198:AG262201 KA262198:KC262201 TW262198:TY262201 ADS262198:ADU262201 ANO262198:ANQ262201 AXK262198:AXM262201 BHG262198:BHI262201 BRC262198:BRE262201 CAY262198:CBA262201 CKU262198:CKW262201 CUQ262198:CUS262201 DEM262198:DEO262201 DOI262198:DOK262201 DYE262198:DYG262201 EIA262198:EIC262201 ERW262198:ERY262201 FBS262198:FBU262201 FLO262198:FLQ262201 FVK262198:FVM262201 GFG262198:GFI262201 GPC262198:GPE262201 GYY262198:GZA262201 HIU262198:HIW262201 HSQ262198:HSS262201 ICM262198:ICO262201 IMI262198:IMK262201 IWE262198:IWG262201 JGA262198:JGC262201 JPW262198:JPY262201 JZS262198:JZU262201 KJO262198:KJQ262201 KTK262198:KTM262201 LDG262198:LDI262201 LNC262198:LNE262201 LWY262198:LXA262201 MGU262198:MGW262201 MQQ262198:MQS262201 NAM262198:NAO262201 NKI262198:NKK262201 NUE262198:NUG262201 OEA262198:OEC262201 ONW262198:ONY262201 OXS262198:OXU262201 PHO262198:PHQ262201 PRK262198:PRM262201 QBG262198:QBI262201 QLC262198:QLE262201 QUY262198:QVA262201 REU262198:REW262201 ROQ262198:ROS262201 RYM262198:RYO262201 SII262198:SIK262201 SSE262198:SSG262201 TCA262198:TCC262201 TLW262198:TLY262201 TVS262198:TVU262201 UFO262198:UFQ262201 UPK262198:UPM262201 UZG262198:UZI262201 VJC262198:VJE262201 VSY262198:VTA262201 WCU262198:WCW262201 WMQ262198:WMS262201 WWM262198:WWO262201 AE327734:AG327737 KA327734:KC327737 TW327734:TY327737 ADS327734:ADU327737 ANO327734:ANQ327737 AXK327734:AXM327737 BHG327734:BHI327737 BRC327734:BRE327737 CAY327734:CBA327737 CKU327734:CKW327737 CUQ327734:CUS327737 DEM327734:DEO327737 DOI327734:DOK327737 DYE327734:DYG327737 EIA327734:EIC327737 ERW327734:ERY327737 FBS327734:FBU327737 FLO327734:FLQ327737 FVK327734:FVM327737 GFG327734:GFI327737 GPC327734:GPE327737 GYY327734:GZA327737 HIU327734:HIW327737 HSQ327734:HSS327737 ICM327734:ICO327737 IMI327734:IMK327737 IWE327734:IWG327737 JGA327734:JGC327737 JPW327734:JPY327737 JZS327734:JZU327737 KJO327734:KJQ327737 KTK327734:KTM327737 LDG327734:LDI327737 LNC327734:LNE327737 LWY327734:LXA327737 MGU327734:MGW327737 MQQ327734:MQS327737 NAM327734:NAO327737 NKI327734:NKK327737 NUE327734:NUG327737 OEA327734:OEC327737 ONW327734:ONY327737 OXS327734:OXU327737 PHO327734:PHQ327737 PRK327734:PRM327737 QBG327734:QBI327737 QLC327734:QLE327737 QUY327734:QVA327737 REU327734:REW327737 ROQ327734:ROS327737 RYM327734:RYO327737 SII327734:SIK327737 SSE327734:SSG327737 TCA327734:TCC327737 TLW327734:TLY327737 TVS327734:TVU327737 UFO327734:UFQ327737 UPK327734:UPM327737 UZG327734:UZI327737 VJC327734:VJE327737 VSY327734:VTA327737 WCU327734:WCW327737 WMQ327734:WMS327737 WWM327734:WWO327737 AE393270:AG393273 KA393270:KC393273 TW393270:TY393273 ADS393270:ADU393273 ANO393270:ANQ393273 AXK393270:AXM393273 BHG393270:BHI393273 BRC393270:BRE393273 CAY393270:CBA393273 CKU393270:CKW393273 CUQ393270:CUS393273 DEM393270:DEO393273 DOI393270:DOK393273 DYE393270:DYG393273 EIA393270:EIC393273 ERW393270:ERY393273 FBS393270:FBU393273 FLO393270:FLQ393273 FVK393270:FVM393273 GFG393270:GFI393273 GPC393270:GPE393273 GYY393270:GZA393273 HIU393270:HIW393273 HSQ393270:HSS393273 ICM393270:ICO393273 IMI393270:IMK393273 IWE393270:IWG393273 JGA393270:JGC393273 JPW393270:JPY393273 JZS393270:JZU393273 KJO393270:KJQ393273 KTK393270:KTM393273 LDG393270:LDI393273 LNC393270:LNE393273 LWY393270:LXA393273 MGU393270:MGW393273 MQQ393270:MQS393273 NAM393270:NAO393273 NKI393270:NKK393273 NUE393270:NUG393273 OEA393270:OEC393273 ONW393270:ONY393273 OXS393270:OXU393273 PHO393270:PHQ393273 PRK393270:PRM393273 QBG393270:QBI393273 QLC393270:QLE393273 QUY393270:QVA393273 REU393270:REW393273 ROQ393270:ROS393273 RYM393270:RYO393273 SII393270:SIK393273 SSE393270:SSG393273 TCA393270:TCC393273 TLW393270:TLY393273 TVS393270:TVU393273 UFO393270:UFQ393273 UPK393270:UPM393273 UZG393270:UZI393273 VJC393270:VJE393273 VSY393270:VTA393273 WCU393270:WCW393273 WMQ393270:WMS393273 WWM393270:WWO393273 AE458806:AG458809 KA458806:KC458809 TW458806:TY458809 ADS458806:ADU458809 ANO458806:ANQ458809 AXK458806:AXM458809 BHG458806:BHI458809 BRC458806:BRE458809 CAY458806:CBA458809 CKU458806:CKW458809 CUQ458806:CUS458809 DEM458806:DEO458809 DOI458806:DOK458809 DYE458806:DYG458809 EIA458806:EIC458809 ERW458806:ERY458809 FBS458806:FBU458809 FLO458806:FLQ458809 FVK458806:FVM458809 GFG458806:GFI458809 GPC458806:GPE458809 GYY458806:GZA458809 HIU458806:HIW458809 HSQ458806:HSS458809 ICM458806:ICO458809 IMI458806:IMK458809 IWE458806:IWG458809 JGA458806:JGC458809 JPW458806:JPY458809 JZS458806:JZU458809 KJO458806:KJQ458809 KTK458806:KTM458809 LDG458806:LDI458809 LNC458806:LNE458809 LWY458806:LXA458809 MGU458806:MGW458809 MQQ458806:MQS458809 NAM458806:NAO458809 NKI458806:NKK458809 NUE458806:NUG458809 OEA458806:OEC458809 ONW458806:ONY458809 OXS458806:OXU458809 PHO458806:PHQ458809 PRK458806:PRM458809 QBG458806:QBI458809 QLC458806:QLE458809 QUY458806:QVA458809 REU458806:REW458809 ROQ458806:ROS458809 RYM458806:RYO458809 SII458806:SIK458809 SSE458806:SSG458809 TCA458806:TCC458809 TLW458806:TLY458809 TVS458806:TVU458809 UFO458806:UFQ458809 UPK458806:UPM458809 UZG458806:UZI458809 VJC458806:VJE458809 VSY458806:VTA458809 WCU458806:WCW458809 WMQ458806:WMS458809 WWM458806:WWO458809 AE524342:AG524345 KA524342:KC524345 TW524342:TY524345 ADS524342:ADU524345 ANO524342:ANQ524345 AXK524342:AXM524345 BHG524342:BHI524345 BRC524342:BRE524345 CAY524342:CBA524345 CKU524342:CKW524345 CUQ524342:CUS524345 DEM524342:DEO524345 DOI524342:DOK524345 DYE524342:DYG524345 EIA524342:EIC524345 ERW524342:ERY524345 FBS524342:FBU524345 FLO524342:FLQ524345 FVK524342:FVM524345 GFG524342:GFI524345 GPC524342:GPE524345 GYY524342:GZA524345 HIU524342:HIW524345 HSQ524342:HSS524345 ICM524342:ICO524345 IMI524342:IMK524345 IWE524342:IWG524345 JGA524342:JGC524345 JPW524342:JPY524345 JZS524342:JZU524345 KJO524342:KJQ524345 KTK524342:KTM524345 LDG524342:LDI524345 LNC524342:LNE524345 LWY524342:LXA524345 MGU524342:MGW524345 MQQ524342:MQS524345 NAM524342:NAO524345 NKI524342:NKK524345 NUE524342:NUG524345 OEA524342:OEC524345 ONW524342:ONY524345 OXS524342:OXU524345 PHO524342:PHQ524345 PRK524342:PRM524345 QBG524342:QBI524345 QLC524342:QLE524345 QUY524342:QVA524345 REU524342:REW524345 ROQ524342:ROS524345 RYM524342:RYO524345 SII524342:SIK524345 SSE524342:SSG524345 TCA524342:TCC524345 TLW524342:TLY524345 TVS524342:TVU524345 UFO524342:UFQ524345 UPK524342:UPM524345 UZG524342:UZI524345 VJC524342:VJE524345 VSY524342:VTA524345 WCU524342:WCW524345 WMQ524342:WMS524345 WWM524342:WWO524345 AE589878:AG589881 KA589878:KC589881 TW589878:TY589881 ADS589878:ADU589881 ANO589878:ANQ589881 AXK589878:AXM589881 BHG589878:BHI589881 BRC589878:BRE589881 CAY589878:CBA589881 CKU589878:CKW589881 CUQ589878:CUS589881 DEM589878:DEO589881 DOI589878:DOK589881 DYE589878:DYG589881 EIA589878:EIC589881 ERW589878:ERY589881 FBS589878:FBU589881 FLO589878:FLQ589881 FVK589878:FVM589881 GFG589878:GFI589881 GPC589878:GPE589881 GYY589878:GZA589881 HIU589878:HIW589881 HSQ589878:HSS589881 ICM589878:ICO589881 IMI589878:IMK589881 IWE589878:IWG589881 JGA589878:JGC589881 JPW589878:JPY589881 JZS589878:JZU589881 KJO589878:KJQ589881 KTK589878:KTM589881 LDG589878:LDI589881 LNC589878:LNE589881 LWY589878:LXA589881 MGU589878:MGW589881 MQQ589878:MQS589881 NAM589878:NAO589881 NKI589878:NKK589881 NUE589878:NUG589881 OEA589878:OEC589881 ONW589878:ONY589881 OXS589878:OXU589881 PHO589878:PHQ589881 PRK589878:PRM589881 QBG589878:QBI589881 QLC589878:QLE589881 QUY589878:QVA589881 REU589878:REW589881 ROQ589878:ROS589881 RYM589878:RYO589881 SII589878:SIK589881 SSE589878:SSG589881 TCA589878:TCC589881 TLW589878:TLY589881 TVS589878:TVU589881 UFO589878:UFQ589881 UPK589878:UPM589881 UZG589878:UZI589881 VJC589878:VJE589881 VSY589878:VTA589881 WCU589878:WCW589881 WMQ589878:WMS589881 WWM589878:WWO589881 AE655414:AG655417 KA655414:KC655417 TW655414:TY655417 ADS655414:ADU655417 ANO655414:ANQ655417 AXK655414:AXM655417 BHG655414:BHI655417 BRC655414:BRE655417 CAY655414:CBA655417 CKU655414:CKW655417 CUQ655414:CUS655417 DEM655414:DEO655417 DOI655414:DOK655417 DYE655414:DYG655417 EIA655414:EIC655417 ERW655414:ERY655417 FBS655414:FBU655417 FLO655414:FLQ655417 FVK655414:FVM655417 GFG655414:GFI655417 GPC655414:GPE655417 GYY655414:GZA655417 HIU655414:HIW655417 HSQ655414:HSS655417 ICM655414:ICO655417 IMI655414:IMK655417 IWE655414:IWG655417 JGA655414:JGC655417 JPW655414:JPY655417 JZS655414:JZU655417 KJO655414:KJQ655417 KTK655414:KTM655417 LDG655414:LDI655417 LNC655414:LNE655417 LWY655414:LXA655417 MGU655414:MGW655417 MQQ655414:MQS655417 NAM655414:NAO655417 NKI655414:NKK655417 NUE655414:NUG655417 OEA655414:OEC655417 ONW655414:ONY655417 OXS655414:OXU655417 PHO655414:PHQ655417 PRK655414:PRM655417 QBG655414:QBI655417 QLC655414:QLE655417 QUY655414:QVA655417 REU655414:REW655417 ROQ655414:ROS655417 RYM655414:RYO655417 SII655414:SIK655417 SSE655414:SSG655417 TCA655414:TCC655417 TLW655414:TLY655417 TVS655414:TVU655417 UFO655414:UFQ655417 UPK655414:UPM655417 UZG655414:UZI655417 VJC655414:VJE655417 VSY655414:VTA655417 WCU655414:WCW655417 WMQ655414:WMS655417 WWM655414:WWO655417 AE720950:AG720953 KA720950:KC720953 TW720950:TY720953 ADS720950:ADU720953 ANO720950:ANQ720953 AXK720950:AXM720953 BHG720950:BHI720953 BRC720950:BRE720953 CAY720950:CBA720953 CKU720950:CKW720953 CUQ720950:CUS720953 DEM720950:DEO720953 DOI720950:DOK720953 DYE720950:DYG720953 EIA720950:EIC720953 ERW720950:ERY720953 FBS720950:FBU720953 FLO720950:FLQ720953 FVK720950:FVM720953 GFG720950:GFI720953 GPC720950:GPE720953 GYY720950:GZA720953 HIU720950:HIW720953 HSQ720950:HSS720953 ICM720950:ICO720953 IMI720950:IMK720953 IWE720950:IWG720953 JGA720950:JGC720953 JPW720950:JPY720953 JZS720950:JZU720953 KJO720950:KJQ720953 KTK720950:KTM720953 LDG720950:LDI720953 LNC720950:LNE720953 LWY720950:LXA720953 MGU720950:MGW720953 MQQ720950:MQS720953 NAM720950:NAO720953 NKI720950:NKK720953 NUE720950:NUG720953 OEA720950:OEC720953 ONW720950:ONY720953 OXS720950:OXU720953 PHO720950:PHQ720953 PRK720950:PRM720953 QBG720950:QBI720953 QLC720950:QLE720953 QUY720950:QVA720953 REU720950:REW720953 ROQ720950:ROS720953 RYM720950:RYO720953 SII720950:SIK720953 SSE720950:SSG720953 TCA720950:TCC720953 TLW720950:TLY720953 TVS720950:TVU720953 UFO720950:UFQ720953 UPK720950:UPM720953 UZG720950:UZI720953 VJC720950:VJE720953 VSY720950:VTA720953 WCU720950:WCW720953 WMQ720950:WMS720953 WWM720950:WWO720953 AE786486:AG786489 KA786486:KC786489 TW786486:TY786489 ADS786486:ADU786489 ANO786486:ANQ786489 AXK786486:AXM786489 BHG786486:BHI786489 BRC786486:BRE786489 CAY786486:CBA786489 CKU786486:CKW786489 CUQ786486:CUS786489 DEM786486:DEO786489 DOI786486:DOK786489 DYE786486:DYG786489 EIA786486:EIC786489 ERW786486:ERY786489 FBS786486:FBU786489 FLO786486:FLQ786489 FVK786486:FVM786489 GFG786486:GFI786489 GPC786486:GPE786489 GYY786486:GZA786489 HIU786486:HIW786489 HSQ786486:HSS786489 ICM786486:ICO786489 IMI786486:IMK786489 IWE786486:IWG786489 JGA786486:JGC786489 JPW786486:JPY786489 JZS786486:JZU786489 KJO786486:KJQ786489 KTK786486:KTM786489 LDG786486:LDI786489 LNC786486:LNE786489 LWY786486:LXA786489 MGU786486:MGW786489 MQQ786486:MQS786489 NAM786486:NAO786489 NKI786486:NKK786489 NUE786486:NUG786489 OEA786486:OEC786489 ONW786486:ONY786489 OXS786486:OXU786489 PHO786486:PHQ786489 PRK786486:PRM786489 QBG786486:QBI786489 QLC786486:QLE786489 QUY786486:QVA786489 REU786486:REW786489 ROQ786486:ROS786489 RYM786486:RYO786489 SII786486:SIK786489 SSE786486:SSG786489 TCA786486:TCC786489 TLW786486:TLY786489 TVS786486:TVU786489 UFO786486:UFQ786489 UPK786486:UPM786489 UZG786486:UZI786489 VJC786486:VJE786489 VSY786486:VTA786489 WCU786486:WCW786489 WMQ786486:WMS786489 WWM786486:WWO786489 AE852022:AG852025 KA852022:KC852025 TW852022:TY852025 ADS852022:ADU852025 ANO852022:ANQ852025 AXK852022:AXM852025 BHG852022:BHI852025 BRC852022:BRE852025 CAY852022:CBA852025 CKU852022:CKW852025 CUQ852022:CUS852025 DEM852022:DEO852025 DOI852022:DOK852025 DYE852022:DYG852025 EIA852022:EIC852025 ERW852022:ERY852025 FBS852022:FBU852025 FLO852022:FLQ852025 FVK852022:FVM852025 GFG852022:GFI852025 GPC852022:GPE852025 GYY852022:GZA852025 HIU852022:HIW852025 HSQ852022:HSS852025 ICM852022:ICO852025 IMI852022:IMK852025 IWE852022:IWG852025 JGA852022:JGC852025 JPW852022:JPY852025 JZS852022:JZU852025 KJO852022:KJQ852025 KTK852022:KTM852025 LDG852022:LDI852025 LNC852022:LNE852025 LWY852022:LXA852025 MGU852022:MGW852025 MQQ852022:MQS852025 NAM852022:NAO852025 NKI852022:NKK852025 NUE852022:NUG852025 OEA852022:OEC852025 ONW852022:ONY852025 OXS852022:OXU852025 PHO852022:PHQ852025 PRK852022:PRM852025 QBG852022:QBI852025 QLC852022:QLE852025 QUY852022:QVA852025 REU852022:REW852025 ROQ852022:ROS852025 RYM852022:RYO852025 SII852022:SIK852025 SSE852022:SSG852025 TCA852022:TCC852025 TLW852022:TLY852025 TVS852022:TVU852025 UFO852022:UFQ852025 UPK852022:UPM852025 UZG852022:UZI852025 VJC852022:VJE852025 VSY852022:VTA852025 WCU852022:WCW852025 WMQ852022:WMS852025 WWM852022:WWO852025 AE917558:AG917561 KA917558:KC917561 TW917558:TY917561 ADS917558:ADU917561 ANO917558:ANQ917561 AXK917558:AXM917561 BHG917558:BHI917561 BRC917558:BRE917561 CAY917558:CBA917561 CKU917558:CKW917561 CUQ917558:CUS917561 DEM917558:DEO917561 DOI917558:DOK917561 DYE917558:DYG917561 EIA917558:EIC917561 ERW917558:ERY917561 FBS917558:FBU917561 FLO917558:FLQ917561 FVK917558:FVM917561 GFG917558:GFI917561 GPC917558:GPE917561 GYY917558:GZA917561 HIU917558:HIW917561 HSQ917558:HSS917561 ICM917558:ICO917561 IMI917558:IMK917561 IWE917558:IWG917561 JGA917558:JGC917561 JPW917558:JPY917561 JZS917558:JZU917561 KJO917558:KJQ917561 KTK917558:KTM917561 LDG917558:LDI917561 LNC917558:LNE917561 LWY917558:LXA917561 MGU917558:MGW917561 MQQ917558:MQS917561 NAM917558:NAO917561 NKI917558:NKK917561 NUE917558:NUG917561 OEA917558:OEC917561 ONW917558:ONY917561 OXS917558:OXU917561 PHO917558:PHQ917561 PRK917558:PRM917561 QBG917558:QBI917561 QLC917558:QLE917561 QUY917558:QVA917561 REU917558:REW917561 ROQ917558:ROS917561 RYM917558:RYO917561 SII917558:SIK917561 SSE917558:SSG917561 TCA917558:TCC917561 TLW917558:TLY917561 TVS917558:TVU917561 UFO917558:UFQ917561 UPK917558:UPM917561 UZG917558:UZI917561 VJC917558:VJE917561 VSY917558:VTA917561 WCU917558:WCW917561 WMQ917558:WMS917561 WWM917558:WWO917561 AE983094:AG983097 KA983094:KC983097 TW983094:TY983097 ADS983094:ADU983097 ANO983094:ANQ983097 AXK983094:AXM983097 BHG983094:BHI983097 BRC983094:BRE983097 CAY983094:CBA983097 CKU983094:CKW983097 CUQ983094:CUS983097 DEM983094:DEO983097 DOI983094:DOK983097 DYE983094:DYG983097 EIA983094:EIC983097 ERW983094:ERY983097 FBS983094:FBU983097 FLO983094:FLQ983097 FVK983094:FVM983097 GFG983094:GFI983097 GPC983094:GPE983097 GYY983094:GZA983097 HIU983094:HIW983097 HSQ983094:HSS983097 ICM983094:ICO983097 IMI983094:IMK983097 IWE983094:IWG983097 JGA983094:JGC983097 JPW983094:JPY983097 JZS983094:JZU983097 KJO983094:KJQ983097 KTK983094:KTM983097 LDG983094:LDI983097 LNC983094:LNE983097 LWY983094:LXA983097 MGU983094:MGW983097 MQQ983094:MQS983097 NAM983094:NAO983097 NKI983094:NKK983097 NUE983094:NUG983097 OEA983094:OEC983097 ONW983094:ONY983097 OXS983094:OXU983097 PHO983094:PHQ983097 PRK983094:PRM983097 QBG983094:QBI983097 QLC983094:QLE983097 QUY983094:QVA983097 REU983094:REW983097 ROQ983094:ROS983097 RYM983094:RYO983097 SII983094:SIK983097 SSE983094:SSG983097 TCA983094:TCC983097 TLW983094:TLY983097 TVS983094:TVU983097 UFO983094:UFQ983097 UPK983094:UPM983097 UZG983094:UZI983097 VJC983094:VJE983097 VSY983094:VTA983097 WCU983094:WCW983097 WMQ983094:WMS983097 WWM983094:WWO983097 AK59:AM62 KG59:KI62 UC59:UE62 ADY59:AEA62 ANU59:ANW62 AXQ59:AXS62 BHM59:BHO62 BRI59:BRK62 CBE59:CBG62 CLA59:CLC62 CUW59:CUY62 DES59:DEU62 DOO59:DOQ62 DYK59:DYM62 EIG59:EII62 ESC59:ESE62 FBY59:FCA62 FLU59:FLW62 FVQ59:FVS62 GFM59:GFO62 GPI59:GPK62 GZE59:GZG62 HJA59:HJC62 HSW59:HSY62 ICS59:ICU62 IMO59:IMQ62 IWK59:IWM62 JGG59:JGI62 JQC59:JQE62 JZY59:KAA62 KJU59:KJW62 KTQ59:KTS62 LDM59:LDO62 LNI59:LNK62 LXE59:LXG62 MHA59:MHC62 MQW59:MQY62 NAS59:NAU62 NKO59:NKQ62 NUK59:NUM62 OEG59:OEI62 OOC59:OOE62 OXY59:OYA62 PHU59:PHW62 PRQ59:PRS62 QBM59:QBO62 QLI59:QLK62 QVE59:QVG62 RFA59:RFC62 ROW59:ROY62 RYS59:RYU62 SIO59:SIQ62 SSK59:SSM62 TCG59:TCI62 TMC59:TME62 TVY59:TWA62 UFU59:UFW62 UPQ59:UPS62 UZM59:UZO62 VJI59:VJK62 VTE59:VTG62 WDA59:WDC62 WMW59:WMY62 WWS59:WWU62 AN65590:AP65593 KJ65590:KL65593 UF65590:UH65593 AEB65590:AED65593 ANX65590:ANZ65593 AXT65590:AXV65593 BHP65590:BHR65593 BRL65590:BRN65593 CBH65590:CBJ65593 CLD65590:CLF65593 CUZ65590:CVB65593 DEV65590:DEX65593 DOR65590:DOT65593 DYN65590:DYP65593 EIJ65590:EIL65593 ESF65590:ESH65593 FCB65590:FCD65593 FLX65590:FLZ65593 FVT65590:FVV65593 GFP65590:GFR65593 GPL65590:GPN65593 GZH65590:GZJ65593 HJD65590:HJF65593 HSZ65590:HTB65593 ICV65590:ICX65593 IMR65590:IMT65593 IWN65590:IWP65593 JGJ65590:JGL65593 JQF65590:JQH65593 KAB65590:KAD65593 KJX65590:KJZ65593 KTT65590:KTV65593 LDP65590:LDR65593 LNL65590:LNN65593 LXH65590:LXJ65593 MHD65590:MHF65593 MQZ65590:MRB65593 NAV65590:NAX65593 NKR65590:NKT65593 NUN65590:NUP65593 OEJ65590:OEL65593 OOF65590:OOH65593 OYB65590:OYD65593 PHX65590:PHZ65593 PRT65590:PRV65593 QBP65590:QBR65593 QLL65590:QLN65593 QVH65590:QVJ65593 RFD65590:RFF65593 ROZ65590:RPB65593 RYV65590:RYX65593 SIR65590:SIT65593 SSN65590:SSP65593 TCJ65590:TCL65593 TMF65590:TMH65593 TWB65590:TWD65593 UFX65590:UFZ65593 UPT65590:UPV65593 UZP65590:UZR65593 VJL65590:VJN65593 VTH65590:VTJ65593 WDD65590:WDF65593 WMZ65590:WNB65593 WWV65590:WWX65593 AN131126:AP131129 KJ131126:KL131129 UF131126:UH131129 AEB131126:AED131129 ANX131126:ANZ131129 AXT131126:AXV131129 BHP131126:BHR131129 BRL131126:BRN131129 CBH131126:CBJ131129 CLD131126:CLF131129 CUZ131126:CVB131129 DEV131126:DEX131129 DOR131126:DOT131129 DYN131126:DYP131129 EIJ131126:EIL131129 ESF131126:ESH131129 FCB131126:FCD131129 FLX131126:FLZ131129 FVT131126:FVV131129 GFP131126:GFR131129 GPL131126:GPN131129 GZH131126:GZJ131129 HJD131126:HJF131129 HSZ131126:HTB131129 ICV131126:ICX131129 IMR131126:IMT131129 IWN131126:IWP131129 JGJ131126:JGL131129 JQF131126:JQH131129 KAB131126:KAD131129 KJX131126:KJZ131129 KTT131126:KTV131129 LDP131126:LDR131129 LNL131126:LNN131129 LXH131126:LXJ131129 MHD131126:MHF131129 MQZ131126:MRB131129 NAV131126:NAX131129 NKR131126:NKT131129 NUN131126:NUP131129 OEJ131126:OEL131129 OOF131126:OOH131129 OYB131126:OYD131129 PHX131126:PHZ131129 PRT131126:PRV131129 QBP131126:QBR131129 QLL131126:QLN131129 QVH131126:QVJ131129 RFD131126:RFF131129 ROZ131126:RPB131129 RYV131126:RYX131129 SIR131126:SIT131129 SSN131126:SSP131129 TCJ131126:TCL131129 TMF131126:TMH131129 TWB131126:TWD131129 UFX131126:UFZ131129 UPT131126:UPV131129 UZP131126:UZR131129 VJL131126:VJN131129 VTH131126:VTJ131129 WDD131126:WDF131129 WMZ131126:WNB131129 WWV131126:WWX131129 AN196662:AP196665 KJ196662:KL196665 UF196662:UH196665 AEB196662:AED196665 ANX196662:ANZ196665 AXT196662:AXV196665 BHP196662:BHR196665 BRL196662:BRN196665 CBH196662:CBJ196665 CLD196662:CLF196665 CUZ196662:CVB196665 DEV196662:DEX196665 DOR196662:DOT196665 DYN196662:DYP196665 EIJ196662:EIL196665 ESF196662:ESH196665 FCB196662:FCD196665 FLX196662:FLZ196665 FVT196662:FVV196665 GFP196662:GFR196665 GPL196662:GPN196665 GZH196662:GZJ196665 HJD196662:HJF196665 HSZ196662:HTB196665 ICV196662:ICX196665 IMR196662:IMT196665 IWN196662:IWP196665 JGJ196662:JGL196665 JQF196662:JQH196665 KAB196662:KAD196665 KJX196662:KJZ196665 KTT196662:KTV196665 LDP196662:LDR196665 LNL196662:LNN196665 LXH196662:LXJ196665 MHD196662:MHF196665 MQZ196662:MRB196665 NAV196662:NAX196665 NKR196662:NKT196665 NUN196662:NUP196665 OEJ196662:OEL196665 OOF196662:OOH196665 OYB196662:OYD196665 PHX196662:PHZ196665 PRT196662:PRV196665 QBP196662:QBR196665 QLL196662:QLN196665 QVH196662:QVJ196665 RFD196662:RFF196665 ROZ196662:RPB196665 RYV196662:RYX196665 SIR196662:SIT196665 SSN196662:SSP196665 TCJ196662:TCL196665 TMF196662:TMH196665 TWB196662:TWD196665 UFX196662:UFZ196665 UPT196662:UPV196665 UZP196662:UZR196665 VJL196662:VJN196665 VTH196662:VTJ196665 WDD196662:WDF196665 WMZ196662:WNB196665 WWV196662:WWX196665 AN262198:AP262201 KJ262198:KL262201 UF262198:UH262201 AEB262198:AED262201 ANX262198:ANZ262201 AXT262198:AXV262201 BHP262198:BHR262201 BRL262198:BRN262201 CBH262198:CBJ262201 CLD262198:CLF262201 CUZ262198:CVB262201 DEV262198:DEX262201 DOR262198:DOT262201 DYN262198:DYP262201 EIJ262198:EIL262201 ESF262198:ESH262201 FCB262198:FCD262201 FLX262198:FLZ262201 FVT262198:FVV262201 GFP262198:GFR262201 GPL262198:GPN262201 GZH262198:GZJ262201 HJD262198:HJF262201 HSZ262198:HTB262201 ICV262198:ICX262201 IMR262198:IMT262201 IWN262198:IWP262201 JGJ262198:JGL262201 JQF262198:JQH262201 KAB262198:KAD262201 KJX262198:KJZ262201 KTT262198:KTV262201 LDP262198:LDR262201 LNL262198:LNN262201 LXH262198:LXJ262201 MHD262198:MHF262201 MQZ262198:MRB262201 NAV262198:NAX262201 NKR262198:NKT262201 NUN262198:NUP262201 OEJ262198:OEL262201 OOF262198:OOH262201 OYB262198:OYD262201 PHX262198:PHZ262201 PRT262198:PRV262201 QBP262198:QBR262201 QLL262198:QLN262201 QVH262198:QVJ262201 RFD262198:RFF262201 ROZ262198:RPB262201 RYV262198:RYX262201 SIR262198:SIT262201 SSN262198:SSP262201 TCJ262198:TCL262201 TMF262198:TMH262201 TWB262198:TWD262201 UFX262198:UFZ262201 UPT262198:UPV262201 UZP262198:UZR262201 VJL262198:VJN262201 VTH262198:VTJ262201 WDD262198:WDF262201 WMZ262198:WNB262201 WWV262198:WWX262201 AN327734:AP327737 KJ327734:KL327737 UF327734:UH327737 AEB327734:AED327737 ANX327734:ANZ327737 AXT327734:AXV327737 BHP327734:BHR327737 BRL327734:BRN327737 CBH327734:CBJ327737 CLD327734:CLF327737 CUZ327734:CVB327737 DEV327734:DEX327737 DOR327734:DOT327737 DYN327734:DYP327737 EIJ327734:EIL327737 ESF327734:ESH327737 FCB327734:FCD327737 FLX327734:FLZ327737 FVT327734:FVV327737 GFP327734:GFR327737 GPL327734:GPN327737 GZH327734:GZJ327737 HJD327734:HJF327737 HSZ327734:HTB327737 ICV327734:ICX327737 IMR327734:IMT327737 IWN327734:IWP327737 JGJ327734:JGL327737 JQF327734:JQH327737 KAB327734:KAD327737 KJX327734:KJZ327737 KTT327734:KTV327737 LDP327734:LDR327737 LNL327734:LNN327737 LXH327734:LXJ327737 MHD327734:MHF327737 MQZ327734:MRB327737 NAV327734:NAX327737 NKR327734:NKT327737 NUN327734:NUP327737 OEJ327734:OEL327737 OOF327734:OOH327737 OYB327734:OYD327737 PHX327734:PHZ327737 PRT327734:PRV327737 QBP327734:QBR327737 QLL327734:QLN327737 QVH327734:QVJ327737 RFD327734:RFF327737 ROZ327734:RPB327737 RYV327734:RYX327737 SIR327734:SIT327737 SSN327734:SSP327737 TCJ327734:TCL327737 TMF327734:TMH327737 TWB327734:TWD327737 UFX327734:UFZ327737 UPT327734:UPV327737 UZP327734:UZR327737 VJL327734:VJN327737 VTH327734:VTJ327737 WDD327734:WDF327737 WMZ327734:WNB327737 WWV327734:WWX327737 AN393270:AP393273 KJ393270:KL393273 UF393270:UH393273 AEB393270:AED393273 ANX393270:ANZ393273 AXT393270:AXV393273 BHP393270:BHR393273 BRL393270:BRN393273 CBH393270:CBJ393273 CLD393270:CLF393273 CUZ393270:CVB393273 DEV393270:DEX393273 DOR393270:DOT393273 DYN393270:DYP393273 EIJ393270:EIL393273 ESF393270:ESH393273 FCB393270:FCD393273 FLX393270:FLZ393273 FVT393270:FVV393273 GFP393270:GFR393273 GPL393270:GPN393273 GZH393270:GZJ393273 HJD393270:HJF393273 HSZ393270:HTB393273 ICV393270:ICX393273 IMR393270:IMT393273 IWN393270:IWP393273 JGJ393270:JGL393273 JQF393270:JQH393273 KAB393270:KAD393273 KJX393270:KJZ393273 KTT393270:KTV393273 LDP393270:LDR393273 LNL393270:LNN393273 LXH393270:LXJ393273 MHD393270:MHF393273 MQZ393270:MRB393273 NAV393270:NAX393273 NKR393270:NKT393273 NUN393270:NUP393273 OEJ393270:OEL393273 OOF393270:OOH393273 OYB393270:OYD393273 PHX393270:PHZ393273 PRT393270:PRV393273 QBP393270:QBR393273 QLL393270:QLN393273 QVH393270:QVJ393273 RFD393270:RFF393273 ROZ393270:RPB393273 RYV393270:RYX393273 SIR393270:SIT393273 SSN393270:SSP393273 TCJ393270:TCL393273 TMF393270:TMH393273 TWB393270:TWD393273 UFX393270:UFZ393273 UPT393270:UPV393273 UZP393270:UZR393273 VJL393270:VJN393273 VTH393270:VTJ393273 WDD393270:WDF393273 WMZ393270:WNB393273 WWV393270:WWX393273 AN458806:AP458809 KJ458806:KL458809 UF458806:UH458809 AEB458806:AED458809 ANX458806:ANZ458809 AXT458806:AXV458809 BHP458806:BHR458809 BRL458806:BRN458809 CBH458806:CBJ458809 CLD458806:CLF458809 CUZ458806:CVB458809 DEV458806:DEX458809 DOR458806:DOT458809 DYN458806:DYP458809 EIJ458806:EIL458809 ESF458806:ESH458809 FCB458806:FCD458809 FLX458806:FLZ458809 FVT458806:FVV458809 GFP458806:GFR458809 GPL458806:GPN458809 GZH458806:GZJ458809 HJD458806:HJF458809 HSZ458806:HTB458809 ICV458806:ICX458809 IMR458806:IMT458809 IWN458806:IWP458809 JGJ458806:JGL458809 JQF458806:JQH458809 KAB458806:KAD458809 KJX458806:KJZ458809 KTT458806:KTV458809 LDP458806:LDR458809 LNL458806:LNN458809 LXH458806:LXJ458809 MHD458806:MHF458809 MQZ458806:MRB458809 NAV458806:NAX458809 NKR458806:NKT458809 NUN458806:NUP458809 OEJ458806:OEL458809 OOF458806:OOH458809 OYB458806:OYD458809 PHX458806:PHZ458809 PRT458806:PRV458809 QBP458806:QBR458809 QLL458806:QLN458809 QVH458806:QVJ458809 RFD458806:RFF458809 ROZ458806:RPB458809 RYV458806:RYX458809 SIR458806:SIT458809 SSN458806:SSP458809 TCJ458806:TCL458809 TMF458806:TMH458809 TWB458806:TWD458809 UFX458806:UFZ458809 UPT458806:UPV458809 UZP458806:UZR458809 VJL458806:VJN458809 VTH458806:VTJ458809 WDD458806:WDF458809 WMZ458806:WNB458809 WWV458806:WWX458809 AN524342:AP524345 KJ524342:KL524345 UF524342:UH524345 AEB524342:AED524345 ANX524342:ANZ524345 AXT524342:AXV524345 BHP524342:BHR524345 BRL524342:BRN524345 CBH524342:CBJ524345 CLD524342:CLF524345 CUZ524342:CVB524345 DEV524342:DEX524345 DOR524342:DOT524345 DYN524342:DYP524345 EIJ524342:EIL524345 ESF524342:ESH524345 FCB524342:FCD524345 FLX524342:FLZ524345 FVT524342:FVV524345 GFP524342:GFR524345 GPL524342:GPN524345 GZH524342:GZJ524345 HJD524342:HJF524345 HSZ524342:HTB524345 ICV524342:ICX524345 IMR524342:IMT524345 IWN524342:IWP524345 JGJ524342:JGL524345 JQF524342:JQH524345 KAB524342:KAD524345 KJX524342:KJZ524345 KTT524342:KTV524345 LDP524342:LDR524345 LNL524342:LNN524345 LXH524342:LXJ524345 MHD524342:MHF524345 MQZ524342:MRB524345 NAV524342:NAX524345 NKR524342:NKT524345 NUN524342:NUP524345 OEJ524342:OEL524345 OOF524342:OOH524345 OYB524342:OYD524345 PHX524342:PHZ524345 PRT524342:PRV524345 QBP524342:QBR524345 QLL524342:QLN524345 QVH524342:QVJ524345 RFD524342:RFF524345 ROZ524342:RPB524345 RYV524342:RYX524345 SIR524342:SIT524345 SSN524342:SSP524345 TCJ524342:TCL524345 TMF524342:TMH524345 TWB524342:TWD524345 UFX524342:UFZ524345 UPT524342:UPV524345 UZP524342:UZR524345 VJL524342:VJN524345 VTH524342:VTJ524345 WDD524342:WDF524345 WMZ524342:WNB524345 WWV524342:WWX524345 AN589878:AP589881 KJ589878:KL589881 UF589878:UH589881 AEB589878:AED589881 ANX589878:ANZ589881 AXT589878:AXV589881 BHP589878:BHR589881 BRL589878:BRN589881 CBH589878:CBJ589881 CLD589878:CLF589881 CUZ589878:CVB589881 DEV589878:DEX589881 DOR589878:DOT589881 DYN589878:DYP589881 EIJ589878:EIL589881 ESF589878:ESH589881 FCB589878:FCD589881 FLX589878:FLZ589881 FVT589878:FVV589881 GFP589878:GFR589881 GPL589878:GPN589881 GZH589878:GZJ589881 HJD589878:HJF589881 HSZ589878:HTB589881 ICV589878:ICX589881 IMR589878:IMT589881 IWN589878:IWP589881 JGJ589878:JGL589881 JQF589878:JQH589881 KAB589878:KAD589881 KJX589878:KJZ589881 KTT589878:KTV589881 LDP589878:LDR589881 LNL589878:LNN589881 LXH589878:LXJ589881 MHD589878:MHF589881 MQZ589878:MRB589881 NAV589878:NAX589881 NKR589878:NKT589881 NUN589878:NUP589881 OEJ589878:OEL589881 OOF589878:OOH589881 OYB589878:OYD589881 PHX589878:PHZ589881 PRT589878:PRV589881 QBP589878:QBR589881 QLL589878:QLN589881 QVH589878:QVJ589881 RFD589878:RFF589881 ROZ589878:RPB589881 RYV589878:RYX589881 SIR589878:SIT589881 SSN589878:SSP589881 TCJ589878:TCL589881 TMF589878:TMH589881 TWB589878:TWD589881 UFX589878:UFZ589881 UPT589878:UPV589881 UZP589878:UZR589881 VJL589878:VJN589881 VTH589878:VTJ589881 WDD589878:WDF589881 WMZ589878:WNB589881 WWV589878:WWX589881 AN655414:AP655417 KJ655414:KL655417 UF655414:UH655417 AEB655414:AED655417 ANX655414:ANZ655417 AXT655414:AXV655417 BHP655414:BHR655417 BRL655414:BRN655417 CBH655414:CBJ655417 CLD655414:CLF655417 CUZ655414:CVB655417 DEV655414:DEX655417 DOR655414:DOT655417 DYN655414:DYP655417 EIJ655414:EIL655417 ESF655414:ESH655417 FCB655414:FCD655417 FLX655414:FLZ655417 FVT655414:FVV655417 GFP655414:GFR655417 GPL655414:GPN655417 GZH655414:GZJ655417 HJD655414:HJF655417 HSZ655414:HTB655417 ICV655414:ICX655417 IMR655414:IMT655417 IWN655414:IWP655417 JGJ655414:JGL655417 JQF655414:JQH655417 KAB655414:KAD655417 KJX655414:KJZ655417 KTT655414:KTV655417 LDP655414:LDR655417 LNL655414:LNN655417 LXH655414:LXJ655417 MHD655414:MHF655417 MQZ655414:MRB655417 NAV655414:NAX655417 NKR655414:NKT655417 NUN655414:NUP655417 OEJ655414:OEL655417 OOF655414:OOH655417 OYB655414:OYD655417 PHX655414:PHZ655417 PRT655414:PRV655417 QBP655414:QBR655417 QLL655414:QLN655417 QVH655414:QVJ655417 RFD655414:RFF655417 ROZ655414:RPB655417 RYV655414:RYX655417 SIR655414:SIT655417 SSN655414:SSP655417 TCJ655414:TCL655417 TMF655414:TMH655417 TWB655414:TWD655417 UFX655414:UFZ655417 UPT655414:UPV655417 UZP655414:UZR655417 VJL655414:VJN655417 VTH655414:VTJ655417 WDD655414:WDF655417 WMZ655414:WNB655417 WWV655414:WWX655417 AN720950:AP720953 KJ720950:KL720953 UF720950:UH720953 AEB720950:AED720953 ANX720950:ANZ720953 AXT720950:AXV720953 BHP720950:BHR720953 BRL720950:BRN720953 CBH720950:CBJ720953 CLD720950:CLF720953 CUZ720950:CVB720953 DEV720950:DEX720953 DOR720950:DOT720953 DYN720950:DYP720953 EIJ720950:EIL720953 ESF720950:ESH720953 FCB720950:FCD720953 FLX720950:FLZ720953 FVT720950:FVV720953 GFP720950:GFR720953 GPL720950:GPN720953 GZH720950:GZJ720953 HJD720950:HJF720953 HSZ720950:HTB720953 ICV720950:ICX720953 IMR720950:IMT720953 IWN720950:IWP720953 JGJ720950:JGL720953 JQF720950:JQH720953 KAB720950:KAD720953 KJX720950:KJZ720953 KTT720950:KTV720953 LDP720950:LDR720953 LNL720950:LNN720953 LXH720950:LXJ720953 MHD720950:MHF720953 MQZ720950:MRB720953 NAV720950:NAX720953 NKR720950:NKT720953 NUN720950:NUP720953 OEJ720950:OEL720953 OOF720950:OOH720953 OYB720950:OYD720953 PHX720950:PHZ720953 PRT720950:PRV720953 QBP720950:QBR720953 QLL720950:QLN720953 QVH720950:QVJ720953 RFD720950:RFF720953 ROZ720950:RPB720953 RYV720950:RYX720953 SIR720950:SIT720953 SSN720950:SSP720953 TCJ720950:TCL720953 TMF720950:TMH720953 TWB720950:TWD720953 UFX720950:UFZ720953 UPT720950:UPV720953 UZP720950:UZR720953 VJL720950:VJN720953 VTH720950:VTJ720953 WDD720950:WDF720953 WMZ720950:WNB720953 WWV720950:WWX720953 AN786486:AP786489 KJ786486:KL786489 UF786486:UH786489 AEB786486:AED786489 ANX786486:ANZ786489 AXT786486:AXV786489 BHP786486:BHR786489 BRL786486:BRN786489 CBH786486:CBJ786489 CLD786486:CLF786489 CUZ786486:CVB786489 DEV786486:DEX786489 DOR786486:DOT786489 DYN786486:DYP786489 EIJ786486:EIL786489 ESF786486:ESH786489 FCB786486:FCD786489 FLX786486:FLZ786489 FVT786486:FVV786489 GFP786486:GFR786489 GPL786486:GPN786489 GZH786486:GZJ786489 HJD786486:HJF786489 HSZ786486:HTB786489 ICV786486:ICX786489 IMR786486:IMT786489 IWN786486:IWP786489 JGJ786486:JGL786489 JQF786486:JQH786489 KAB786486:KAD786489 KJX786486:KJZ786489 KTT786486:KTV786489 LDP786486:LDR786489 LNL786486:LNN786489 LXH786486:LXJ786489 MHD786486:MHF786489 MQZ786486:MRB786489 NAV786486:NAX786489 NKR786486:NKT786489 NUN786486:NUP786489 OEJ786486:OEL786489 OOF786486:OOH786489 OYB786486:OYD786489 PHX786486:PHZ786489 PRT786486:PRV786489 QBP786486:QBR786489 QLL786486:QLN786489 QVH786486:QVJ786489 RFD786486:RFF786489 ROZ786486:RPB786489 RYV786486:RYX786489 SIR786486:SIT786489 SSN786486:SSP786489 TCJ786486:TCL786489 TMF786486:TMH786489 TWB786486:TWD786489 UFX786486:UFZ786489 UPT786486:UPV786489 UZP786486:UZR786489 VJL786486:VJN786489 VTH786486:VTJ786489 WDD786486:WDF786489 WMZ786486:WNB786489 WWV786486:WWX786489 AN852022:AP852025 KJ852022:KL852025 UF852022:UH852025 AEB852022:AED852025 ANX852022:ANZ852025 AXT852022:AXV852025 BHP852022:BHR852025 BRL852022:BRN852025 CBH852022:CBJ852025 CLD852022:CLF852025 CUZ852022:CVB852025 DEV852022:DEX852025 DOR852022:DOT852025 DYN852022:DYP852025 EIJ852022:EIL852025 ESF852022:ESH852025 FCB852022:FCD852025 FLX852022:FLZ852025 FVT852022:FVV852025 GFP852022:GFR852025 GPL852022:GPN852025 GZH852022:GZJ852025 HJD852022:HJF852025 HSZ852022:HTB852025 ICV852022:ICX852025 IMR852022:IMT852025 IWN852022:IWP852025 JGJ852022:JGL852025 JQF852022:JQH852025 KAB852022:KAD852025 KJX852022:KJZ852025 KTT852022:KTV852025 LDP852022:LDR852025 LNL852022:LNN852025 LXH852022:LXJ852025 MHD852022:MHF852025 MQZ852022:MRB852025 NAV852022:NAX852025 NKR852022:NKT852025 NUN852022:NUP852025 OEJ852022:OEL852025 OOF852022:OOH852025 OYB852022:OYD852025 PHX852022:PHZ852025 PRT852022:PRV852025 QBP852022:QBR852025 QLL852022:QLN852025 QVH852022:QVJ852025 RFD852022:RFF852025 ROZ852022:RPB852025 RYV852022:RYX852025 SIR852022:SIT852025 SSN852022:SSP852025 TCJ852022:TCL852025 TMF852022:TMH852025 TWB852022:TWD852025 UFX852022:UFZ852025 UPT852022:UPV852025 UZP852022:UZR852025 VJL852022:VJN852025 VTH852022:VTJ852025 WDD852022:WDF852025 WMZ852022:WNB852025 WWV852022:WWX852025 AN917558:AP917561 KJ917558:KL917561 UF917558:UH917561 AEB917558:AED917561 ANX917558:ANZ917561 AXT917558:AXV917561 BHP917558:BHR917561 BRL917558:BRN917561 CBH917558:CBJ917561 CLD917558:CLF917561 CUZ917558:CVB917561 DEV917558:DEX917561 DOR917558:DOT917561 DYN917558:DYP917561 EIJ917558:EIL917561 ESF917558:ESH917561 FCB917558:FCD917561 FLX917558:FLZ917561 FVT917558:FVV917561 GFP917558:GFR917561 GPL917558:GPN917561 GZH917558:GZJ917561 HJD917558:HJF917561 HSZ917558:HTB917561 ICV917558:ICX917561 IMR917558:IMT917561 IWN917558:IWP917561 JGJ917558:JGL917561 JQF917558:JQH917561 KAB917558:KAD917561 KJX917558:KJZ917561 KTT917558:KTV917561 LDP917558:LDR917561 LNL917558:LNN917561 LXH917558:LXJ917561 MHD917558:MHF917561 MQZ917558:MRB917561 NAV917558:NAX917561 NKR917558:NKT917561 NUN917558:NUP917561 OEJ917558:OEL917561 OOF917558:OOH917561 OYB917558:OYD917561 PHX917558:PHZ917561 PRT917558:PRV917561 QBP917558:QBR917561 QLL917558:QLN917561 QVH917558:QVJ917561 RFD917558:RFF917561 ROZ917558:RPB917561 RYV917558:RYX917561 SIR917558:SIT917561 SSN917558:SSP917561 TCJ917558:TCL917561 TMF917558:TMH917561 TWB917558:TWD917561 UFX917558:UFZ917561 UPT917558:UPV917561 UZP917558:UZR917561 VJL917558:VJN917561 VTH917558:VTJ917561 WDD917558:WDF917561 WMZ917558:WNB917561 WWV917558:WWX917561 AN983094:AP983097 KJ983094:KL983097 UF983094:UH983097 AEB983094:AED983097 ANX983094:ANZ983097 AXT983094:AXV983097 BHP983094:BHR983097 BRL983094:BRN983097 CBH983094:CBJ983097 CLD983094:CLF983097 CUZ983094:CVB983097 DEV983094:DEX983097 DOR983094:DOT983097 DYN983094:DYP983097 EIJ983094:EIL983097 ESF983094:ESH983097 FCB983094:FCD983097 FLX983094:FLZ983097 FVT983094:FVV983097 GFP983094:GFR983097 GPL983094:GPN983097 GZH983094:GZJ983097 HJD983094:HJF983097 HSZ983094:HTB983097 ICV983094:ICX983097 IMR983094:IMT983097 IWN983094:IWP983097 JGJ983094:JGL983097 JQF983094:JQH983097 KAB983094:KAD983097 KJX983094:KJZ983097 KTT983094:KTV983097 LDP983094:LDR983097 LNL983094:LNN983097 LXH983094:LXJ983097 MHD983094:MHF983097 MQZ983094:MRB983097 NAV983094:NAX983097 NKR983094:NKT983097 NUN983094:NUP983097 OEJ983094:OEL983097 OOF983094:OOH983097 OYB983094:OYD983097 PHX983094:PHZ983097 PRT983094:PRV983097 QBP983094:QBR983097 QLL983094:QLN983097 QVH983094:QVJ983097 RFD983094:RFF983097 ROZ983094:RPB983097 RYV983094:RYX983097 SIR983094:SIT983097 SSN983094:SSP983097 TCJ983094:TCL983097 TMF983094:TMH983097 TWB983094:TWD983097 UFX983094:UFZ983097 UPT983094:UPV983097 UZP983094:UZR983097 VJL983094:VJN983097 VTH983094:VTJ983097 WDD983094:WDF983097 WMZ983094:WNB983097 WWV983094:WWX983097 WXE983094:WXG983097 KP59:KR62 UL59:UN62 AEH59:AEJ62 AOD59:AOF62 AXZ59:AYB62 BHV59:BHX62 BRR59:BRT62 CBN59:CBP62 CLJ59:CLL62 CVF59:CVH62 DFB59:DFD62 DOX59:DOZ62 DYT59:DYV62 EIP59:EIR62 ESL59:ESN62 FCH59:FCJ62 FMD59:FMF62 FVZ59:FWB62 GFV59:GFX62 GPR59:GPT62 GZN59:GZP62 HJJ59:HJL62 HTF59:HTH62 IDB59:IDD62 IMX59:IMZ62 IWT59:IWV62 JGP59:JGR62 JQL59:JQN62 KAH59:KAJ62 KKD59:KKF62 KTZ59:KUB62 LDV59:LDX62 LNR59:LNT62 LXN59:LXP62 MHJ59:MHL62 MRF59:MRH62 NBB59:NBD62 NKX59:NKZ62 NUT59:NUV62 OEP59:OER62 OOL59:OON62 OYH59:OYJ62 PID59:PIF62 PRZ59:PSB62 QBV59:QBX62 QLR59:QLT62 QVN59:QVP62 RFJ59:RFL62 RPF59:RPH62 RZB59:RZD62 SIX59:SIZ62 SST59:SSV62 TCP59:TCR62 TML59:TMN62 TWH59:TWJ62 UGD59:UGF62 UPZ59:UQB62 UZV59:UZX62 VJR59:VJT62 VTN59:VTP62 WDJ59:WDL62 WNF59:WNH62 WXB59:WXD62 AW65590:AY65593 KS65590:KU65593 UO65590:UQ65593 AEK65590:AEM65593 AOG65590:AOI65593 AYC65590:AYE65593 BHY65590:BIA65593 BRU65590:BRW65593 CBQ65590:CBS65593 CLM65590:CLO65593 CVI65590:CVK65593 DFE65590:DFG65593 DPA65590:DPC65593 DYW65590:DYY65593 EIS65590:EIU65593 ESO65590:ESQ65593 FCK65590:FCM65593 FMG65590:FMI65593 FWC65590:FWE65593 GFY65590:GGA65593 GPU65590:GPW65593 GZQ65590:GZS65593 HJM65590:HJO65593 HTI65590:HTK65593 IDE65590:IDG65593 INA65590:INC65593 IWW65590:IWY65593 JGS65590:JGU65593 JQO65590:JQQ65593 KAK65590:KAM65593 KKG65590:KKI65593 KUC65590:KUE65593 LDY65590:LEA65593 LNU65590:LNW65593 LXQ65590:LXS65593 MHM65590:MHO65593 MRI65590:MRK65593 NBE65590:NBG65593 NLA65590:NLC65593 NUW65590:NUY65593 OES65590:OEU65593 OOO65590:OOQ65593 OYK65590:OYM65593 PIG65590:PII65593 PSC65590:PSE65593 QBY65590:QCA65593 QLU65590:QLW65593 QVQ65590:QVS65593 RFM65590:RFO65593 RPI65590:RPK65593 RZE65590:RZG65593 SJA65590:SJC65593 SSW65590:SSY65593 TCS65590:TCU65593 TMO65590:TMQ65593 TWK65590:TWM65593 UGG65590:UGI65593 UQC65590:UQE65593 UZY65590:VAA65593 VJU65590:VJW65593 VTQ65590:VTS65593 WDM65590:WDO65593 WNI65590:WNK65593 WXE65590:WXG65593 AW131126:AY131129 KS131126:KU131129 UO131126:UQ131129 AEK131126:AEM131129 AOG131126:AOI131129 AYC131126:AYE131129 BHY131126:BIA131129 BRU131126:BRW131129 CBQ131126:CBS131129 CLM131126:CLO131129 CVI131126:CVK131129 DFE131126:DFG131129 DPA131126:DPC131129 DYW131126:DYY131129 EIS131126:EIU131129 ESO131126:ESQ131129 FCK131126:FCM131129 FMG131126:FMI131129 FWC131126:FWE131129 GFY131126:GGA131129 GPU131126:GPW131129 GZQ131126:GZS131129 HJM131126:HJO131129 HTI131126:HTK131129 IDE131126:IDG131129 INA131126:INC131129 IWW131126:IWY131129 JGS131126:JGU131129 JQO131126:JQQ131129 KAK131126:KAM131129 KKG131126:KKI131129 KUC131126:KUE131129 LDY131126:LEA131129 LNU131126:LNW131129 LXQ131126:LXS131129 MHM131126:MHO131129 MRI131126:MRK131129 NBE131126:NBG131129 NLA131126:NLC131129 NUW131126:NUY131129 OES131126:OEU131129 OOO131126:OOQ131129 OYK131126:OYM131129 PIG131126:PII131129 PSC131126:PSE131129 QBY131126:QCA131129 QLU131126:QLW131129 QVQ131126:QVS131129 RFM131126:RFO131129 RPI131126:RPK131129 RZE131126:RZG131129 SJA131126:SJC131129 SSW131126:SSY131129 TCS131126:TCU131129 TMO131126:TMQ131129 TWK131126:TWM131129 UGG131126:UGI131129 UQC131126:UQE131129 UZY131126:VAA131129 VJU131126:VJW131129 VTQ131126:VTS131129 WDM131126:WDO131129 WNI131126:WNK131129 WXE131126:WXG131129 AW196662:AY196665 KS196662:KU196665 UO196662:UQ196665 AEK196662:AEM196665 AOG196662:AOI196665 AYC196662:AYE196665 BHY196662:BIA196665 BRU196662:BRW196665 CBQ196662:CBS196665 CLM196662:CLO196665 CVI196662:CVK196665 DFE196662:DFG196665 DPA196662:DPC196665 DYW196662:DYY196665 EIS196662:EIU196665 ESO196662:ESQ196665 FCK196662:FCM196665 FMG196662:FMI196665 FWC196662:FWE196665 GFY196662:GGA196665 GPU196662:GPW196665 GZQ196662:GZS196665 HJM196662:HJO196665 HTI196662:HTK196665 IDE196662:IDG196665 INA196662:INC196665 IWW196662:IWY196665 JGS196662:JGU196665 JQO196662:JQQ196665 KAK196662:KAM196665 KKG196662:KKI196665 KUC196662:KUE196665 LDY196662:LEA196665 LNU196662:LNW196665 LXQ196662:LXS196665 MHM196662:MHO196665 MRI196662:MRK196665 NBE196662:NBG196665 NLA196662:NLC196665 NUW196662:NUY196665 OES196662:OEU196665 OOO196662:OOQ196665 OYK196662:OYM196665 PIG196662:PII196665 PSC196662:PSE196665 QBY196662:QCA196665 QLU196662:QLW196665 QVQ196662:QVS196665 RFM196662:RFO196665 RPI196662:RPK196665 RZE196662:RZG196665 SJA196662:SJC196665 SSW196662:SSY196665 TCS196662:TCU196665 TMO196662:TMQ196665 TWK196662:TWM196665 UGG196662:UGI196665 UQC196662:UQE196665 UZY196662:VAA196665 VJU196662:VJW196665 VTQ196662:VTS196665 WDM196662:WDO196665 WNI196662:WNK196665 WXE196662:WXG196665 AW262198:AY262201 KS262198:KU262201 UO262198:UQ262201 AEK262198:AEM262201 AOG262198:AOI262201 AYC262198:AYE262201 BHY262198:BIA262201 BRU262198:BRW262201 CBQ262198:CBS262201 CLM262198:CLO262201 CVI262198:CVK262201 DFE262198:DFG262201 DPA262198:DPC262201 DYW262198:DYY262201 EIS262198:EIU262201 ESO262198:ESQ262201 FCK262198:FCM262201 FMG262198:FMI262201 FWC262198:FWE262201 GFY262198:GGA262201 GPU262198:GPW262201 GZQ262198:GZS262201 HJM262198:HJO262201 HTI262198:HTK262201 IDE262198:IDG262201 INA262198:INC262201 IWW262198:IWY262201 JGS262198:JGU262201 JQO262198:JQQ262201 KAK262198:KAM262201 KKG262198:KKI262201 KUC262198:KUE262201 LDY262198:LEA262201 LNU262198:LNW262201 LXQ262198:LXS262201 MHM262198:MHO262201 MRI262198:MRK262201 NBE262198:NBG262201 NLA262198:NLC262201 NUW262198:NUY262201 OES262198:OEU262201 OOO262198:OOQ262201 OYK262198:OYM262201 PIG262198:PII262201 PSC262198:PSE262201 QBY262198:QCA262201 QLU262198:QLW262201 QVQ262198:QVS262201 RFM262198:RFO262201 RPI262198:RPK262201 RZE262198:RZG262201 SJA262198:SJC262201 SSW262198:SSY262201 TCS262198:TCU262201 TMO262198:TMQ262201 TWK262198:TWM262201 UGG262198:UGI262201 UQC262198:UQE262201 UZY262198:VAA262201 VJU262198:VJW262201 VTQ262198:VTS262201 WDM262198:WDO262201 WNI262198:WNK262201 WXE262198:WXG262201 AW327734:AY327737 KS327734:KU327737 UO327734:UQ327737 AEK327734:AEM327737 AOG327734:AOI327737 AYC327734:AYE327737 BHY327734:BIA327737 BRU327734:BRW327737 CBQ327734:CBS327737 CLM327734:CLO327737 CVI327734:CVK327737 DFE327734:DFG327737 DPA327734:DPC327737 DYW327734:DYY327737 EIS327734:EIU327737 ESO327734:ESQ327737 FCK327734:FCM327737 FMG327734:FMI327737 FWC327734:FWE327737 GFY327734:GGA327737 GPU327734:GPW327737 GZQ327734:GZS327737 HJM327734:HJO327737 HTI327734:HTK327737 IDE327734:IDG327737 INA327734:INC327737 IWW327734:IWY327737 JGS327734:JGU327737 JQO327734:JQQ327737 KAK327734:KAM327737 KKG327734:KKI327737 KUC327734:KUE327737 LDY327734:LEA327737 LNU327734:LNW327737 LXQ327734:LXS327737 MHM327734:MHO327737 MRI327734:MRK327737 NBE327734:NBG327737 NLA327734:NLC327737 NUW327734:NUY327737 OES327734:OEU327737 OOO327734:OOQ327737 OYK327734:OYM327737 PIG327734:PII327737 PSC327734:PSE327737 QBY327734:QCA327737 QLU327734:QLW327737 QVQ327734:QVS327737 RFM327734:RFO327737 RPI327734:RPK327737 RZE327734:RZG327737 SJA327734:SJC327737 SSW327734:SSY327737 TCS327734:TCU327737 TMO327734:TMQ327737 TWK327734:TWM327737 UGG327734:UGI327737 UQC327734:UQE327737 UZY327734:VAA327737 VJU327734:VJW327737 VTQ327734:VTS327737 WDM327734:WDO327737 WNI327734:WNK327737 WXE327734:WXG327737 AW393270:AY393273 KS393270:KU393273 UO393270:UQ393273 AEK393270:AEM393273 AOG393270:AOI393273 AYC393270:AYE393273 BHY393270:BIA393273 BRU393270:BRW393273 CBQ393270:CBS393273 CLM393270:CLO393273 CVI393270:CVK393273 DFE393270:DFG393273 DPA393270:DPC393273 DYW393270:DYY393273 EIS393270:EIU393273 ESO393270:ESQ393273 FCK393270:FCM393273 FMG393270:FMI393273 FWC393270:FWE393273 GFY393270:GGA393273 GPU393270:GPW393273 GZQ393270:GZS393273 HJM393270:HJO393273 HTI393270:HTK393273 IDE393270:IDG393273 INA393270:INC393273 IWW393270:IWY393273 JGS393270:JGU393273 JQO393270:JQQ393273 KAK393270:KAM393273 KKG393270:KKI393273 KUC393270:KUE393273 LDY393270:LEA393273 LNU393270:LNW393273 LXQ393270:LXS393273 MHM393270:MHO393273 MRI393270:MRK393273 NBE393270:NBG393273 NLA393270:NLC393273 NUW393270:NUY393273 OES393270:OEU393273 OOO393270:OOQ393273 OYK393270:OYM393273 PIG393270:PII393273 PSC393270:PSE393273 QBY393270:QCA393273 QLU393270:QLW393273 QVQ393270:QVS393273 RFM393270:RFO393273 RPI393270:RPK393273 RZE393270:RZG393273 SJA393270:SJC393273 SSW393270:SSY393273 TCS393270:TCU393273 TMO393270:TMQ393273 TWK393270:TWM393273 UGG393270:UGI393273 UQC393270:UQE393273 UZY393270:VAA393273 VJU393270:VJW393273 VTQ393270:VTS393273 WDM393270:WDO393273 WNI393270:WNK393273 WXE393270:WXG393273 AW458806:AY458809 KS458806:KU458809 UO458806:UQ458809 AEK458806:AEM458809 AOG458806:AOI458809 AYC458806:AYE458809 BHY458806:BIA458809 BRU458806:BRW458809 CBQ458806:CBS458809 CLM458806:CLO458809 CVI458806:CVK458809 DFE458806:DFG458809 DPA458806:DPC458809 DYW458806:DYY458809 EIS458806:EIU458809 ESO458806:ESQ458809 FCK458806:FCM458809 FMG458806:FMI458809 FWC458806:FWE458809 GFY458806:GGA458809 GPU458806:GPW458809 GZQ458806:GZS458809 HJM458806:HJO458809 HTI458806:HTK458809 IDE458806:IDG458809 INA458806:INC458809 IWW458806:IWY458809 JGS458806:JGU458809 JQO458806:JQQ458809 KAK458806:KAM458809 KKG458806:KKI458809 KUC458806:KUE458809 LDY458806:LEA458809 LNU458806:LNW458809 LXQ458806:LXS458809 MHM458806:MHO458809 MRI458806:MRK458809 NBE458806:NBG458809 NLA458806:NLC458809 NUW458806:NUY458809 OES458806:OEU458809 OOO458806:OOQ458809 OYK458806:OYM458809 PIG458806:PII458809 PSC458806:PSE458809 QBY458806:QCA458809 QLU458806:QLW458809 QVQ458806:QVS458809 RFM458806:RFO458809 RPI458806:RPK458809 RZE458806:RZG458809 SJA458806:SJC458809 SSW458806:SSY458809 TCS458806:TCU458809 TMO458806:TMQ458809 TWK458806:TWM458809 UGG458806:UGI458809 UQC458806:UQE458809 UZY458806:VAA458809 VJU458806:VJW458809 VTQ458806:VTS458809 WDM458806:WDO458809 WNI458806:WNK458809 WXE458806:WXG458809 AW524342:AY524345 KS524342:KU524345 UO524342:UQ524345 AEK524342:AEM524345 AOG524342:AOI524345 AYC524342:AYE524345 BHY524342:BIA524345 BRU524342:BRW524345 CBQ524342:CBS524345 CLM524342:CLO524345 CVI524342:CVK524345 DFE524342:DFG524345 DPA524342:DPC524345 DYW524342:DYY524345 EIS524342:EIU524345 ESO524342:ESQ524345 FCK524342:FCM524345 FMG524342:FMI524345 FWC524342:FWE524345 GFY524342:GGA524345 GPU524342:GPW524345 GZQ524342:GZS524345 HJM524342:HJO524345 HTI524342:HTK524345 IDE524342:IDG524345 INA524342:INC524345 IWW524342:IWY524345 JGS524342:JGU524345 JQO524342:JQQ524345 KAK524342:KAM524345 KKG524342:KKI524345 KUC524342:KUE524345 LDY524342:LEA524345 LNU524342:LNW524345 LXQ524342:LXS524345 MHM524342:MHO524345 MRI524342:MRK524345 NBE524342:NBG524345 NLA524342:NLC524345 NUW524342:NUY524345 OES524342:OEU524345 OOO524342:OOQ524345 OYK524342:OYM524345 PIG524342:PII524345 PSC524342:PSE524345 QBY524342:QCA524345 QLU524342:QLW524345 QVQ524342:QVS524345 RFM524342:RFO524345 RPI524342:RPK524345 RZE524342:RZG524345 SJA524342:SJC524345 SSW524342:SSY524345 TCS524342:TCU524345 TMO524342:TMQ524345 TWK524342:TWM524345 UGG524342:UGI524345 UQC524342:UQE524345 UZY524342:VAA524345 VJU524342:VJW524345 VTQ524342:VTS524345 WDM524342:WDO524345 WNI524342:WNK524345 WXE524342:WXG524345 AW589878:AY589881 KS589878:KU589881 UO589878:UQ589881 AEK589878:AEM589881 AOG589878:AOI589881 AYC589878:AYE589881 BHY589878:BIA589881 BRU589878:BRW589881 CBQ589878:CBS589881 CLM589878:CLO589881 CVI589878:CVK589881 DFE589878:DFG589881 DPA589878:DPC589881 DYW589878:DYY589881 EIS589878:EIU589881 ESO589878:ESQ589881 FCK589878:FCM589881 FMG589878:FMI589881 FWC589878:FWE589881 GFY589878:GGA589881 GPU589878:GPW589881 GZQ589878:GZS589881 HJM589878:HJO589881 HTI589878:HTK589881 IDE589878:IDG589881 INA589878:INC589881 IWW589878:IWY589881 JGS589878:JGU589881 JQO589878:JQQ589881 KAK589878:KAM589881 KKG589878:KKI589881 KUC589878:KUE589881 LDY589878:LEA589881 LNU589878:LNW589881 LXQ589878:LXS589881 MHM589878:MHO589881 MRI589878:MRK589881 NBE589878:NBG589881 NLA589878:NLC589881 NUW589878:NUY589881 OES589878:OEU589881 OOO589878:OOQ589881 OYK589878:OYM589881 PIG589878:PII589881 PSC589878:PSE589881 QBY589878:QCA589881 QLU589878:QLW589881 QVQ589878:QVS589881 RFM589878:RFO589881 RPI589878:RPK589881 RZE589878:RZG589881 SJA589878:SJC589881 SSW589878:SSY589881 TCS589878:TCU589881 TMO589878:TMQ589881 TWK589878:TWM589881 UGG589878:UGI589881 UQC589878:UQE589881 UZY589878:VAA589881 VJU589878:VJW589881 VTQ589878:VTS589881 WDM589878:WDO589881 WNI589878:WNK589881 WXE589878:WXG589881 AW655414:AY655417 KS655414:KU655417 UO655414:UQ655417 AEK655414:AEM655417 AOG655414:AOI655417 AYC655414:AYE655417 BHY655414:BIA655417 BRU655414:BRW655417 CBQ655414:CBS655417 CLM655414:CLO655417 CVI655414:CVK655417 DFE655414:DFG655417 DPA655414:DPC655417 DYW655414:DYY655417 EIS655414:EIU655417 ESO655414:ESQ655417 FCK655414:FCM655417 FMG655414:FMI655417 FWC655414:FWE655417 GFY655414:GGA655417 GPU655414:GPW655417 GZQ655414:GZS655417 HJM655414:HJO655417 HTI655414:HTK655417 IDE655414:IDG655417 INA655414:INC655417 IWW655414:IWY655417 JGS655414:JGU655417 JQO655414:JQQ655417 KAK655414:KAM655417 KKG655414:KKI655417 KUC655414:KUE655417 LDY655414:LEA655417 LNU655414:LNW655417 LXQ655414:LXS655417 MHM655414:MHO655417 MRI655414:MRK655417 NBE655414:NBG655417 NLA655414:NLC655417 NUW655414:NUY655417 OES655414:OEU655417 OOO655414:OOQ655417 OYK655414:OYM655417 PIG655414:PII655417 PSC655414:PSE655417 QBY655414:QCA655417 QLU655414:QLW655417 QVQ655414:QVS655417 RFM655414:RFO655417 RPI655414:RPK655417 RZE655414:RZG655417 SJA655414:SJC655417 SSW655414:SSY655417 TCS655414:TCU655417 TMO655414:TMQ655417 TWK655414:TWM655417 UGG655414:UGI655417 UQC655414:UQE655417 UZY655414:VAA655417 VJU655414:VJW655417 VTQ655414:VTS655417 WDM655414:WDO655417 WNI655414:WNK655417 WXE655414:WXG655417 AW720950:AY720953 KS720950:KU720953 UO720950:UQ720953 AEK720950:AEM720953 AOG720950:AOI720953 AYC720950:AYE720953 BHY720950:BIA720953 BRU720950:BRW720953 CBQ720950:CBS720953 CLM720950:CLO720953 CVI720950:CVK720953 DFE720950:DFG720953 DPA720950:DPC720953 DYW720950:DYY720953 EIS720950:EIU720953 ESO720950:ESQ720953 FCK720950:FCM720953 FMG720950:FMI720953 FWC720950:FWE720953 GFY720950:GGA720953 GPU720950:GPW720953 GZQ720950:GZS720953 HJM720950:HJO720953 HTI720950:HTK720953 IDE720950:IDG720953 INA720950:INC720953 IWW720950:IWY720953 JGS720950:JGU720953 JQO720950:JQQ720953 KAK720950:KAM720953 KKG720950:KKI720953 KUC720950:KUE720953 LDY720950:LEA720953 LNU720950:LNW720953 LXQ720950:LXS720953 MHM720950:MHO720953 MRI720950:MRK720953 NBE720950:NBG720953 NLA720950:NLC720953 NUW720950:NUY720953 OES720950:OEU720953 OOO720950:OOQ720953 OYK720950:OYM720953 PIG720950:PII720953 PSC720950:PSE720953 QBY720950:QCA720953 QLU720950:QLW720953 QVQ720950:QVS720953 RFM720950:RFO720953 RPI720950:RPK720953 RZE720950:RZG720953 SJA720950:SJC720953 SSW720950:SSY720953 TCS720950:TCU720953 TMO720950:TMQ720953 TWK720950:TWM720953 UGG720950:UGI720953 UQC720950:UQE720953 UZY720950:VAA720953 VJU720950:VJW720953 VTQ720950:VTS720953 WDM720950:WDO720953 WNI720950:WNK720953 WXE720950:WXG720953 AW786486:AY786489 KS786486:KU786489 UO786486:UQ786489 AEK786486:AEM786489 AOG786486:AOI786489 AYC786486:AYE786489 BHY786486:BIA786489 BRU786486:BRW786489 CBQ786486:CBS786489 CLM786486:CLO786489 CVI786486:CVK786489 DFE786486:DFG786489 DPA786486:DPC786489 DYW786486:DYY786489 EIS786486:EIU786489 ESO786486:ESQ786489 FCK786486:FCM786489 FMG786486:FMI786489 FWC786486:FWE786489 GFY786486:GGA786489 GPU786486:GPW786489 GZQ786486:GZS786489 HJM786486:HJO786489 HTI786486:HTK786489 IDE786486:IDG786489 INA786486:INC786489 IWW786486:IWY786489 JGS786486:JGU786489 JQO786486:JQQ786489 KAK786486:KAM786489 KKG786486:KKI786489 KUC786486:KUE786489 LDY786486:LEA786489 LNU786486:LNW786489 LXQ786486:LXS786489 MHM786486:MHO786489 MRI786486:MRK786489 NBE786486:NBG786489 NLA786486:NLC786489 NUW786486:NUY786489 OES786486:OEU786489 OOO786486:OOQ786489 OYK786486:OYM786489 PIG786486:PII786489 PSC786486:PSE786489 QBY786486:QCA786489 QLU786486:QLW786489 QVQ786486:QVS786489 RFM786486:RFO786489 RPI786486:RPK786489 RZE786486:RZG786489 SJA786486:SJC786489 SSW786486:SSY786489 TCS786486:TCU786489 TMO786486:TMQ786489 TWK786486:TWM786489 UGG786486:UGI786489 UQC786486:UQE786489 UZY786486:VAA786489 VJU786486:VJW786489 VTQ786486:VTS786489 WDM786486:WDO786489 WNI786486:WNK786489 WXE786486:WXG786489 AW852022:AY852025 KS852022:KU852025 UO852022:UQ852025 AEK852022:AEM852025 AOG852022:AOI852025 AYC852022:AYE852025 BHY852022:BIA852025 BRU852022:BRW852025 CBQ852022:CBS852025 CLM852022:CLO852025 CVI852022:CVK852025 DFE852022:DFG852025 DPA852022:DPC852025 DYW852022:DYY852025 EIS852022:EIU852025 ESO852022:ESQ852025 FCK852022:FCM852025 FMG852022:FMI852025 FWC852022:FWE852025 GFY852022:GGA852025 GPU852022:GPW852025 GZQ852022:GZS852025 HJM852022:HJO852025 HTI852022:HTK852025 IDE852022:IDG852025 INA852022:INC852025 IWW852022:IWY852025 JGS852022:JGU852025 JQO852022:JQQ852025 KAK852022:KAM852025 KKG852022:KKI852025 KUC852022:KUE852025 LDY852022:LEA852025 LNU852022:LNW852025 LXQ852022:LXS852025 MHM852022:MHO852025 MRI852022:MRK852025 NBE852022:NBG852025 NLA852022:NLC852025 NUW852022:NUY852025 OES852022:OEU852025 OOO852022:OOQ852025 OYK852022:OYM852025 PIG852022:PII852025 PSC852022:PSE852025 QBY852022:QCA852025 QLU852022:QLW852025 QVQ852022:QVS852025 RFM852022:RFO852025 RPI852022:RPK852025 RZE852022:RZG852025 SJA852022:SJC852025 SSW852022:SSY852025 TCS852022:TCU852025 TMO852022:TMQ852025 TWK852022:TWM852025 UGG852022:UGI852025 UQC852022:UQE852025 UZY852022:VAA852025 VJU852022:VJW852025 VTQ852022:VTS852025 WDM852022:WDO852025 WNI852022:WNK852025 WXE852022:WXG852025 AW917558:AY917561 KS917558:KU917561 UO917558:UQ917561 AEK917558:AEM917561 AOG917558:AOI917561 AYC917558:AYE917561 BHY917558:BIA917561 BRU917558:BRW917561 CBQ917558:CBS917561 CLM917558:CLO917561 CVI917558:CVK917561 DFE917558:DFG917561 DPA917558:DPC917561 DYW917558:DYY917561 EIS917558:EIU917561 ESO917558:ESQ917561 FCK917558:FCM917561 FMG917558:FMI917561 FWC917558:FWE917561 GFY917558:GGA917561 GPU917558:GPW917561 GZQ917558:GZS917561 HJM917558:HJO917561 HTI917558:HTK917561 IDE917558:IDG917561 INA917558:INC917561 IWW917558:IWY917561 JGS917558:JGU917561 JQO917558:JQQ917561 KAK917558:KAM917561 KKG917558:KKI917561 KUC917558:KUE917561 LDY917558:LEA917561 LNU917558:LNW917561 LXQ917558:LXS917561 MHM917558:MHO917561 MRI917558:MRK917561 NBE917558:NBG917561 NLA917558:NLC917561 NUW917558:NUY917561 OES917558:OEU917561 OOO917558:OOQ917561 OYK917558:OYM917561 PIG917558:PII917561 PSC917558:PSE917561 QBY917558:QCA917561 QLU917558:QLW917561 QVQ917558:QVS917561 RFM917558:RFO917561 RPI917558:RPK917561 RZE917558:RZG917561 SJA917558:SJC917561 SSW917558:SSY917561 TCS917558:TCU917561 TMO917558:TMQ917561 TWK917558:TWM917561 UGG917558:UGI917561 UQC917558:UQE917561 UZY917558:VAA917561 VJU917558:VJW917561 VTQ917558:VTS917561 WDM917558:WDO917561 WNI917558:WNK917561 WXE917558:WXG917561 AW983094:AY983097 KS983094:KU983097 UO983094:UQ983097 AEK983094:AEM983097 AOG983094:AOI983097 AYC983094:AYE983097 BHY983094:BIA983097 BRU983094:BRW983097 CBQ983094:CBS983097 CLM983094:CLO983097 CVI983094:CVK983097 DFE983094:DFG983097 DPA983094:DPC983097 DYW983094:DYY983097 EIS983094:EIU983097 ESO983094:ESQ983097 FCK983094:FCM983097 FMG983094:FMI983097 FWC983094:FWE983097 GFY983094:GGA983097 GPU983094:GPW983097 GZQ983094:GZS983097 HJM983094:HJO983097 HTI983094:HTK983097 IDE983094:IDG983097 INA983094:INC983097 IWW983094:IWY983097 JGS983094:JGU983097 JQO983094:JQQ983097 KAK983094:KAM983097 KKG983094:KKI983097 KUC983094:KUE983097 LDY983094:LEA983097 LNU983094:LNW983097 LXQ983094:LXS983097 MHM983094:MHO983097 MRI983094:MRK983097 NBE983094:NBG983097 NLA983094:NLC983097 NUW983094:NUY983097 OES983094:OEU983097 OOO983094:OOQ983097 OYK983094:OYM983097 PIG983094:PII983097 PSC983094:PSE983097 QBY983094:QCA983097 QLU983094:QLW983097 QVQ983094:QVS983097 RFM983094:RFO983097 RPI983094:RPK983097 RZE983094:RZG983097 SJA983094:SJC983097 SSW983094:SSY983097 TCS983094:TCU983097 TMO983094:TMQ983097 TWK983094:TWM983097 UGG983094:UGI983097 UQC983094:UQE983097 UZY983094:VAA983097 VJU983094:VJW983097 VTQ983094:VTS983097 WDM983094:WDO983097 WNI983094:WNK983097" xr:uid="{00000000-0002-0000-0A00-000003000000}">
      <formula1>"☑,□"</formula1>
    </dataValidation>
  </dataValidations>
  <printOptions horizontalCentered="1"/>
  <pageMargins left="0.78740157480314965" right="0.39370078740157483" top="0.47244094488188981" bottom="0.47244094488188981" header="0.31496062992125984" footer="0.31496062992125984"/>
  <pageSetup paperSize="9" scale="97" orientation="portrait" r:id="rId1"/>
  <headerFooter>
    <oddHeader>&amp;R&amp;"ＭＳ ゴシック,標準"&amp;A</oddHeader>
    <oddFooter>&amp;L&amp;8（注）この用紙の大きさは、日本産業規格A4とすること&amp;R&amp;"ＭＳ ゴシック,標準"&amp;10令和2年度地域型住宅グリーン化事業（補正予算）
長寿命型&amp;KFF0000【補正予算対応版】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13777-8889-4099-8570-ECF3C8164614}">
  <sheetPr>
    <tabColor theme="4" tint="0.79998168889431442"/>
  </sheetPr>
  <dimension ref="A1:CU150"/>
  <sheetViews>
    <sheetView showGridLines="0" showZeros="0" view="pageBreakPreview" zoomScaleNormal="100" zoomScaleSheetLayoutView="100" workbookViewId="0">
      <selection activeCell="G20" sqref="G20:J21"/>
    </sheetView>
  </sheetViews>
  <sheetFormatPr defaultColWidth="1.125" defaultRowHeight="9" customHeight="1"/>
  <cols>
    <col min="1" max="1" width="3.25" customWidth="1"/>
    <col min="38" max="38" width="0.5" customWidth="1"/>
    <col min="39" max="39" width="1.125" customWidth="1"/>
    <col min="52" max="52" width="1.125" customWidth="1"/>
    <col min="71" max="71" width="1.125" customWidth="1"/>
    <col min="105" max="120" width="4.125" customWidth="1"/>
    <col min="256" max="256" width="1.125" customWidth="1"/>
    <col min="512" max="512" width="5.125" customWidth="1"/>
    <col min="768" max="768" width="5.125" customWidth="1"/>
    <col min="1024" max="1024" width="5.125" customWidth="1"/>
    <col min="1280" max="1280" width="5.125" customWidth="1"/>
    <col min="1536" max="1536" width="5.125" customWidth="1"/>
    <col min="1792" max="1792" width="5.125" customWidth="1"/>
    <col min="2048" max="2048" width="5.125" customWidth="1"/>
    <col min="2304" max="2304" width="5.125" customWidth="1"/>
    <col min="2560" max="2560" width="5.125" customWidth="1"/>
    <col min="2816" max="2816" width="5.125" customWidth="1"/>
    <col min="3072" max="3072" width="5.125" customWidth="1"/>
    <col min="3328" max="3328" width="5.125" customWidth="1"/>
    <col min="3584" max="3584" width="5.125" customWidth="1"/>
    <col min="3840" max="3840" width="5.125" customWidth="1"/>
    <col min="4096" max="4096" width="5.125" customWidth="1"/>
    <col min="4352" max="4352" width="5.125" customWidth="1"/>
    <col min="4608" max="4608" width="5.125" customWidth="1"/>
    <col min="4864" max="4864" width="5.125" customWidth="1"/>
    <col min="5120" max="5120" width="5.125" customWidth="1"/>
    <col min="5376" max="5376" width="5.125" customWidth="1"/>
    <col min="5632" max="5632" width="5.125" customWidth="1"/>
    <col min="5888" max="5888" width="5.125" customWidth="1"/>
    <col min="6144" max="6144" width="5.125" customWidth="1"/>
    <col min="6400" max="6400" width="5.125" customWidth="1"/>
    <col min="6656" max="6656" width="5.125" customWidth="1"/>
    <col min="6912" max="6912" width="5.125" customWidth="1"/>
    <col min="7168" max="7168" width="5.125" customWidth="1"/>
    <col min="7424" max="7424" width="5.125" customWidth="1"/>
    <col min="7680" max="7680" width="5.125" customWidth="1"/>
    <col min="7936" max="7936" width="5.125" customWidth="1"/>
    <col min="8192" max="8192" width="5.125" customWidth="1"/>
    <col min="8448" max="8448" width="5.125" customWidth="1"/>
    <col min="8704" max="8704" width="5.125" customWidth="1"/>
    <col min="8960" max="8960" width="5.125" customWidth="1"/>
    <col min="9216" max="9216" width="5.125" customWidth="1"/>
    <col min="9472" max="9472" width="5.125" customWidth="1"/>
    <col min="9728" max="9728" width="5.125" customWidth="1"/>
    <col min="9984" max="9984" width="5.125" customWidth="1"/>
    <col min="10240" max="10240" width="5.125" customWidth="1"/>
    <col min="10496" max="10496" width="5.125" customWidth="1"/>
    <col min="10752" max="10752" width="5.125" customWidth="1"/>
    <col min="11008" max="11008" width="5.125" customWidth="1"/>
    <col min="11264" max="11264" width="5.125" customWidth="1"/>
    <col min="11520" max="11520" width="5.125" customWidth="1"/>
    <col min="11776" max="11776" width="5.125" customWidth="1"/>
    <col min="12032" max="12032" width="5.125" customWidth="1"/>
    <col min="12288" max="12288" width="5.125" customWidth="1"/>
    <col min="12544" max="12544" width="5.125" customWidth="1"/>
    <col min="12800" max="12800" width="5.125" customWidth="1"/>
    <col min="13056" max="13056" width="5.125" customWidth="1"/>
    <col min="13312" max="13312" width="5.125" customWidth="1"/>
    <col min="13568" max="13568" width="5.125" customWidth="1"/>
    <col min="13824" max="13824" width="5.125" customWidth="1"/>
    <col min="14080" max="14080" width="5.125" customWidth="1"/>
    <col min="14336" max="14336" width="5.125" customWidth="1"/>
    <col min="14592" max="14592" width="5.125" customWidth="1"/>
    <col min="14848" max="14848" width="5.125" customWidth="1"/>
    <col min="15104" max="15104" width="5.125" customWidth="1"/>
    <col min="15360" max="15360" width="5.125" customWidth="1"/>
    <col min="15616" max="15616" width="5.125" customWidth="1"/>
    <col min="15872" max="15872" width="5.125" customWidth="1"/>
    <col min="16128" max="16128" width="5.125" customWidth="1"/>
  </cols>
  <sheetData>
    <row r="1" spans="1:74" ht="35.1" customHeight="1" thickBot="1">
      <c r="A1" s="860"/>
      <c r="B1" s="860"/>
      <c r="C1" s="860"/>
      <c r="D1" s="860"/>
      <c r="E1" s="860"/>
      <c r="F1" s="860"/>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0"/>
      <c r="AY1" s="860"/>
      <c r="AZ1" s="860"/>
      <c r="BA1" s="860"/>
      <c r="BB1" s="860"/>
      <c r="BC1" s="860"/>
      <c r="BD1" s="860"/>
      <c r="BE1" s="860"/>
      <c r="BF1" s="860"/>
      <c r="BG1" s="860"/>
      <c r="BH1" s="860"/>
      <c r="BI1" s="860"/>
      <c r="BJ1" s="860"/>
      <c r="BK1" s="860"/>
      <c r="BL1" s="860"/>
      <c r="BM1" s="860"/>
      <c r="BN1" s="860"/>
      <c r="BO1" s="860"/>
      <c r="BP1" s="860"/>
      <c r="BQ1" s="860"/>
      <c r="BR1" s="860"/>
      <c r="BS1" s="860"/>
      <c r="BT1" s="860"/>
      <c r="BU1" s="860"/>
      <c r="BV1" s="860"/>
    </row>
    <row r="2" spans="1:74" ht="6.95" customHeight="1">
      <c r="A2" s="2677"/>
      <c r="B2" s="860"/>
      <c r="C2" s="860"/>
      <c r="D2" s="2678" t="s">
        <v>147</v>
      </c>
      <c r="E2" s="2679"/>
      <c r="F2" s="2679"/>
      <c r="G2" s="2679"/>
      <c r="H2" s="2679"/>
      <c r="I2" s="2679"/>
      <c r="J2" s="2679"/>
      <c r="K2" s="2679"/>
      <c r="L2" s="2682" t="str">
        <f>'入力シート（実績）（長寿命型）'!$AC$21</f>
        <v>0560</v>
      </c>
      <c r="M2" s="2683"/>
      <c r="N2" s="2683"/>
      <c r="O2" s="2683"/>
      <c r="P2" s="2683"/>
      <c r="Q2" s="2685" t="s">
        <v>148</v>
      </c>
      <c r="R2" s="2685"/>
      <c r="S2" s="2685"/>
      <c r="T2" s="2685"/>
      <c r="U2" s="2685"/>
      <c r="V2" s="2685"/>
      <c r="W2" s="2685"/>
      <c r="X2" s="2687">
        <f>'入力シート（実績）（長寿命型）'!$AC$23</f>
        <v>0</v>
      </c>
      <c r="Y2" s="2688"/>
      <c r="Z2" s="2688"/>
      <c r="AA2" s="2688"/>
      <c r="AB2" s="2689"/>
      <c r="AC2" s="2679" t="s">
        <v>551</v>
      </c>
      <c r="AD2" s="2679"/>
      <c r="AE2" s="2679"/>
      <c r="AF2" s="2679"/>
      <c r="AG2" s="2679"/>
      <c r="AH2" s="2679"/>
      <c r="AI2" s="2679"/>
      <c r="AJ2" s="2693">
        <f>'入力シート（実績）（長寿命型）'!$N$30</f>
        <v>0</v>
      </c>
      <c r="AK2" s="2694"/>
      <c r="AL2" s="2694"/>
      <c r="AM2" s="2694"/>
      <c r="AN2" s="2694"/>
      <c r="AO2" s="2694"/>
      <c r="AP2" s="2694"/>
      <c r="AQ2" s="2694"/>
      <c r="AR2" s="2694"/>
      <c r="AS2" s="2694"/>
      <c r="AT2" s="2694"/>
      <c r="AU2" s="2694"/>
      <c r="AV2" s="2694"/>
      <c r="AW2" s="2695"/>
      <c r="AX2" s="2699" t="s">
        <v>552</v>
      </c>
      <c r="AY2" s="2700"/>
      <c r="AZ2" s="2700"/>
      <c r="BA2" s="2700"/>
      <c r="BB2" s="2700"/>
      <c r="BC2" s="2700"/>
      <c r="BD2" s="2701"/>
      <c r="BE2" s="2693">
        <f>'入力シート（実績）（長寿命型）'!$N$32</f>
        <v>0</v>
      </c>
      <c r="BF2" s="2694"/>
      <c r="BG2" s="2694"/>
      <c r="BH2" s="2694"/>
      <c r="BI2" s="2694"/>
      <c r="BJ2" s="2694"/>
      <c r="BK2" s="2694"/>
      <c r="BL2" s="2694"/>
      <c r="BM2" s="2694"/>
      <c r="BN2" s="2694"/>
      <c r="BO2" s="2694"/>
      <c r="BP2" s="2694"/>
      <c r="BQ2" s="2694"/>
      <c r="BR2" s="2694"/>
      <c r="BS2" s="2705"/>
      <c r="BT2" s="860"/>
      <c r="BU2" s="860"/>
      <c r="BV2" s="860"/>
    </row>
    <row r="3" spans="1:74" ht="12" customHeight="1" thickBot="1">
      <c r="A3" s="2677"/>
      <c r="B3" s="860"/>
      <c r="C3" s="860"/>
      <c r="D3" s="2680"/>
      <c r="E3" s="2681"/>
      <c r="F3" s="2681"/>
      <c r="G3" s="2681"/>
      <c r="H3" s="2681"/>
      <c r="I3" s="2681"/>
      <c r="J3" s="2681"/>
      <c r="K3" s="2681"/>
      <c r="L3" s="2684"/>
      <c r="M3" s="2684"/>
      <c r="N3" s="2684"/>
      <c r="O3" s="2684"/>
      <c r="P3" s="2684"/>
      <c r="Q3" s="2686"/>
      <c r="R3" s="2686"/>
      <c r="S3" s="2686"/>
      <c r="T3" s="2686"/>
      <c r="U3" s="2686"/>
      <c r="V3" s="2686"/>
      <c r="W3" s="2686"/>
      <c r="X3" s="2690"/>
      <c r="Y3" s="2691"/>
      <c r="Z3" s="2691"/>
      <c r="AA3" s="2691"/>
      <c r="AB3" s="2692"/>
      <c r="AC3" s="2681"/>
      <c r="AD3" s="2681"/>
      <c r="AE3" s="2681"/>
      <c r="AF3" s="2681"/>
      <c r="AG3" s="2681"/>
      <c r="AH3" s="2681"/>
      <c r="AI3" s="2681"/>
      <c r="AJ3" s="2696"/>
      <c r="AK3" s="2697"/>
      <c r="AL3" s="2697"/>
      <c r="AM3" s="2697"/>
      <c r="AN3" s="2697"/>
      <c r="AO3" s="2697"/>
      <c r="AP3" s="2697"/>
      <c r="AQ3" s="2697"/>
      <c r="AR3" s="2697"/>
      <c r="AS3" s="2697"/>
      <c r="AT3" s="2697"/>
      <c r="AU3" s="2697"/>
      <c r="AV3" s="2697"/>
      <c r="AW3" s="2698"/>
      <c r="AX3" s="2702"/>
      <c r="AY3" s="2703"/>
      <c r="AZ3" s="2703"/>
      <c r="BA3" s="2703"/>
      <c r="BB3" s="2703"/>
      <c r="BC3" s="2703"/>
      <c r="BD3" s="2704"/>
      <c r="BE3" s="2696"/>
      <c r="BF3" s="2697"/>
      <c r="BG3" s="2697"/>
      <c r="BH3" s="2697"/>
      <c r="BI3" s="2697"/>
      <c r="BJ3" s="2697"/>
      <c r="BK3" s="2697"/>
      <c r="BL3" s="2697"/>
      <c r="BM3" s="2697"/>
      <c r="BN3" s="2697"/>
      <c r="BO3" s="2697"/>
      <c r="BP3" s="2697"/>
      <c r="BQ3" s="2697"/>
      <c r="BR3" s="2697"/>
      <c r="BS3" s="2706"/>
      <c r="BT3" s="860"/>
      <c r="BU3" s="860"/>
      <c r="BV3" s="860"/>
    </row>
    <row r="4" spans="1:74" ht="12" customHeight="1">
      <c r="A4" s="2677"/>
      <c r="B4" s="860"/>
      <c r="C4" s="860"/>
      <c r="D4" s="862"/>
      <c r="E4" s="862"/>
      <c r="F4" s="862"/>
      <c r="G4" s="862"/>
      <c r="H4" s="862"/>
      <c r="I4" s="862"/>
      <c r="J4" s="862"/>
      <c r="K4" s="862"/>
      <c r="L4" s="863"/>
      <c r="M4" s="863"/>
      <c r="N4" s="863"/>
      <c r="O4" s="863"/>
      <c r="P4" s="863"/>
      <c r="Q4" s="864"/>
      <c r="R4" s="864"/>
      <c r="S4" s="864"/>
      <c r="T4" s="864"/>
      <c r="U4" s="864"/>
      <c r="V4" s="864"/>
      <c r="W4" s="864"/>
      <c r="X4" s="865"/>
      <c r="Y4" s="865"/>
      <c r="Z4" s="865"/>
      <c r="AA4" s="865"/>
      <c r="AB4" s="865"/>
      <c r="AC4" s="862"/>
      <c r="AD4" s="862"/>
      <c r="AE4" s="862"/>
      <c r="AF4" s="862"/>
      <c r="AG4" s="862"/>
      <c r="AH4" s="862"/>
      <c r="AI4" s="862"/>
      <c r="AJ4" s="866"/>
      <c r="AK4" s="866"/>
      <c r="AL4" s="866"/>
      <c r="AM4" s="866"/>
      <c r="AN4" s="866"/>
      <c r="AO4" s="866"/>
      <c r="AP4" s="866"/>
      <c r="AQ4" s="866"/>
      <c r="AR4" s="866"/>
      <c r="AS4" s="866"/>
      <c r="AT4" s="866"/>
      <c r="AU4" s="866"/>
      <c r="AV4" s="866"/>
      <c r="AW4" s="866"/>
      <c r="AX4" s="862"/>
      <c r="AY4" s="862"/>
      <c r="AZ4" s="862"/>
      <c r="BA4" s="862"/>
      <c r="BB4" s="862"/>
      <c r="BC4" s="862"/>
      <c r="BD4" s="862"/>
      <c r="BE4" s="866"/>
      <c r="BF4" s="866"/>
      <c r="BG4" s="866"/>
      <c r="BH4" s="866"/>
      <c r="BI4" s="866"/>
      <c r="BJ4" s="866"/>
      <c r="BK4" s="866"/>
      <c r="BL4" s="866"/>
      <c r="BM4" s="866"/>
      <c r="BN4" s="866"/>
      <c r="BO4" s="866"/>
      <c r="BP4" s="866"/>
      <c r="BQ4" s="866"/>
      <c r="BR4" s="866"/>
      <c r="BS4" s="866"/>
      <c r="BT4" s="860"/>
      <c r="BU4" s="860"/>
      <c r="BV4" s="860"/>
    </row>
    <row r="5" spans="1:74" ht="24" customHeight="1">
      <c r="A5" s="2677"/>
      <c r="B5" s="860"/>
      <c r="C5" s="860"/>
      <c r="D5" s="860"/>
      <c r="E5" s="860"/>
      <c r="F5" s="860"/>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c r="AX5" s="860"/>
      <c r="AY5" s="860"/>
      <c r="AZ5" s="860"/>
      <c r="BA5" s="860"/>
      <c r="BB5" s="860"/>
      <c r="BC5" s="860"/>
      <c r="BD5" s="860"/>
      <c r="BE5" s="860"/>
      <c r="BF5" s="860"/>
      <c r="BG5" s="860"/>
      <c r="BH5" s="860"/>
      <c r="BI5" s="860"/>
      <c r="BJ5" s="860"/>
      <c r="BK5" s="2707" t="s">
        <v>645</v>
      </c>
      <c r="BL5" s="2708"/>
      <c r="BM5" s="2708"/>
      <c r="BN5" s="2708"/>
      <c r="BO5" s="2708"/>
      <c r="BP5" s="2708"/>
      <c r="BQ5" s="2708"/>
      <c r="BR5" s="2708"/>
      <c r="BS5" s="860"/>
      <c r="BT5" s="860"/>
      <c r="BU5" s="860"/>
      <c r="BV5" s="860"/>
    </row>
    <row r="6" spans="1:74" ht="8.1" hidden="1" customHeight="1">
      <c r="A6" s="2677"/>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0"/>
      <c r="AY6" s="860"/>
      <c r="AZ6" s="860"/>
      <c r="BA6" s="860"/>
      <c r="BB6" s="860"/>
      <c r="BC6" s="860"/>
      <c r="BD6" s="860"/>
      <c r="BE6" s="860"/>
      <c r="BF6" s="860"/>
      <c r="BG6" s="860"/>
      <c r="BH6" s="860"/>
      <c r="BI6" s="860"/>
      <c r="BJ6" s="860"/>
      <c r="BK6" s="2708"/>
      <c r="BL6" s="2708"/>
      <c r="BM6" s="2708"/>
      <c r="BN6" s="2708"/>
      <c r="BO6" s="2708"/>
      <c r="BP6" s="2708"/>
      <c r="BQ6" s="2708"/>
      <c r="BR6" s="2708"/>
      <c r="BS6" s="860"/>
      <c r="BT6" s="860"/>
      <c r="BU6" s="860"/>
      <c r="BV6" s="860"/>
    </row>
    <row r="7" spans="1:74" ht="8.1" customHeight="1">
      <c r="A7" s="860"/>
      <c r="B7" s="860"/>
      <c r="C7" s="2673" t="s">
        <v>653</v>
      </c>
      <c r="D7" s="2673"/>
      <c r="E7" s="2673"/>
      <c r="F7" s="2673"/>
      <c r="G7" s="2673"/>
      <c r="H7" s="2673"/>
      <c r="I7" s="2673"/>
      <c r="J7" s="2673"/>
      <c r="K7" s="2673"/>
      <c r="L7" s="2673"/>
      <c r="M7" s="2673"/>
      <c r="N7" s="2673"/>
      <c r="O7" s="2673"/>
      <c r="P7" s="2673"/>
      <c r="Q7" s="2673"/>
      <c r="R7" s="2673"/>
      <c r="S7" s="2673"/>
      <c r="T7" s="2673"/>
      <c r="U7" s="2673"/>
      <c r="V7" s="2673"/>
      <c r="W7" s="2673"/>
      <c r="X7" s="2673"/>
      <c r="Y7" s="2673"/>
      <c r="Z7" s="2673"/>
      <c r="AA7" s="2673"/>
      <c r="AB7" s="2673"/>
      <c r="AC7" s="2673"/>
      <c r="AD7" s="2673"/>
      <c r="AE7" s="2673"/>
      <c r="AF7" s="2673"/>
      <c r="AG7" s="2673"/>
      <c r="AH7" s="2673"/>
      <c r="AI7" s="2673"/>
      <c r="AJ7" s="2673"/>
      <c r="AK7" s="2673"/>
      <c r="AL7" s="2673"/>
      <c r="AM7" s="2673"/>
      <c r="AN7" s="2673"/>
      <c r="AO7" s="2673"/>
      <c r="AP7" s="2673"/>
      <c r="AQ7" s="2673"/>
      <c r="AR7" s="2673"/>
      <c r="AS7" s="2673"/>
      <c r="AT7" s="2673"/>
      <c r="AU7" s="2673"/>
      <c r="AV7" s="2673"/>
      <c r="AW7" s="2673"/>
      <c r="AX7" s="2673"/>
      <c r="AY7" s="2673"/>
      <c r="AZ7" s="2673"/>
      <c r="BA7" s="2673"/>
      <c r="BB7" s="2673"/>
      <c r="BC7" s="2673"/>
      <c r="BD7" s="2673"/>
      <c r="BE7" s="2673"/>
      <c r="BF7" s="2673"/>
      <c r="BG7" s="2673"/>
      <c r="BH7" s="2673"/>
      <c r="BI7" s="2673"/>
      <c r="BJ7" s="2673"/>
      <c r="BK7" s="2673"/>
      <c r="BL7" s="2673"/>
      <c r="BM7" s="2673"/>
      <c r="BN7" s="2673"/>
      <c r="BO7" s="2673"/>
      <c r="BP7" s="2673"/>
      <c r="BQ7" s="2673"/>
      <c r="BR7" s="2673"/>
      <c r="BS7" s="2673"/>
      <c r="BT7" s="2673"/>
      <c r="BU7" s="2673"/>
      <c r="BV7" s="860"/>
    </row>
    <row r="8" spans="1:74" ht="12" customHeight="1">
      <c r="A8" s="860"/>
      <c r="B8" s="860"/>
      <c r="C8" s="2673"/>
      <c r="D8" s="2673"/>
      <c r="E8" s="2673"/>
      <c r="F8" s="2673"/>
      <c r="G8" s="2673"/>
      <c r="H8" s="2673"/>
      <c r="I8" s="2673"/>
      <c r="J8" s="2673"/>
      <c r="K8" s="2673"/>
      <c r="L8" s="2673"/>
      <c r="M8" s="2673"/>
      <c r="N8" s="2673"/>
      <c r="O8" s="2673"/>
      <c r="P8" s="2673"/>
      <c r="Q8" s="2673"/>
      <c r="R8" s="2673"/>
      <c r="S8" s="2673"/>
      <c r="T8" s="2673"/>
      <c r="U8" s="2673"/>
      <c r="V8" s="2673"/>
      <c r="W8" s="2673"/>
      <c r="X8" s="2673"/>
      <c r="Y8" s="2673"/>
      <c r="Z8" s="2673"/>
      <c r="AA8" s="2673"/>
      <c r="AB8" s="2673"/>
      <c r="AC8" s="2673"/>
      <c r="AD8" s="2673"/>
      <c r="AE8" s="2673"/>
      <c r="AF8" s="2673"/>
      <c r="AG8" s="2673"/>
      <c r="AH8" s="2673"/>
      <c r="AI8" s="2673"/>
      <c r="AJ8" s="2673"/>
      <c r="AK8" s="2673"/>
      <c r="AL8" s="2673"/>
      <c r="AM8" s="2673"/>
      <c r="AN8" s="2673"/>
      <c r="AO8" s="2673"/>
      <c r="AP8" s="2673"/>
      <c r="AQ8" s="2673"/>
      <c r="AR8" s="2673"/>
      <c r="AS8" s="2673"/>
      <c r="AT8" s="2673"/>
      <c r="AU8" s="2673"/>
      <c r="AV8" s="2673"/>
      <c r="AW8" s="2673"/>
      <c r="AX8" s="2673"/>
      <c r="AY8" s="2673"/>
      <c r="AZ8" s="2673"/>
      <c r="BA8" s="2673"/>
      <c r="BB8" s="2673"/>
      <c r="BC8" s="2673"/>
      <c r="BD8" s="2673"/>
      <c r="BE8" s="2673"/>
      <c r="BF8" s="2673"/>
      <c r="BG8" s="2673"/>
      <c r="BH8" s="2673"/>
      <c r="BI8" s="2673"/>
      <c r="BJ8" s="2673"/>
      <c r="BK8" s="2673"/>
      <c r="BL8" s="2673"/>
      <c r="BM8" s="2673"/>
      <c r="BN8" s="2673"/>
      <c r="BO8" s="2673"/>
      <c r="BP8" s="2673"/>
      <c r="BQ8" s="2673"/>
      <c r="BR8" s="2673"/>
      <c r="BS8" s="2673"/>
      <c r="BT8" s="2673"/>
      <c r="BU8" s="2673"/>
      <c r="BV8" s="860"/>
    </row>
    <row r="9" spans="1:74" ht="9" customHeight="1">
      <c r="A9" s="860"/>
      <c r="B9" s="860"/>
      <c r="C9" s="867"/>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c r="BJ9" s="867"/>
      <c r="BK9" s="867"/>
      <c r="BL9" s="867"/>
      <c r="BM9" s="867"/>
      <c r="BN9" s="867"/>
      <c r="BO9" s="867"/>
      <c r="BP9" s="867"/>
      <c r="BQ9" s="867"/>
      <c r="BR9" s="867"/>
      <c r="BS9" s="867"/>
      <c r="BT9" s="867"/>
      <c r="BU9" s="867"/>
      <c r="BV9" s="860"/>
    </row>
    <row r="10" spans="1:74" s="868" customFormat="1" ht="6.95" hidden="1" customHeight="1"/>
    <row r="11" spans="1:74" s="868" customFormat="1" ht="9" customHeight="1">
      <c r="AO11" s="2674" t="s">
        <v>654</v>
      </c>
      <c r="AP11" s="2674"/>
      <c r="AQ11" s="2674"/>
      <c r="AR11" s="2674"/>
      <c r="AS11" s="2674"/>
      <c r="AT11" s="2674"/>
      <c r="AU11" s="2674"/>
      <c r="AV11" s="2674"/>
      <c r="AW11" s="2674"/>
      <c r="AX11" s="2674"/>
      <c r="AY11" s="2674"/>
      <c r="AZ11" s="2674"/>
      <c r="BA11" s="2674"/>
      <c r="BB11" s="2674"/>
      <c r="BC11" s="2496"/>
      <c r="BD11" s="2496"/>
      <c r="BE11" s="2496"/>
      <c r="BF11" s="2496"/>
      <c r="BG11" s="2496"/>
      <c r="BH11" s="2496"/>
      <c r="BI11" s="2496"/>
      <c r="BJ11" s="2675" t="s">
        <v>109</v>
      </c>
      <c r="BK11" s="2675"/>
      <c r="BL11" s="2496"/>
      <c r="BM11" s="2496"/>
      <c r="BN11" s="2496"/>
      <c r="BO11" s="2675" t="s">
        <v>110</v>
      </c>
      <c r="BP11" s="2675"/>
      <c r="BQ11" s="2496"/>
      <c r="BR11" s="2496"/>
      <c r="BS11" s="2496"/>
      <c r="BT11" s="2675" t="s">
        <v>111</v>
      </c>
      <c r="BU11" s="2675"/>
    </row>
    <row r="12" spans="1:74" s="868" customFormat="1" ht="9" customHeight="1">
      <c r="AO12" s="2674"/>
      <c r="AP12" s="2674"/>
      <c r="AQ12" s="2674"/>
      <c r="AR12" s="2674"/>
      <c r="AS12" s="2674"/>
      <c r="AT12" s="2674"/>
      <c r="AU12" s="2674"/>
      <c r="AV12" s="2674"/>
      <c r="AW12" s="2674"/>
      <c r="AX12" s="2674"/>
      <c r="AY12" s="2674"/>
      <c r="AZ12" s="2674"/>
      <c r="BA12" s="2674"/>
      <c r="BB12" s="2674"/>
      <c r="BC12" s="2496"/>
      <c r="BD12" s="2496"/>
      <c r="BE12" s="2496"/>
      <c r="BF12" s="2496"/>
      <c r="BG12" s="2496"/>
      <c r="BH12" s="2496"/>
      <c r="BI12" s="2496"/>
      <c r="BJ12" s="2675"/>
      <c r="BK12" s="2675"/>
      <c r="BL12" s="2496"/>
      <c r="BM12" s="2496"/>
      <c r="BN12" s="2496"/>
      <c r="BO12" s="2675"/>
      <c r="BP12" s="2675"/>
      <c r="BQ12" s="2496"/>
      <c r="BR12" s="2496"/>
      <c r="BS12" s="2496"/>
      <c r="BT12" s="2675"/>
      <c r="BU12" s="2675"/>
    </row>
    <row r="13" spans="1:74" s="868" customFormat="1" ht="9" customHeight="1"/>
    <row r="14" spans="1:74" s="869" customFormat="1" ht="12.75" customHeight="1">
      <c r="D14" s="2676" t="s">
        <v>655</v>
      </c>
      <c r="E14" s="2676"/>
      <c r="F14" s="2676"/>
      <c r="G14" s="2676"/>
      <c r="H14" s="2676"/>
      <c r="I14" s="2676"/>
      <c r="J14" s="2676"/>
      <c r="K14" s="2676"/>
      <c r="L14" s="2676"/>
      <c r="M14" s="2676"/>
      <c r="N14" s="2676"/>
      <c r="O14" s="2676"/>
      <c r="P14" s="2676"/>
      <c r="Q14" s="2676"/>
      <c r="R14" s="2676"/>
      <c r="S14" s="2676"/>
      <c r="T14" s="2676"/>
      <c r="U14" s="2676"/>
      <c r="V14" s="2676"/>
      <c r="W14" s="2676"/>
      <c r="X14" s="2676"/>
      <c r="Y14" s="2676"/>
      <c r="Z14" s="2676"/>
      <c r="AA14" s="2676"/>
      <c r="AB14" s="2676"/>
      <c r="AC14" s="2676"/>
      <c r="AD14" s="2676"/>
      <c r="AE14" s="2676"/>
      <c r="AF14" s="2676"/>
      <c r="AG14" s="2676"/>
      <c r="AH14" s="2676"/>
      <c r="AI14" s="2676"/>
      <c r="AJ14" s="2676"/>
      <c r="AK14" s="2676"/>
      <c r="AL14" s="2676"/>
      <c r="AM14" s="2676"/>
      <c r="AN14" s="2676"/>
      <c r="AO14" s="2676"/>
      <c r="AP14" s="2676"/>
      <c r="AQ14" s="2676"/>
      <c r="AR14" s="2676"/>
      <c r="AS14" s="2676"/>
      <c r="AT14" s="2676"/>
      <c r="AU14" s="2676"/>
      <c r="AV14" s="2676"/>
      <c r="AW14" s="2676"/>
      <c r="AX14" s="2676"/>
      <c r="AY14" s="2676"/>
      <c r="AZ14" s="2676"/>
      <c r="BA14" s="2676"/>
      <c r="BB14" s="2676"/>
      <c r="BC14" s="2676"/>
      <c r="BD14" s="2676"/>
      <c r="BE14" s="2676"/>
      <c r="BF14" s="2676"/>
      <c r="BG14" s="2676"/>
      <c r="BH14" s="2676"/>
      <c r="BI14" s="2676"/>
      <c r="BJ14" s="2676"/>
      <c r="BK14" s="2676"/>
      <c r="BL14" s="2676"/>
      <c r="BM14" s="2676"/>
      <c r="BN14" s="2676"/>
      <c r="BO14" s="2676"/>
      <c r="BP14" s="2676"/>
      <c r="BQ14" s="2676"/>
      <c r="BR14" s="2676"/>
      <c r="BS14" s="2676"/>
      <c r="BT14" s="2676"/>
      <c r="BU14" s="2676"/>
      <c r="BV14" s="2676"/>
    </row>
    <row r="15" spans="1:74" s="869" customFormat="1" ht="11.25" customHeight="1">
      <c r="D15" s="2676"/>
      <c r="E15" s="2676"/>
      <c r="F15" s="2676"/>
      <c r="G15" s="2676"/>
      <c r="H15" s="2676"/>
      <c r="I15" s="2676"/>
      <c r="J15" s="2676"/>
      <c r="K15" s="2676"/>
      <c r="L15" s="2676"/>
      <c r="M15" s="2676"/>
      <c r="N15" s="2676"/>
      <c r="O15" s="2676"/>
      <c r="P15" s="2676"/>
      <c r="Q15" s="2676"/>
      <c r="R15" s="2676"/>
      <c r="S15" s="2676"/>
      <c r="T15" s="2676"/>
      <c r="U15" s="2676"/>
      <c r="V15" s="2676"/>
      <c r="W15" s="2676"/>
      <c r="X15" s="2676"/>
      <c r="Y15" s="2676"/>
      <c r="Z15" s="2676"/>
      <c r="AA15" s="2676"/>
      <c r="AB15" s="2676"/>
      <c r="AC15" s="2676"/>
      <c r="AD15" s="2676"/>
      <c r="AE15" s="2676"/>
      <c r="AF15" s="2676"/>
      <c r="AG15" s="2676"/>
      <c r="AH15" s="2676"/>
      <c r="AI15" s="2676"/>
      <c r="AJ15" s="2676"/>
      <c r="AK15" s="2676"/>
      <c r="AL15" s="2676"/>
      <c r="AM15" s="2676"/>
      <c r="AN15" s="2676"/>
      <c r="AO15" s="2676"/>
      <c r="AP15" s="2676"/>
      <c r="AQ15" s="2676"/>
      <c r="AR15" s="2676"/>
      <c r="AS15" s="2676"/>
      <c r="AT15" s="2676"/>
      <c r="AU15" s="2676"/>
      <c r="AV15" s="2676"/>
      <c r="AW15" s="2676"/>
      <c r="AX15" s="2676"/>
      <c r="AY15" s="2676"/>
      <c r="AZ15" s="2676"/>
      <c r="BA15" s="2676"/>
      <c r="BB15" s="2676"/>
      <c r="BC15" s="2676"/>
      <c r="BD15" s="2676"/>
      <c r="BE15" s="2676"/>
      <c r="BF15" s="2676"/>
      <c r="BG15" s="2676"/>
      <c r="BH15" s="2676"/>
      <c r="BI15" s="2676"/>
      <c r="BJ15" s="2676"/>
      <c r="BK15" s="2676"/>
      <c r="BL15" s="2676"/>
      <c r="BM15" s="2676"/>
      <c r="BN15" s="2676"/>
      <c r="BO15" s="2676"/>
      <c r="BP15" s="2676"/>
      <c r="BQ15" s="2676"/>
      <c r="BR15" s="2676"/>
      <c r="BS15" s="2676"/>
      <c r="BT15" s="2676"/>
      <c r="BU15" s="2676"/>
      <c r="BV15" s="2676"/>
    </row>
    <row r="16" spans="1:74" s="869" customFormat="1" ht="11.25" customHeight="1">
      <c r="D16" s="2676"/>
      <c r="E16" s="2676"/>
      <c r="F16" s="2676"/>
      <c r="G16" s="2676"/>
      <c r="H16" s="2676"/>
      <c r="I16" s="2676"/>
      <c r="J16" s="2676"/>
      <c r="K16" s="2676"/>
      <c r="L16" s="2676"/>
      <c r="M16" s="2676"/>
      <c r="N16" s="2676"/>
      <c r="O16" s="2676"/>
      <c r="P16" s="2676"/>
      <c r="Q16" s="2676"/>
      <c r="R16" s="2676"/>
      <c r="S16" s="2676"/>
      <c r="T16" s="2676"/>
      <c r="U16" s="2676"/>
      <c r="V16" s="2676"/>
      <c r="W16" s="2676"/>
      <c r="X16" s="2676"/>
      <c r="Y16" s="2676"/>
      <c r="Z16" s="2676"/>
      <c r="AA16" s="2676"/>
      <c r="AB16" s="2676"/>
      <c r="AC16" s="2676"/>
      <c r="AD16" s="2676"/>
      <c r="AE16" s="2676"/>
      <c r="AF16" s="2676"/>
      <c r="AG16" s="2676"/>
      <c r="AH16" s="2676"/>
      <c r="AI16" s="2676"/>
      <c r="AJ16" s="2676"/>
      <c r="AK16" s="2676"/>
      <c r="AL16" s="2676"/>
      <c r="AM16" s="2676"/>
      <c r="AN16" s="2676"/>
      <c r="AO16" s="2676"/>
      <c r="AP16" s="2676"/>
      <c r="AQ16" s="2676"/>
      <c r="AR16" s="2676"/>
      <c r="AS16" s="2676"/>
      <c r="AT16" s="2676"/>
      <c r="AU16" s="2676"/>
      <c r="AV16" s="2676"/>
      <c r="AW16" s="2676"/>
      <c r="AX16" s="2676"/>
      <c r="AY16" s="2676"/>
      <c r="AZ16" s="2676"/>
      <c r="BA16" s="2676"/>
      <c r="BB16" s="2676"/>
      <c r="BC16" s="2676"/>
      <c r="BD16" s="2676"/>
      <c r="BE16" s="2676"/>
      <c r="BF16" s="2676"/>
      <c r="BG16" s="2676"/>
      <c r="BH16" s="2676"/>
      <c r="BI16" s="2676"/>
      <c r="BJ16" s="2676"/>
      <c r="BK16" s="2676"/>
      <c r="BL16" s="2676"/>
      <c r="BM16" s="2676"/>
      <c r="BN16" s="2676"/>
      <c r="BO16" s="2676"/>
      <c r="BP16" s="2676"/>
      <c r="BQ16" s="2676"/>
      <c r="BR16" s="2676"/>
      <c r="BS16" s="2676"/>
      <c r="BT16" s="2676"/>
      <c r="BU16" s="2676"/>
      <c r="BV16" s="2676"/>
    </row>
    <row r="17" spans="2:89" s="869" customFormat="1" ht="18" customHeight="1">
      <c r="D17" s="2676"/>
      <c r="E17" s="2676"/>
      <c r="F17" s="2676"/>
      <c r="G17" s="2676"/>
      <c r="H17" s="2676"/>
      <c r="I17" s="2676"/>
      <c r="J17" s="2676"/>
      <c r="K17" s="2676"/>
      <c r="L17" s="2676"/>
      <c r="M17" s="2676"/>
      <c r="N17" s="2676"/>
      <c r="O17" s="2676"/>
      <c r="P17" s="2676"/>
      <c r="Q17" s="2676"/>
      <c r="R17" s="2676"/>
      <c r="S17" s="2676"/>
      <c r="T17" s="2676"/>
      <c r="U17" s="2676"/>
      <c r="V17" s="2676"/>
      <c r="W17" s="2676"/>
      <c r="X17" s="2676"/>
      <c r="Y17" s="2676"/>
      <c r="Z17" s="2676"/>
      <c r="AA17" s="2676"/>
      <c r="AB17" s="2676"/>
      <c r="AC17" s="2676"/>
      <c r="AD17" s="2676"/>
      <c r="AE17" s="2676"/>
      <c r="AF17" s="2676"/>
      <c r="AG17" s="2676"/>
      <c r="AH17" s="2676"/>
      <c r="AI17" s="2676"/>
      <c r="AJ17" s="2676"/>
      <c r="AK17" s="2676"/>
      <c r="AL17" s="2676"/>
      <c r="AM17" s="2676"/>
      <c r="AN17" s="2676"/>
      <c r="AO17" s="2676"/>
      <c r="AP17" s="2676"/>
      <c r="AQ17" s="2676"/>
      <c r="AR17" s="2676"/>
      <c r="AS17" s="2676"/>
      <c r="AT17" s="2676"/>
      <c r="AU17" s="2676"/>
      <c r="AV17" s="2676"/>
      <c r="AW17" s="2676"/>
      <c r="AX17" s="2676"/>
      <c r="AY17" s="2676"/>
      <c r="AZ17" s="2676"/>
      <c r="BA17" s="2676"/>
      <c r="BB17" s="2676"/>
      <c r="BC17" s="2676"/>
      <c r="BD17" s="2676"/>
      <c r="BE17" s="2676"/>
      <c r="BF17" s="2676"/>
      <c r="BG17" s="2676"/>
      <c r="BH17" s="2676"/>
      <c r="BI17" s="2676"/>
      <c r="BJ17" s="2676"/>
      <c r="BK17" s="2676"/>
      <c r="BL17" s="2676"/>
      <c r="BM17" s="2676"/>
      <c r="BN17" s="2676"/>
      <c r="BO17" s="2676"/>
      <c r="BP17" s="2676"/>
      <c r="BQ17" s="2676"/>
      <c r="BR17" s="2676"/>
      <c r="BS17" s="2676"/>
      <c r="BT17" s="2676"/>
      <c r="BU17" s="2676"/>
      <c r="BV17" s="2676"/>
    </row>
    <row r="18" spans="2:89" s="868" customFormat="1" ht="6.75" customHeight="1">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0"/>
      <c r="BC18" s="870"/>
      <c r="BD18" s="870"/>
      <c r="BE18" s="870"/>
      <c r="BF18" s="870"/>
      <c r="BG18" s="870"/>
      <c r="BH18" s="870"/>
      <c r="BI18" s="870"/>
      <c r="BJ18" s="870"/>
      <c r="BK18" s="870"/>
      <c r="BL18" s="870"/>
      <c r="BM18" s="870"/>
      <c r="BN18" s="870"/>
      <c r="BO18" s="870"/>
      <c r="BP18" s="870"/>
      <c r="BQ18" s="870"/>
      <c r="BR18" s="870"/>
      <c r="BS18" s="870"/>
      <c r="BT18" s="870"/>
      <c r="BU18" s="870"/>
    </row>
    <row r="19" spans="2:89" s="868" customFormat="1" ht="9" hidden="1" customHeight="1"/>
    <row r="20" spans="2:89" s="868" customFormat="1" ht="10.5" customHeight="1">
      <c r="D20" s="2588" t="s">
        <v>102</v>
      </c>
      <c r="E20" s="2588"/>
      <c r="F20" s="2588"/>
      <c r="G20" s="2665"/>
      <c r="H20" s="2665"/>
      <c r="I20" s="2665"/>
      <c r="J20" s="2665"/>
      <c r="K20" s="2552" t="s">
        <v>103</v>
      </c>
      <c r="L20" s="2552"/>
      <c r="M20" s="2552"/>
      <c r="N20" s="2552"/>
      <c r="O20" s="2552"/>
      <c r="P20" s="2602" t="s">
        <v>104</v>
      </c>
      <c r="Q20" s="2665"/>
      <c r="R20" s="2665"/>
      <c r="S20" s="2665"/>
      <c r="T20" s="2665"/>
      <c r="U20" s="2665"/>
      <c r="V20" s="2665"/>
      <c r="W20" s="2665"/>
      <c r="X20" s="2665"/>
      <c r="Y20" s="2665"/>
      <c r="Z20" s="2665"/>
      <c r="AA20" s="2668" t="s">
        <v>656</v>
      </c>
      <c r="AB20" s="2668"/>
      <c r="AC20" s="2668"/>
      <c r="AD20" s="2668"/>
      <c r="AE20" s="2668"/>
      <c r="AF20" s="2669"/>
      <c r="AG20" s="2669"/>
      <c r="AH20" s="2669"/>
      <c r="AI20" s="2669"/>
      <c r="AJ20" s="2588" t="s">
        <v>105</v>
      </c>
      <c r="AK20" s="2588"/>
      <c r="AL20" s="2662"/>
      <c r="AM20" s="2662"/>
      <c r="AN20" s="2662"/>
      <c r="AO20" s="2662"/>
      <c r="AP20" s="2662"/>
      <c r="AQ20" s="2662"/>
      <c r="AR20" s="2662"/>
      <c r="AS20" s="2662"/>
      <c r="AT20" s="2662"/>
      <c r="AU20" s="2662"/>
      <c r="AV20" s="2588" t="s">
        <v>106</v>
      </c>
      <c r="AW20" s="2588"/>
      <c r="AX20" s="2566"/>
      <c r="AY20" s="2566"/>
      <c r="AZ20" s="2588" t="s">
        <v>107</v>
      </c>
      <c r="BA20" s="2588"/>
      <c r="BB20" s="2588"/>
      <c r="BC20" s="2588"/>
      <c r="BD20" s="2662"/>
      <c r="BE20" s="2662"/>
      <c r="BF20" s="2662"/>
      <c r="BG20" s="2662"/>
      <c r="BH20" s="2662"/>
      <c r="BI20" s="2662"/>
      <c r="BJ20" s="2662"/>
      <c r="BK20" s="2662"/>
      <c r="BL20" s="2662"/>
      <c r="BM20" s="2662"/>
      <c r="BN20" s="2662"/>
      <c r="BO20" s="2662"/>
      <c r="BP20" s="2662"/>
      <c r="BQ20" s="2662"/>
      <c r="BR20" s="2662"/>
      <c r="BS20" s="2671" t="s">
        <v>657</v>
      </c>
      <c r="BT20" s="2671"/>
      <c r="BU20" s="2671"/>
      <c r="BV20" s="871"/>
    </row>
    <row r="21" spans="2:89" s="868" customFormat="1" ht="10.5" customHeight="1">
      <c r="D21" s="2661"/>
      <c r="E21" s="2661"/>
      <c r="F21" s="2661"/>
      <c r="G21" s="2666"/>
      <c r="H21" s="2666"/>
      <c r="I21" s="2666"/>
      <c r="J21" s="2666"/>
      <c r="K21" s="2576"/>
      <c r="L21" s="2576"/>
      <c r="M21" s="2576"/>
      <c r="N21" s="2576"/>
      <c r="O21" s="2576"/>
      <c r="P21" s="2667"/>
      <c r="Q21" s="2666"/>
      <c r="R21" s="2666"/>
      <c r="S21" s="2666"/>
      <c r="T21" s="2666"/>
      <c r="U21" s="2666"/>
      <c r="V21" s="2666"/>
      <c r="W21" s="2666"/>
      <c r="X21" s="2666"/>
      <c r="Y21" s="2666"/>
      <c r="Z21" s="2666"/>
      <c r="AA21" s="2565"/>
      <c r="AB21" s="2565"/>
      <c r="AC21" s="2565"/>
      <c r="AD21" s="2565"/>
      <c r="AE21" s="2565"/>
      <c r="AF21" s="2670"/>
      <c r="AG21" s="2670"/>
      <c r="AH21" s="2670"/>
      <c r="AI21" s="2670"/>
      <c r="AJ21" s="2661"/>
      <c r="AK21" s="2661"/>
      <c r="AL21" s="2663"/>
      <c r="AM21" s="2663"/>
      <c r="AN21" s="2663"/>
      <c r="AO21" s="2663"/>
      <c r="AP21" s="2663"/>
      <c r="AQ21" s="2663"/>
      <c r="AR21" s="2663"/>
      <c r="AS21" s="2663"/>
      <c r="AT21" s="2663"/>
      <c r="AU21" s="2663"/>
      <c r="AV21" s="2661"/>
      <c r="AW21" s="2661"/>
      <c r="AX21" s="2664"/>
      <c r="AY21" s="2664"/>
      <c r="AZ21" s="2661"/>
      <c r="BA21" s="2661"/>
      <c r="BB21" s="2661"/>
      <c r="BC21" s="2661"/>
      <c r="BD21" s="2663"/>
      <c r="BE21" s="2663"/>
      <c r="BF21" s="2663"/>
      <c r="BG21" s="2663"/>
      <c r="BH21" s="2663"/>
      <c r="BI21" s="2663"/>
      <c r="BJ21" s="2663"/>
      <c r="BK21" s="2663"/>
      <c r="BL21" s="2663"/>
      <c r="BM21" s="2663"/>
      <c r="BN21" s="2663"/>
      <c r="BO21" s="2663"/>
      <c r="BP21" s="2663"/>
      <c r="BQ21" s="2663"/>
      <c r="BR21" s="2663"/>
      <c r="BS21" s="2672"/>
      <c r="BT21" s="2672"/>
      <c r="BU21" s="2672"/>
      <c r="BV21" s="871"/>
    </row>
    <row r="22" spans="2:89" s="868" customFormat="1" ht="9" customHeight="1"/>
    <row r="23" spans="2:89" s="868" customFormat="1" ht="9" customHeight="1">
      <c r="B23" s="2642" t="s">
        <v>658</v>
      </c>
      <c r="C23" s="2642"/>
      <c r="D23" s="2642"/>
      <c r="E23" s="2642"/>
      <c r="F23" s="2642"/>
      <c r="G23" s="2642"/>
      <c r="H23" s="2642"/>
      <c r="I23" s="2642"/>
      <c r="J23" s="2642"/>
      <c r="K23" s="2642"/>
      <c r="L23" s="2642"/>
      <c r="M23" s="2642"/>
      <c r="N23" s="2642"/>
      <c r="O23" s="2642"/>
      <c r="P23" s="2642"/>
      <c r="Q23" s="2642"/>
      <c r="R23" s="2642"/>
      <c r="S23" s="2642"/>
      <c r="T23" s="2642"/>
      <c r="U23" s="2642"/>
      <c r="V23" s="2642"/>
      <c r="W23" s="2642"/>
      <c r="X23" s="2642"/>
      <c r="Y23" s="2642"/>
      <c r="Z23" s="2642"/>
      <c r="AA23" s="2642"/>
      <c r="AB23" s="2642"/>
      <c r="AC23" s="2642"/>
      <c r="AD23" s="2642"/>
      <c r="AE23" s="2642"/>
      <c r="AF23" s="2642"/>
      <c r="AG23" s="2642"/>
      <c r="AH23" s="2642"/>
      <c r="AI23" s="2642"/>
      <c r="AJ23" s="2642"/>
      <c r="AK23" s="2642"/>
      <c r="AL23" s="2642"/>
      <c r="AM23" s="2642"/>
      <c r="AN23" s="2642"/>
      <c r="AO23" s="2642"/>
      <c r="AP23" s="2642"/>
      <c r="AQ23" s="2642"/>
      <c r="AR23" s="2642"/>
      <c r="AS23" s="2642"/>
      <c r="AT23" s="2642"/>
      <c r="AU23" s="2642"/>
      <c r="AV23" s="2642"/>
      <c r="AW23" s="2642"/>
      <c r="AX23" s="2642"/>
      <c r="AY23" s="2642"/>
      <c r="AZ23" s="2642"/>
      <c r="BA23" s="2642"/>
      <c r="BB23" s="2642"/>
      <c r="BC23" s="2642"/>
      <c r="BD23" s="2642"/>
      <c r="BE23" s="2642"/>
      <c r="BF23" s="2642"/>
      <c r="BG23" s="2642"/>
      <c r="BH23" s="2642"/>
      <c r="BI23" s="2642"/>
      <c r="BJ23" s="2642"/>
      <c r="BK23" s="2642"/>
      <c r="BL23" s="2642"/>
      <c r="BM23" s="2642"/>
      <c r="BN23" s="2642"/>
      <c r="BO23" s="2642"/>
      <c r="BP23" s="2642"/>
      <c r="BQ23" s="2642"/>
      <c r="BR23" s="2642"/>
      <c r="BS23" s="2642"/>
      <c r="BT23" s="2642"/>
      <c r="BU23" s="2642"/>
    </row>
    <row r="24" spans="2:89" s="868" customFormat="1" ht="9" customHeight="1" thickBot="1">
      <c r="B24" s="2642"/>
      <c r="C24" s="2642"/>
      <c r="D24" s="2642"/>
      <c r="E24" s="2642"/>
      <c r="F24" s="2642"/>
      <c r="G24" s="2642"/>
      <c r="H24" s="2642"/>
      <c r="I24" s="2642"/>
      <c r="J24" s="2642"/>
      <c r="K24" s="2642"/>
      <c r="L24" s="2642"/>
      <c r="M24" s="2642"/>
      <c r="N24" s="2642"/>
      <c r="O24" s="2642"/>
      <c r="P24" s="2642"/>
      <c r="Q24" s="2642"/>
      <c r="R24" s="2642"/>
      <c r="S24" s="2642"/>
      <c r="T24" s="2642"/>
      <c r="U24" s="2642"/>
      <c r="V24" s="2642"/>
      <c r="W24" s="2642"/>
      <c r="X24" s="2642"/>
      <c r="Y24" s="2642"/>
      <c r="Z24" s="2642"/>
      <c r="AA24" s="2642"/>
      <c r="AB24" s="2642"/>
      <c r="AC24" s="2642"/>
      <c r="AD24" s="2642"/>
      <c r="AE24" s="2642"/>
      <c r="AF24" s="2642"/>
      <c r="AG24" s="2642"/>
      <c r="AH24" s="2642"/>
      <c r="AI24" s="2642"/>
      <c r="AJ24" s="2642"/>
      <c r="AK24" s="2642"/>
      <c r="AL24" s="2642"/>
      <c r="AM24" s="2642"/>
      <c r="AN24" s="2642"/>
      <c r="AO24" s="2642"/>
      <c r="AP24" s="2642"/>
      <c r="AQ24" s="2642"/>
      <c r="AR24" s="2642"/>
      <c r="AS24" s="2642"/>
      <c r="AT24" s="2642"/>
      <c r="AU24" s="2642"/>
      <c r="AV24" s="2642"/>
      <c r="AW24" s="2642"/>
      <c r="AX24" s="2642"/>
      <c r="AY24" s="2642"/>
      <c r="AZ24" s="2642"/>
      <c r="BA24" s="2642"/>
      <c r="BB24" s="2642"/>
      <c r="BC24" s="2642"/>
      <c r="BD24" s="2642"/>
      <c r="BE24" s="2642"/>
      <c r="BF24" s="2642"/>
      <c r="BG24" s="2642"/>
      <c r="BH24" s="2642"/>
      <c r="BI24" s="2642"/>
      <c r="BJ24" s="2642"/>
      <c r="BK24" s="2642"/>
      <c r="BL24" s="2642"/>
      <c r="BM24" s="2642"/>
      <c r="BN24" s="2642"/>
      <c r="BO24" s="2642"/>
      <c r="BP24" s="2642"/>
      <c r="BQ24" s="2642"/>
      <c r="BR24" s="2642"/>
      <c r="BS24" s="2642"/>
      <c r="BT24" s="2642"/>
      <c r="BU24" s="2642"/>
    </row>
    <row r="25" spans="2:89" s="868" customFormat="1" ht="13.5" customHeight="1">
      <c r="B25" s="872"/>
      <c r="C25" s="873"/>
      <c r="D25" s="2572" t="s">
        <v>9</v>
      </c>
      <c r="E25" s="2572"/>
      <c r="F25" s="2572"/>
      <c r="G25" s="2575" t="s">
        <v>659</v>
      </c>
      <c r="H25" s="2575"/>
      <c r="I25" s="2575"/>
      <c r="J25" s="2575"/>
      <c r="K25" s="2575"/>
      <c r="L25" s="2575"/>
      <c r="M25" s="2575"/>
      <c r="N25" s="2575"/>
      <c r="O25" s="2575"/>
      <c r="P25" s="2575"/>
      <c r="Q25" s="2575"/>
      <c r="R25" s="2575"/>
      <c r="S25" s="2575"/>
      <c r="T25" s="2575"/>
      <c r="U25" s="2575"/>
      <c r="V25" s="2575"/>
      <c r="W25" s="2575"/>
      <c r="X25" s="2575"/>
      <c r="Y25" s="2575"/>
      <c r="Z25" s="2575"/>
      <c r="AA25" s="2575"/>
      <c r="AB25" s="2575"/>
      <c r="AC25" s="2575"/>
      <c r="AD25" s="2575"/>
      <c r="AE25" s="2575"/>
      <c r="AF25" s="2575"/>
      <c r="AG25" s="874"/>
      <c r="AH25" s="2572" t="s">
        <v>9</v>
      </c>
      <c r="AI25" s="2572"/>
      <c r="AJ25" s="2572"/>
      <c r="AK25" s="2658" t="s">
        <v>660</v>
      </c>
      <c r="AL25" s="2658"/>
      <c r="AM25" s="2658"/>
      <c r="AN25" s="2658"/>
      <c r="AO25" s="2658"/>
      <c r="AP25" s="2658"/>
      <c r="AQ25" s="2658"/>
      <c r="AR25" s="2658"/>
      <c r="AS25" s="2658"/>
      <c r="AT25" s="2658"/>
      <c r="AU25" s="2658"/>
      <c r="AV25" s="2658"/>
      <c r="AW25" s="2658"/>
      <c r="AX25" s="2575" t="s">
        <v>661</v>
      </c>
      <c r="AY25" s="2575"/>
      <c r="AZ25" s="2575"/>
      <c r="BA25" s="2575"/>
      <c r="BB25" s="2575"/>
      <c r="BC25" s="2575"/>
      <c r="BD25" s="2575"/>
      <c r="BE25" s="2575"/>
      <c r="BF25" s="2575"/>
      <c r="BG25" s="2575"/>
      <c r="BH25" s="2575"/>
      <c r="BI25" s="2575"/>
      <c r="BJ25" s="2575"/>
      <c r="BK25" s="2575"/>
      <c r="BL25" s="2575"/>
      <c r="BM25" s="2575"/>
      <c r="BN25" s="2575"/>
      <c r="BO25" s="2575"/>
      <c r="BP25" s="2575"/>
      <c r="BQ25" s="2575"/>
      <c r="BR25" s="2575"/>
      <c r="BS25" s="2575"/>
      <c r="BT25" s="2575"/>
      <c r="BU25" s="2577"/>
    </row>
    <row r="26" spans="2:89" s="868" customFormat="1" ht="13.5" customHeight="1">
      <c r="B26" s="872"/>
      <c r="C26" s="875"/>
      <c r="D26" s="2541"/>
      <c r="E26" s="2541"/>
      <c r="F26" s="2541"/>
      <c r="G26" s="2552"/>
      <c r="H26" s="2552"/>
      <c r="I26" s="2552"/>
      <c r="J26" s="2552"/>
      <c r="K26" s="2552"/>
      <c r="L26" s="2552"/>
      <c r="M26" s="2552"/>
      <c r="N26" s="2552"/>
      <c r="O26" s="2552"/>
      <c r="P26" s="2552"/>
      <c r="Q26" s="2552"/>
      <c r="R26" s="2552"/>
      <c r="S26" s="2552"/>
      <c r="T26" s="2552"/>
      <c r="U26" s="2552"/>
      <c r="V26" s="2552"/>
      <c r="W26" s="2552"/>
      <c r="X26" s="2552"/>
      <c r="Y26" s="2552"/>
      <c r="Z26" s="2552"/>
      <c r="AA26" s="2552"/>
      <c r="AB26" s="2552"/>
      <c r="AC26" s="2552"/>
      <c r="AD26" s="2552"/>
      <c r="AE26" s="2552"/>
      <c r="AF26" s="2552"/>
      <c r="AH26" s="2541"/>
      <c r="AI26" s="2541"/>
      <c r="AJ26" s="2541"/>
      <c r="AK26" s="2659"/>
      <c r="AL26" s="2659"/>
      <c r="AM26" s="2659"/>
      <c r="AN26" s="2659"/>
      <c r="AO26" s="2659"/>
      <c r="AP26" s="2659"/>
      <c r="AQ26" s="2659"/>
      <c r="AR26" s="2659"/>
      <c r="AS26" s="2659"/>
      <c r="AT26" s="2659"/>
      <c r="AU26" s="2659"/>
      <c r="AV26" s="2659"/>
      <c r="AW26" s="2659"/>
      <c r="AX26" s="2552"/>
      <c r="AY26" s="2552"/>
      <c r="AZ26" s="2552"/>
      <c r="BA26" s="2552"/>
      <c r="BB26" s="2552"/>
      <c r="BC26" s="2552"/>
      <c r="BD26" s="2552"/>
      <c r="BE26" s="2552"/>
      <c r="BF26" s="2552"/>
      <c r="BG26" s="2552"/>
      <c r="BH26" s="2552"/>
      <c r="BI26" s="2552"/>
      <c r="BJ26" s="2552"/>
      <c r="BK26" s="2552"/>
      <c r="BL26" s="2552"/>
      <c r="BM26" s="2552"/>
      <c r="BN26" s="2552"/>
      <c r="BO26" s="2552"/>
      <c r="BP26" s="2552"/>
      <c r="BQ26" s="2552"/>
      <c r="BR26" s="2552"/>
      <c r="BS26" s="2552"/>
      <c r="BT26" s="2552"/>
      <c r="BU26" s="2660"/>
    </row>
    <row r="27" spans="2:89" s="868" customFormat="1" ht="19.5" customHeight="1" thickBot="1">
      <c r="B27" s="872"/>
      <c r="C27" s="2638" t="s">
        <v>662</v>
      </c>
      <c r="D27" s="2639"/>
      <c r="E27" s="2639"/>
      <c r="F27" s="2639"/>
      <c r="G27" s="2639"/>
      <c r="H27" s="2639"/>
      <c r="I27" s="2639"/>
      <c r="J27" s="2639"/>
      <c r="K27" s="2639"/>
      <c r="L27" s="2639"/>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40"/>
      <c r="AL27" s="2640"/>
      <c r="AM27" s="2640"/>
      <c r="AN27" s="2640"/>
      <c r="AO27" s="2640"/>
      <c r="AP27" s="2640"/>
      <c r="AQ27" s="2640"/>
      <c r="AR27" s="2640"/>
      <c r="AS27" s="2640"/>
      <c r="AT27" s="2640"/>
      <c r="AU27" s="2640"/>
      <c r="AV27" s="2640"/>
      <c r="AW27" s="2640"/>
      <c r="AX27" s="2640"/>
      <c r="AY27" s="2640"/>
      <c r="AZ27" s="2640"/>
      <c r="BA27" s="2640"/>
      <c r="BB27" s="2640"/>
      <c r="BC27" s="2640"/>
      <c r="BD27" s="2640"/>
      <c r="BE27" s="2640"/>
      <c r="BF27" s="2640"/>
      <c r="BG27" s="2640"/>
      <c r="BH27" s="2640"/>
      <c r="BI27" s="2640"/>
      <c r="BJ27" s="2640"/>
      <c r="BK27" s="2640"/>
      <c r="BL27" s="2640"/>
      <c r="BM27" s="2640"/>
      <c r="BN27" s="2640"/>
      <c r="BO27" s="2640"/>
      <c r="BP27" s="2640"/>
      <c r="BQ27" s="2640"/>
      <c r="BR27" s="2640"/>
      <c r="BS27" s="2640"/>
      <c r="BT27" s="2640"/>
      <c r="BU27" s="2641"/>
    </row>
    <row r="28" spans="2:89" s="868" customFormat="1" ht="3" customHeight="1"/>
    <row r="29" spans="2:89" s="868" customFormat="1" ht="9" customHeight="1">
      <c r="B29" s="2642" t="s">
        <v>663</v>
      </c>
      <c r="C29" s="2642"/>
      <c r="D29" s="2642"/>
      <c r="E29" s="2642"/>
      <c r="F29" s="2642"/>
      <c r="G29" s="2642"/>
      <c r="H29" s="2642"/>
      <c r="I29" s="2642"/>
      <c r="J29" s="2642"/>
      <c r="K29" s="2642"/>
      <c r="L29" s="2642"/>
      <c r="M29" s="2642"/>
      <c r="N29" s="2642"/>
      <c r="O29" s="2642"/>
      <c r="P29" s="2642"/>
      <c r="Q29" s="2642"/>
      <c r="R29" s="2642"/>
      <c r="S29" s="2642"/>
      <c r="T29" s="2642"/>
      <c r="U29" s="2642"/>
      <c r="V29" s="2642"/>
      <c r="W29" s="2642"/>
      <c r="X29" s="2642"/>
      <c r="Y29" s="2642"/>
      <c r="Z29" s="2642"/>
      <c r="AA29" s="2642"/>
      <c r="AB29" s="2642"/>
      <c r="AC29" s="2642"/>
      <c r="AD29" s="2642"/>
      <c r="AE29" s="2642"/>
      <c r="AF29" s="2642"/>
      <c r="AG29" s="2642"/>
      <c r="AH29" s="2642"/>
      <c r="AI29" s="2642"/>
      <c r="AJ29" s="2642"/>
      <c r="AK29" s="2642"/>
      <c r="AL29" s="2642"/>
      <c r="AM29" s="2642"/>
      <c r="AN29" s="2642"/>
      <c r="AO29" s="2642"/>
      <c r="AP29" s="2642"/>
      <c r="AQ29" s="2642"/>
      <c r="AR29" s="2642"/>
      <c r="AS29" s="2642"/>
      <c r="AT29" s="2642"/>
      <c r="AU29" s="2642"/>
      <c r="AV29" s="2642"/>
      <c r="AW29" s="2642"/>
      <c r="AX29" s="2642"/>
      <c r="AY29" s="2642"/>
      <c r="AZ29" s="2642"/>
      <c r="BA29" s="2642"/>
      <c r="BB29" s="2642"/>
      <c r="BC29" s="2642"/>
      <c r="BD29" s="2642"/>
      <c r="BE29" s="2642"/>
      <c r="BF29" s="2642"/>
      <c r="BG29" s="2642"/>
      <c r="BH29" s="2642"/>
      <c r="BI29" s="2642"/>
      <c r="BJ29" s="2642"/>
      <c r="BK29" s="2642"/>
      <c r="BL29" s="2642"/>
      <c r="BM29" s="2642"/>
      <c r="BN29" s="2642"/>
      <c r="BO29" s="2642"/>
      <c r="BP29" s="2642"/>
      <c r="BQ29" s="2642"/>
      <c r="BR29" s="2642"/>
      <c r="BS29" s="2642"/>
      <c r="BT29" s="2642"/>
      <c r="BU29" s="2642"/>
    </row>
    <row r="30" spans="2:89" s="868" customFormat="1" ht="9" customHeight="1" thickBo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c r="AN30" s="2642"/>
      <c r="AO30" s="2642"/>
      <c r="AP30" s="2642"/>
      <c r="AQ30" s="2642"/>
      <c r="AR30" s="2642"/>
      <c r="AS30" s="2642"/>
      <c r="AT30" s="2642"/>
      <c r="AU30" s="2642"/>
      <c r="AV30" s="2642"/>
      <c r="AW30" s="2642"/>
      <c r="AX30" s="2642"/>
      <c r="AY30" s="2642"/>
      <c r="AZ30" s="2642"/>
      <c r="BA30" s="2642"/>
      <c r="BB30" s="2642"/>
      <c r="BC30" s="2642"/>
      <c r="BD30" s="2642"/>
      <c r="BE30" s="2642"/>
      <c r="BF30" s="2642"/>
      <c r="BG30" s="2642"/>
      <c r="BH30" s="2642"/>
      <c r="BI30" s="2642"/>
      <c r="BJ30" s="2642"/>
      <c r="BK30" s="2642"/>
      <c r="BL30" s="2642"/>
      <c r="BM30" s="2642"/>
      <c r="BN30" s="2642"/>
      <c r="BO30" s="2642"/>
      <c r="BP30" s="2642"/>
      <c r="BQ30" s="2642"/>
      <c r="BR30" s="2642"/>
      <c r="BS30" s="2642"/>
      <c r="BT30" s="2642"/>
      <c r="BU30" s="2642"/>
      <c r="CK30" s="868" t="s">
        <v>392</v>
      </c>
    </row>
    <row r="31" spans="2:89" s="868" customFormat="1" ht="10.5" customHeight="1">
      <c r="B31" s="872"/>
      <c r="C31" s="876"/>
      <c r="D31" s="2643" t="s">
        <v>664</v>
      </c>
      <c r="E31" s="2643"/>
      <c r="F31" s="2643"/>
      <c r="G31" s="2643"/>
      <c r="H31" s="2643"/>
      <c r="I31" s="2643"/>
      <c r="J31" s="2643"/>
      <c r="K31" s="2643"/>
      <c r="L31" s="2643"/>
      <c r="M31" s="2643"/>
      <c r="N31" s="2643"/>
      <c r="O31" s="2643"/>
      <c r="P31" s="2643"/>
      <c r="Q31" s="2643"/>
      <c r="R31" s="877"/>
      <c r="S31" s="878"/>
      <c r="T31" s="2646">
        <v>0</v>
      </c>
      <c r="U31" s="2646"/>
      <c r="V31" s="2646"/>
      <c r="W31" s="2646"/>
      <c r="X31" s="2646"/>
      <c r="Y31" s="2646"/>
      <c r="Z31" s="2649" t="s">
        <v>665</v>
      </c>
      <c r="AA31" s="2649"/>
      <c r="AB31" s="2649"/>
      <c r="AC31" s="2652">
        <v>0</v>
      </c>
      <c r="AD31" s="2652"/>
      <c r="AE31" s="2652"/>
      <c r="AF31" s="2652"/>
      <c r="AG31" s="2652"/>
      <c r="AH31" s="2652"/>
      <c r="AI31" s="2652"/>
      <c r="AJ31" s="2652"/>
      <c r="AK31" s="2652"/>
      <c r="AL31" s="2652"/>
      <c r="AM31" s="2652"/>
      <c r="AN31" s="2652"/>
      <c r="AO31" s="2652"/>
      <c r="AP31" s="2652"/>
      <c r="AQ31" s="2652"/>
      <c r="AR31" s="2652"/>
      <c r="AS31" s="2652"/>
      <c r="AT31" s="2652"/>
      <c r="AU31" s="2652"/>
      <c r="AV31" s="2652"/>
      <c r="AW31" s="2652"/>
      <c r="AX31" s="2652"/>
      <c r="AY31" s="2652"/>
      <c r="AZ31" s="2652"/>
      <c r="BA31" s="2652"/>
      <c r="BB31" s="2652"/>
      <c r="BC31" s="2652"/>
      <c r="BD31" s="2652"/>
      <c r="BE31" s="2652"/>
      <c r="BF31" s="2652"/>
      <c r="BG31" s="2652"/>
      <c r="BH31" s="2652"/>
      <c r="BI31" s="2652"/>
      <c r="BJ31" s="2652"/>
      <c r="BK31" s="2652"/>
      <c r="BL31" s="2652"/>
      <c r="BM31" s="2652"/>
      <c r="BN31" s="2652"/>
      <c r="BO31" s="2652"/>
      <c r="BP31" s="2652"/>
      <c r="BQ31" s="2652"/>
      <c r="BR31" s="2652"/>
      <c r="BS31" s="2652"/>
      <c r="BT31" s="2652"/>
      <c r="BU31" s="2653"/>
    </row>
    <row r="32" spans="2:89" s="868" customFormat="1" ht="10.5" customHeight="1">
      <c r="B32" s="872"/>
      <c r="C32" s="879"/>
      <c r="D32" s="2644"/>
      <c r="E32" s="2644"/>
      <c r="F32" s="2644"/>
      <c r="G32" s="2644"/>
      <c r="H32" s="2644"/>
      <c r="I32" s="2644"/>
      <c r="J32" s="2644"/>
      <c r="K32" s="2644"/>
      <c r="L32" s="2644"/>
      <c r="M32" s="2644"/>
      <c r="N32" s="2644"/>
      <c r="O32" s="2644"/>
      <c r="P32" s="2644"/>
      <c r="Q32" s="2644"/>
      <c r="R32" s="880"/>
      <c r="S32" s="881"/>
      <c r="T32" s="2647"/>
      <c r="U32" s="2647"/>
      <c r="V32" s="2647"/>
      <c r="W32" s="2647"/>
      <c r="X32" s="2647"/>
      <c r="Y32" s="2647"/>
      <c r="Z32" s="2650"/>
      <c r="AA32" s="2650"/>
      <c r="AB32" s="2650"/>
      <c r="AC32" s="2654"/>
      <c r="AD32" s="2654"/>
      <c r="AE32" s="2654"/>
      <c r="AF32" s="2654"/>
      <c r="AG32" s="2654"/>
      <c r="AH32" s="2654"/>
      <c r="AI32" s="2654"/>
      <c r="AJ32" s="2654"/>
      <c r="AK32" s="2654"/>
      <c r="AL32" s="2654"/>
      <c r="AM32" s="2654"/>
      <c r="AN32" s="2654"/>
      <c r="AO32" s="2654"/>
      <c r="AP32" s="2654"/>
      <c r="AQ32" s="2654"/>
      <c r="AR32" s="2654"/>
      <c r="AS32" s="2654"/>
      <c r="AT32" s="2654"/>
      <c r="AU32" s="2654"/>
      <c r="AV32" s="2654"/>
      <c r="AW32" s="2654"/>
      <c r="AX32" s="2654"/>
      <c r="AY32" s="2654"/>
      <c r="AZ32" s="2654"/>
      <c r="BA32" s="2654"/>
      <c r="BB32" s="2654"/>
      <c r="BC32" s="2654"/>
      <c r="BD32" s="2654"/>
      <c r="BE32" s="2654"/>
      <c r="BF32" s="2654"/>
      <c r="BG32" s="2654"/>
      <c r="BH32" s="2654"/>
      <c r="BI32" s="2654"/>
      <c r="BJ32" s="2654"/>
      <c r="BK32" s="2654"/>
      <c r="BL32" s="2654"/>
      <c r="BM32" s="2654"/>
      <c r="BN32" s="2654"/>
      <c r="BO32" s="2654"/>
      <c r="BP32" s="2654"/>
      <c r="BQ32" s="2654"/>
      <c r="BR32" s="2654"/>
      <c r="BS32" s="2654"/>
      <c r="BT32" s="2654"/>
      <c r="BU32" s="2655"/>
    </row>
    <row r="33" spans="2:73" s="868" customFormat="1" ht="10.5" customHeight="1">
      <c r="B33" s="872"/>
      <c r="C33" s="882"/>
      <c r="D33" s="2645"/>
      <c r="E33" s="2645"/>
      <c r="F33" s="2645"/>
      <c r="G33" s="2645"/>
      <c r="H33" s="2645"/>
      <c r="I33" s="2645"/>
      <c r="J33" s="2645"/>
      <c r="K33" s="2645"/>
      <c r="L33" s="2645"/>
      <c r="M33" s="2645"/>
      <c r="N33" s="2645"/>
      <c r="O33" s="2645"/>
      <c r="P33" s="2645"/>
      <c r="Q33" s="2645"/>
      <c r="R33" s="883"/>
      <c r="S33" s="884"/>
      <c r="T33" s="2648"/>
      <c r="U33" s="2648"/>
      <c r="V33" s="2648"/>
      <c r="W33" s="2648"/>
      <c r="X33" s="2648"/>
      <c r="Y33" s="2648"/>
      <c r="Z33" s="2651"/>
      <c r="AA33" s="2651"/>
      <c r="AB33" s="2651"/>
      <c r="AC33" s="2656"/>
      <c r="AD33" s="2656"/>
      <c r="AE33" s="2656"/>
      <c r="AF33" s="2656"/>
      <c r="AG33" s="2656"/>
      <c r="AH33" s="2656"/>
      <c r="AI33" s="2656"/>
      <c r="AJ33" s="2656"/>
      <c r="AK33" s="2656"/>
      <c r="AL33" s="2656"/>
      <c r="AM33" s="2656"/>
      <c r="AN33" s="2656"/>
      <c r="AO33" s="2656"/>
      <c r="AP33" s="2656"/>
      <c r="AQ33" s="2656"/>
      <c r="AR33" s="2656"/>
      <c r="AS33" s="2656"/>
      <c r="AT33" s="2656"/>
      <c r="AU33" s="2656"/>
      <c r="AV33" s="2656"/>
      <c r="AW33" s="2656"/>
      <c r="AX33" s="2656"/>
      <c r="AY33" s="2656"/>
      <c r="AZ33" s="2656"/>
      <c r="BA33" s="2656"/>
      <c r="BB33" s="2656"/>
      <c r="BC33" s="2656"/>
      <c r="BD33" s="2656"/>
      <c r="BE33" s="2656"/>
      <c r="BF33" s="2656"/>
      <c r="BG33" s="2656"/>
      <c r="BH33" s="2656"/>
      <c r="BI33" s="2656"/>
      <c r="BJ33" s="2656"/>
      <c r="BK33" s="2656"/>
      <c r="BL33" s="2656"/>
      <c r="BM33" s="2656"/>
      <c r="BN33" s="2656"/>
      <c r="BO33" s="2656"/>
      <c r="BP33" s="2656"/>
      <c r="BQ33" s="2656"/>
      <c r="BR33" s="2656"/>
      <c r="BS33" s="2656"/>
      <c r="BT33" s="2656"/>
      <c r="BU33" s="2657"/>
    </row>
    <row r="34" spans="2:73" s="868" customFormat="1" ht="14.25" customHeight="1">
      <c r="B34" s="872"/>
      <c r="C34" s="885"/>
      <c r="D34" s="2626" t="s">
        <v>666</v>
      </c>
      <c r="E34" s="2626"/>
      <c r="F34" s="2626"/>
      <c r="G34" s="2626"/>
      <c r="H34" s="2626"/>
      <c r="I34" s="2626"/>
      <c r="J34" s="2626"/>
      <c r="K34" s="2626"/>
      <c r="L34" s="2626"/>
      <c r="M34" s="2626"/>
      <c r="N34" s="2626"/>
      <c r="O34" s="2626"/>
      <c r="P34" s="2626"/>
      <c r="Q34" s="2626"/>
      <c r="R34" s="886"/>
      <c r="S34" s="887"/>
      <c r="T34" s="2628" t="s">
        <v>667</v>
      </c>
      <c r="U34" s="2628"/>
      <c r="V34" s="2628"/>
      <c r="W34" s="2628"/>
      <c r="X34" s="2628"/>
      <c r="Y34" s="2628"/>
      <c r="Z34" s="2628"/>
      <c r="AA34" s="2628"/>
      <c r="AB34" s="2628"/>
      <c r="AC34" s="2628"/>
      <c r="AD34" s="2628"/>
      <c r="AE34" s="2628"/>
      <c r="AF34" s="2628"/>
      <c r="AG34" s="2628"/>
      <c r="AH34" s="2628"/>
      <c r="AI34" s="2628"/>
      <c r="AJ34" s="2628"/>
      <c r="AK34" s="2628"/>
      <c r="AL34" s="2628"/>
      <c r="AM34" s="2628"/>
      <c r="AN34" s="2628"/>
      <c r="AO34" s="2628"/>
      <c r="AP34" s="2628"/>
      <c r="AQ34" s="2628"/>
      <c r="AR34" s="2628"/>
      <c r="AS34" s="2628"/>
      <c r="AT34" s="2628"/>
      <c r="AU34" s="2628"/>
      <c r="AV34" s="2628"/>
      <c r="AW34" s="2628"/>
      <c r="AX34" s="2628"/>
      <c r="AY34" s="2628"/>
      <c r="AZ34" s="2628"/>
      <c r="BA34" s="2628"/>
      <c r="BB34" s="2628"/>
      <c r="BC34" s="2628"/>
      <c r="BD34" s="2628"/>
      <c r="BE34" s="2628"/>
      <c r="BF34" s="2628"/>
      <c r="BG34" s="2628"/>
      <c r="BH34" s="2628"/>
      <c r="BI34" s="2628"/>
      <c r="BJ34" s="2628"/>
      <c r="BK34" s="2628"/>
      <c r="BL34" s="2628"/>
      <c r="BM34" s="2628"/>
      <c r="BN34" s="2628"/>
      <c r="BO34" s="2628"/>
      <c r="BP34" s="2628"/>
      <c r="BQ34" s="2628"/>
      <c r="BR34" s="2628"/>
      <c r="BS34" s="2628"/>
      <c r="BT34" s="2628"/>
      <c r="BU34" s="888"/>
    </row>
    <row r="35" spans="2:73" s="868" customFormat="1" ht="14.25" customHeight="1" thickBot="1">
      <c r="B35" s="872"/>
      <c r="C35" s="879"/>
      <c r="D35" s="2627"/>
      <c r="E35" s="2627"/>
      <c r="F35" s="2627"/>
      <c r="G35" s="2627"/>
      <c r="H35" s="2627"/>
      <c r="I35" s="2627"/>
      <c r="J35" s="2627"/>
      <c r="K35" s="2627"/>
      <c r="L35" s="2627"/>
      <c r="M35" s="2627"/>
      <c r="N35" s="2627"/>
      <c r="O35" s="2627"/>
      <c r="P35" s="2627"/>
      <c r="Q35" s="2627"/>
      <c r="R35" s="860"/>
      <c r="S35" s="889"/>
      <c r="T35" s="2629"/>
      <c r="U35" s="2629"/>
      <c r="V35" s="2629"/>
      <c r="W35" s="2629"/>
      <c r="X35" s="2629"/>
      <c r="Y35" s="2629"/>
      <c r="Z35" s="2629"/>
      <c r="AA35" s="2629"/>
      <c r="AB35" s="2629"/>
      <c r="AC35" s="2629"/>
      <c r="AD35" s="2629"/>
      <c r="AE35" s="2629"/>
      <c r="AF35" s="2629"/>
      <c r="AG35" s="2629"/>
      <c r="AH35" s="2629"/>
      <c r="AI35" s="2629"/>
      <c r="AJ35" s="2629"/>
      <c r="AK35" s="2629"/>
      <c r="AL35" s="2629"/>
      <c r="AM35" s="2629"/>
      <c r="AN35" s="2629"/>
      <c r="AO35" s="2629"/>
      <c r="AP35" s="2629"/>
      <c r="AQ35" s="2629"/>
      <c r="AR35" s="2629"/>
      <c r="AS35" s="2629"/>
      <c r="AT35" s="2629"/>
      <c r="AU35" s="2629"/>
      <c r="AV35" s="2629"/>
      <c r="AW35" s="2629"/>
      <c r="AX35" s="2629"/>
      <c r="AY35" s="2629"/>
      <c r="AZ35" s="2629"/>
      <c r="BA35" s="2629"/>
      <c r="BB35" s="2629"/>
      <c r="BC35" s="2629"/>
      <c r="BD35" s="2629"/>
      <c r="BE35" s="2629"/>
      <c r="BF35" s="2629"/>
      <c r="BG35" s="2629"/>
      <c r="BH35" s="2629"/>
      <c r="BI35" s="2629"/>
      <c r="BJ35" s="2629"/>
      <c r="BK35" s="2629"/>
      <c r="BL35" s="2629"/>
      <c r="BM35" s="2629"/>
      <c r="BN35" s="2629"/>
      <c r="BO35" s="2629"/>
      <c r="BP35" s="2629"/>
      <c r="BQ35" s="2629"/>
      <c r="BR35" s="2629"/>
      <c r="BS35" s="2629"/>
      <c r="BT35" s="2629"/>
      <c r="BU35" s="890"/>
    </row>
    <row r="36" spans="2:73" s="868" customFormat="1" ht="14.25" customHeight="1">
      <c r="B36" s="891"/>
      <c r="C36" s="892"/>
      <c r="D36" s="2630" t="s">
        <v>668</v>
      </c>
      <c r="E36" s="2630"/>
      <c r="F36" s="2630"/>
      <c r="G36" s="2630"/>
      <c r="H36" s="2630"/>
      <c r="I36" s="2630"/>
      <c r="J36" s="2630"/>
      <c r="K36" s="2630"/>
      <c r="L36" s="2630"/>
      <c r="M36" s="2630"/>
      <c r="N36" s="2630"/>
      <c r="O36" s="2630"/>
      <c r="P36" s="2630"/>
      <c r="Q36" s="2630"/>
      <c r="R36" s="2630"/>
      <c r="S36" s="2630"/>
      <c r="T36" s="2630"/>
      <c r="U36" s="2630"/>
      <c r="V36" s="2630"/>
      <c r="W36" s="2630"/>
      <c r="X36" s="2630"/>
      <c r="Y36" s="2630"/>
      <c r="Z36" s="2630"/>
      <c r="AA36" s="2630"/>
      <c r="AB36" s="2630"/>
      <c r="AC36" s="2630"/>
      <c r="AD36" s="2630"/>
      <c r="AE36" s="2630"/>
      <c r="AF36" s="2630"/>
      <c r="AG36" s="2630"/>
      <c r="AH36" s="2630"/>
      <c r="AI36" s="2630"/>
      <c r="AJ36" s="2630"/>
      <c r="AK36" s="2630"/>
      <c r="AL36" s="2630"/>
      <c r="AM36" s="2630"/>
      <c r="AN36" s="2630"/>
      <c r="AO36" s="2630"/>
      <c r="AP36" s="2630"/>
      <c r="AQ36" s="2630"/>
      <c r="AR36" s="2630"/>
      <c r="AS36" s="2630"/>
      <c r="AT36" s="2630"/>
      <c r="AU36" s="2630"/>
      <c r="AV36" s="2630"/>
      <c r="AW36" s="2630"/>
      <c r="AX36" s="2630"/>
      <c r="AY36" s="2630"/>
      <c r="AZ36" s="2630"/>
      <c r="BA36" s="2630"/>
      <c r="BB36" s="2630"/>
      <c r="BC36" s="2630"/>
      <c r="BD36" s="2630"/>
      <c r="BE36" s="2630"/>
      <c r="BF36" s="2630"/>
      <c r="BG36" s="2630"/>
      <c r="BH36" s="2630"/>
      <c r="BI36" s="2630"/>
      <c r="BJ36" s="2630"/>
      <c r="BK36" s="2630"/>
      <c r="BL36" s="2630"/>
      <c r="BM36" s="2630"/>
      <c r="BN36" s="2630"/>
      <c r="BO36" s="2630"/>
      <c r="BP36" s="2630"/>
      <c r="BQ36" s="2630"/>
      <c r="BR36" s="2630"/>
      <c r="BS36" s="2630"/>
      <c r="BT36" s="2630"/>
      <c r="BU36" s="893"/>
    </row>
    <row r="37" spans="2:73" s="868" customFormat="1" ht="11.25" customHeight="1">
      <c r="B37" s="872"/>
      <c r="C37" s="879"/>
      <c r="D37" s="2541" t="s">
        <v>9</v>
      </c>
      <c r="E37" s="2541"/>
      <c r="F37" s="2541"/>
      <c r="G37" s="2632" t="s">
        <v>669</v>
      </c>
      <c r="H37" s="2632"/>
      <c r="I37" s="2632"/>
      <c r="J37" s="2632"/>
      <c r="K37" s="2632"/>
      <c r="L37" s="2632"/>
      <c r="M37" s="2632"/>
      <c r="N37" s="2632"/>
      <c r="O37" s="2632"/>
      <c r="P37" s="2632"/>
      <c r="Q37" s="2632"/>
      <c r="R37" s="2632"/>
      <c r="S37" s="2632"/>
      <c r="T37" s="2632"/>
      <c r="U37" s="2632"/>
      <c r="V37" s="2632"/>
      <c r="W37" s="2632"/>
      <c r="X37" s="2632"/>
      <c r="Y37" s="2632"/>
      <c r="Z37" s="2632"/>
      <c r="AA37" s="2632"/>
      <c r="AB37" s="2632"/>
      <c r="AC37" s="2632"/>
      <c r="AD37" s="2632"/>
      <c r="AE37" s="2632"/>
      <c r="AF37" s="2632"/>
      <c r="AG37" s="2632"/>
      <c r="AH37" s="2632"/>
      <c r="AI37" s="2632"/>
      <c r="AJ37" s="2632"/>
      <c r="AK37" s="2632"/>
      <c r="AL37" s="894"/>
      <c r="AM37" s="895"/>
      <c r="AN37" s="2541" t="s">
        <v>9</v>
      </c>
      <c r="AO37" s="2541"/>
      <c r="AP37" s="2541"/>
      <c r="AQ37" s="2634" t="s">
        <v>670</v>
      </c>
      <c r="AR37" s="2634"/>
      <c r="AS37" s="2634"/>
      <c r="AT37" s="2634"/>
      <c r="AU37" s="2634"/>
      <c r="AV37" s="2634"/>
      <c r="AW37" s="2634"/>
      <c r="AX37" s="2634"/>
      <c r="AY37" s="2634"/>
      <c r="AZ37" s="2634"/>
      <c r="BA37" s="2634"/>
      <c r="BB37" s="2634"/>
      <c r="BC37" s="2634"/>
      <c r="BD37" s="2634"/>
      <c r="BE37" s="2634"/>
      <c r="BF37" s="2634"/>
      <c r="BG37" s="2634"/>
      <c r="BH37" s="2634"/>
      <c r="BI37" s="2634"/>
      <c r="BJ37" s="2634"/>
      <c r="BK37" s="2634"/>
      <c r="BL37" s="2634"/>
      <c r="BM37" s="2634"/>
      <c r="BN37" s="2634"/>
      <c r="BO37" s="2634"/>
      <c r="BP37" s="2634"/>
      <c r="BQ37" s="2634"/>
      <c r="BR37" s="2634"/>
      <c r="BS37" s="2634"/>
      <c r="BT37" s="2634"/>
      <c r="BU37" s="2635"/>
    </row>
    <row r="38" spans="2:73" s="868" customFormat="1" ht="11.25" customHeight="1" thickBot="1">
      <c r="B38" s="872"/>
      <c r="C38" s="896"/>
      <c r="D38" s="2631"/>
      <c r="E38" s="2631"/>
      <c r="F38" s="2631"/>
      <c r="G38" s="2633"/>
      <c r="H38" s="2633"/>
      <c r="I38" s="2633"/>
      <c r="J38" s="2633"/>
      <c r="K38" s="2633"/>
      <c r="L38" s="2633"/>
      <c r="M38" s="2633"/>
      <c r="N38" s="2633"/>
      <c r="O38" s="2633"/>
      <c r="P38" s="2633"/>
      <c r="Q38" s="2633"/>
      <c r="R38" s="2633"/>
      <c r="S38" s="2633"/>
      <c r="T38" s="2633"/>
      <c r="U38" s="2633"/>
      <c r="V38" s="2633"/>
      <c r="W38" s="2633"/>
      <c r="X38" s="2633"/>
      <c r="Y38" s="2633"/>
      <c r="Z38" s="2633"/>
      <c r="AA38" s="2633"/>
      <c r="AB38" s="2633"/>
      <c r="AC38" s="2633"/>
      <c r="AD38" s="2633"/>
      <c r="AE38" s="2633"/>
      <c r="AF38" s="2633"/>
      <c r="AG38" s="2633"/>
      <c r="AH38" s="2633"/>
      <c r="AI38" s="2633"/>
      <c r="AJ38" s="2633"/>
      <c r="AK38" s="2633"/>
      <c r="AL38" s="897"/>
      <c r="AM38" s="898"/>
      <c r="AN38" s="2631"/>
      <c r="AO38" s="2631"/>
      <c r="AP38" s="2631"/>
      <c r="AQ38" s="2636"/>
      <c r="AR38" s="2636"/>
      <c r="AS38" s="2636"/>
      <c r="AT38" s="2636"/>
      <c r="AU38" s="2636"/>
      <c r="AV38" s="2636"/>
      <c r="AW38" s="2636"/>
      <c r="AX38" s="2636"/>
      <c r="AY38" s="2636"/>
      <c r="AZ38" s="2636"/>
      <c r="BA38" s="2636"/>
      <c r="BB38" s="2636"/>
      <c r="BC38" s="2636"/>
      <c r="BD38" s="2636"/>
      <c r="BE38" s="2636"/>
      <c r="BF38" s="2636"/>
      <c r="BG38" s="2636"/>
      <c r="BH38" s="2636"/>
      <c r="BI38" s="2636"/>
      <c r="BJ38" s="2636"/>
      <c r="BK38" s="2636"/>
      <c r="BL38" s="2636"/>
      <c r="BM38" s="2636"/>
      <c r="BN38" s="2636"/>
      <c r="BO38" s="2636"/>
      <c r="BP38" s="2636"/>
      <c r="BQ38" s="2636"/>
      <c r="BR38" s="2636"/>
      <c r="BS38" s="2636"/>
      <c r="BT38" s="2636"/>
      <c r="BU38" s="2637"/>
    </row>
    <row r="39" spans="2:73" s="868" customFormat="1" ht="11.25" customHeight="1" thickTop="1">
      <c r="B39" s="872"/>
      <c r="C39" s="879"/>
      <c r="D39" s="2607" t="s">
        <v>671</v>
      </c>
      <c r="E39" s="2607"/>
      <c r="F39" s="2607"/>
      <c r="G39" s="2607"/>
      <c r="H39" s="2607"/>
      <c r="I39" s="2607"/>
      <c r="J39" s="2607"/>
      <c r="K39" s="2607"/>
      <c r="L39" s="2607"/>
      <c r="M39" s="2607"/>
      <c r="N39" s="2607"/>
      <c r="O39" s="2607"/>
      <c r="P39" s="2607"/>
      <c r="Q39" s="2607"/>
      <c r="R39" s="2608"/>
      <c r="S39" s="881"/>
      <c r="T39" s="2611"/>
      <c r="U39" s="2611"/>
      <c r="V39" s="2611"/>
      <c r="W39" s="2611"/>
      <c r="X39" s="2611"/>
      <c r="Y39" s="2611"/>
      <c r="Z39" s="2611"/>
      <c r="AA39" s="2611"/>
      <c r="AB39" s="2611"/>
      <c r="AC39" s="2611"/>
      <c r="AD39" s="2611"/>
      <c r="AE39" s="2611"/>
      <c r="AF39" s="2611"/>
      <c r="AG39" s="2611"/>
      <c r="AH39" s="2611"/>
      <c r="AI39" s="2611"/>
      <c r="AJ39" s="2611"/>
      <c r="AK39" s="2611"/>
      <c r="AL39" s="899"/>
      <c r="AM39" s="860"/>
      <c r="AN39" s="2607" t="s">
        <v>672</v>
      </c>
      <c r="AO39" s="2607"/>
      <c r="AP39" s="2607"/>
      <c r="AQ39" s="2607"/>
      <c r="AR39" s="2607"/>
      <c r="AS39" s="2607"/>
      <c r="AT39" s="2607"/>
      <c r="AU39" s="2607"/>
      <c r="AV39" s="2607"/>
      <c r="AW39" s="2607"/>
      <c r="AX39" s="2607"/>
      <c r="AY39" s="2607"/>
      <c r="AZ39" s="2607"/>
      <c r="BA39" s="2607"/>
      <c r="BB39" s="2608"/>
      <c r="BC39" s="900"/>
      <c r="BD39" s="2611"/>
      <c r="BE39" s="2611"/>
      <c r="BF39" s="2611"/>
      <c r="BG39" s="2611"/>
      <c r="BH39" s="2611"/>
      <c r="BI39" s="2611"/>
      <c r="BJ39" s="2611"/>
      <c r="BK39" s="2611"/>
      <c r="BL39" s="2611"/>
      <c r="BM39" s="2611"/>
      <c r="BN39" s="2611"/>
      <c r="BO39" s="2611"/>
      <c r="BP39" s="2611"/>
      <c r="BQ39" s="2611"/>
      <c r="BR39" s="2611"/>
      <c r="BS39" s="2611"/>
      <c r="BT39" s="2611"/>
      <c r="BU39" s="2613"/>
    </row>
    <row r="40" spans="2:73" s="868" customFormat="1" ht="11.25" customHeight="1">
      <c r="C40" s="901"/>
      <c r="D40" s="2607"/>
      <c r="E40" s="2607"/>
      <c r="F40" s="2607"/>
      <c r="G40" s="2607"/>
      <c r="H40" s="2607"/>
      <c r="I40" s="2607"/>
      <c r="J40" s="2607"/>
      <c r="K40" s="2607"/>
      <c r="L40" s="2607"/>
      <c r="M40" s="2607"/>
      <c r="N40" s="2607"/>
      <c r="O40" s="2607"/>
      <c r="P40" s="2607"/>
      <c r="Q40" s="2607"/>
      <c r="R40" s="2608"/>
      <c r="S40" s="902"/>
      <c r="T40" s="2611"/>
      <c r="U40" s="2611"/>
      <c r="V40" s="2611"/>
      <c r="W40" s="2611"/>
      <c r="X40" s="2611"/>
      <c r="Y40" s="2611"/>
      <c r="Z40" s="2611"/>
      <c r="AA40" s="2611"/>
      <c r="AB40" s="2611"/>
      <c r="AC40" s="2611"/>
      <c r="AD40" s="2611"/>
      <c r="AE40" s="2611"/>
      <c r="AF40" s="2611"/>
      <c r="AG40" s="2611"/>
      <c r="AH40" s="2611"/>
      <c r="AI40" s="2611"/>
      <c r="AJ40" s="2611"/>
      <c r="AK40" s="2611"/>
      <c r="AL40" s="899"/>
      <c r="AN40" s="2607"/>
      <c r="AO40" s="2607"/>
      <c r="AP40" s="2607"/>
      <c r="AQ40" s="2607"/>
      <c r="AR40" s="2607"/>
      <c r="AS40" s="2607"/>
      <c r="AT40" s="2607"/>
      <c r="AU40" s="2607"/>
      <c r="AV40" s="2607"/>
      <c r="AW40" s="2607"/>
      <c r="AX40" s="2607"/>
      <c r="AY40" s="2607"/>
      <c r="AZ40" s="2607"/>
      <c r="BA40" s="2607"/>
      <c r="BB40" s="2608"/>
      <c r="BC40" s="900"/>
      <c r="BD40" s="2611"/>
      <c r="BE40" s="2611"/>
      <c r="BF40" s="2611"/>
      <c r="BG40" s="2611"/>
      <c r="BH40" s="2611"/>
      <c r="BI40" s="2611"/>
      <c r="BJ40" s="2611"/>
      <c r="BK40" s="2611"/>
      <c r="BL40" s="2611"/>
      <c r="BM40" s="2611"/>
      <c r="BN40" s="2611"/>
      <c r="BO40" s="2611"/>
      <c r="BP40" s="2611"/>
      <c r="BQ40" s="2611"/>
      <c r="BR40" s="2611"/>
      <c r="BS40" s="2611"/>
      <c r="BT40" s="2611"/>
      <c r="BU40" s="2613"/>
    </row>
    <row r="41" spans="2:73" s="868" customFormat="1" ht="11.25" customHeight="1">
      <c r="B41" s="872"/>
      <c r="C41" s="882"/>
      <c r="D41" s="2609"/>
      <c r="E41" s="2609"/>
      <c r="F41" s="2609"/>
      <c r="G41" s="2609"/>
      <c r="H41" s="2609"/>
      <c r="I41" s="2609"/>
      <c r="J41" s="2609"/>
      <c r="K41" s="2609"/>
      <c r="L41" s="2609"/>
      <c r="M41" s="2609"/>
      <c r="N41" s="2609"/>
      <c r="O41" s="2609"/>
      <c r="P41" s="2609"/>
      <c r="Q41" s="2609"/>
      <c r="R41" s="2610"/>
      <c r="S41" s="884"/>
      <c r="T41" s="2612"/>
      <c r="U41" s="2612"/>
      <c r="V41" s="2612"/>
      <c r="W41" s="2612"/>
      <c r="X41" s="2612"/>
      <c r="Y41" s="2612"/>
      <c r="Z41" s="2612"/>
      <c r="AA41" s="2612"/>
      <c r="AB41" s="2612"/>
      <c r="AC41" s="2612"/>
      <c r="AD41" s="2612"/>
      <c r="AE41" s="2612"/>
      <c r="AF41" s="2612"/>
      <c r="AG41" s="2612"/>
      <c r="AH41" s="2612"/>
      <c r="AI41" s="2612"/>
      <c r="AJ41" s="2612"/>
      <c r="AK41" s="2612"/>
      <c r="AL41" s="899"/>
      <c r="AM41" s="903"/>
      <c r="AN41" s="2609"/>
      <c r="AO41" s="2609"/>
      <c r="AP41" s="2609"/>
      <c r="AQ41" s="2609"/>
      <c r="AR41" s="2609"/>
      <c r="AS41" s="2609"/>
      <c r="AT41" s="2609"/>
      <c r="AU41" s="2609"/>
      <c r="AV41" s="2609"/>
      <c r="AW41" s="2609"/>
      <c r="AX41" s="2609"/>
      <c r="AY41" s="2609"/>
      <c r="AZ41" s="2609"/>
      <c r="BA41" s="2609"/>
      <c r="BB41" s="2610"/>
      <c r="BC41" s="904"/>
      <c r="BD41" s="2612"/>
      <c r="BE41" s="2612"/>
      <c r="BF41" s="2612"/>
      <c r="BG41" s="2612"/>
      <c r="BH41" s="2612"/>
      <c r="BI41" s="2612"/>
      <c r="BJ41" s="2612"/>
      <c r="BK41" s="2612"/>
      <c r="BL41" s="2612"/>
      <c r="BM41" s="2612"/>
      <c r="BN41" s="2612"/>
      <c r="BO41" s="2612"/>
      <c r="BP41" s="2612"/>
      <c r="BQ41" s="2612"/>
      <c r="BR41" s="2612"/>
      <c r="BS41" s="2612"/>
      <c r="BT41" s="2612"/>
      <c r="BU41" s="2614"/>
    </row>
    <row r="42" spans="2:73" s="868" customFormat="1" ht="11.25" customHeight="1">
      <c r="B42" s="872"/>
      <c r="C42" s="885"/>
      <c r="D42" s="2595" t="s">
        <v>673</v>
      </c>
      <c r="E42" s="2595"/>
      <c r="F42" s="2595"/>
      <c r="G42" s="2595"/>
      <c r="H42" s="2595"/>
      <c r="I42" s="2595"/>
      <c r="J42" s="2595"/>
      <c r="K42" s="2595"/>
      <c r="L42" s="2595"/>
      <c r="M42" s="2595"/>
      <c r="N42" s="2595"/>
      <c r="O42" s="2595"/>
      <c r="P42" s="2595"/>
      <c r="Q42" s="2595"/>
      <c r="R42" s="2596"/>
      <c r="S42" s="905"/>
      <c r="T42" s="2617"/>
      <c r="U42" s="2617"/>
      <c r="V42" s="2617"/>
      <c r="W42" s="2617"/>
      <c r="X42" s="2617"/>
      <c r="Y42" s="2617"/>
      <c r="Z42" s="2617"/>
      <c r="AA42" s="2617"/>
      <c r="AB42" s="2617"/>
      <c r="AC42" s="2617"/>
      <c r="AD42" s="2617"/>
      <c r="AE42" s="2617"/>
      <c r="AF42" s="2617"/>
      <c r="AG42" s="2617"/>
      <c r="AH42" s="2617"/>
      <c r="AI42" s="2617"/>
      <c r="AJ42" s="2617"/>
      <c r="AK42" s="2617"/>
      <c r="AL42" s="899"/>
      <c r="AM42" s="886"/>
      <c r="AN42" s="2595" t="s">
        <v>674</v>
      </c>
      <c r="AO42" s="2595"/>
      <c r="AP42" s="2595"/>
      <c r="AQ42" s="2595"/>
      <c r="AR42" s="2595"/>
      <c r="AS42" s="2595"/>
      <c r="AT42" s="2595"/>
      <c r="AU42" s="2595"/>
      <c r="AV42" s="2595"/>
      <c r="AW42" s="2595"/>
      <c r="AX42" s="2595"/>
      <c r="AY42" s="2595"/>
      <c r="AZ42" s="2595"/>
      <c r="BA42" s="2595"/>
      <c r="BB42" s="2596"/>
      <c r="BC42" s="906"/>
      <c r="BD42" s="2620"/>
      <c r="BE42" s="2620"/>
      <c r="BF42" s="2620"/>
      <c r="BG42" s="2620"/>
      <c r="BH42" s="2620"/>
      <c r="BI42" s="2620"/>
      <c r="BJ42" s="2620"/>
      <c r="BK42" s="2620"/>
      <c r="BL42" s="2620"/>
      <c r="BM42" s="2620"/>
      <c r="BN42" s="2620"/>
      <c r="BO42" s="2620"/>
      <c r="BP42" s="2620"/>
      <c r="BQ42" s="2620"/>
      <c r="BR42" s="2620"/>
      <c r="BS42" s="2620"/>
      <c r="BT42" s="2620"/>
      <c r="BU42" s="2621"/>
    </row>
    <row r="43" spans="2:73" s="868" customFormat="1" ht="11.25" customHeight="1">
      <c r="C43" s="901"/>
      <c r="D43" s="2597"/>
      <c r="E43" s="2597"/>
      <c r="F43" s="2597"/>
      <c r="G43" s="2597"/>
      <c r="H43" s="2597"/>
      <c r="I43" s="2597"/>
      <c r="J43" s="2597"/>
      <c r="K43" s="2597"/>
      <c r="L43" s="2597"/>
      <c r="M43" s="2597"/>
      <c r="N43" s="2597"/>
      <c r="O43" s="2597"/>
      <c r="P43" s="2597"/>
      <c r="Q43" s="2597"/>
      <c r="R43" s="2598"/>
      <c r="S43" s="907"/>
      <c r="T43" s="2618"/>
      <c r="U43" s="2618"/>
      <c r="V43" s="2618"/>
      <c r="W43" s="2618"/>
      <c r="X43" s="2618"/>
      <c r="Y43" s="2618"/>
      <c r="Z43" s="2618"/>
      <c r="AA43" s="2618"/>
      <c r="AB43" s="2618"/>
      <c r="AC43" s="2618"/>
      <c r="AD43" s="2618"/>
      <c r="AE43" s="2618"/>
      <c r="AF43" s="2618"/>
      <c r="AG43" s="2618"/>
      <c r="AH43" s="2618"/>
      <c r="AI43" s="2618"/>
      <c r="AJ43" s="2618"/>
      <c r="AK43" s="2618"/>
      <c r="AL43" s="899"/>
      <c r="AN43" s="2597"/>
      <c r="AO43" s="2597"/>
      <c r="AP43" s="2597"/>
      <c r="AQ43" s="2597"/>
      <c r="AR43" s="2597"/>
      <c r="AS43" s="2597"/>
      <c r="AT43" s="2597"/>
      <c r="AU43" s="2597"/>
      <c r="AV43" s="2597"/>
      <c r="AW43" s="2597"/>
      <c r="AX43" s="2597"/>
      <c r="AY43" s="2597"/>
      <c r="AZ43" s="2597"/>
      <c r="BA43" s="2597"/>
      <c r="BB43" s="2598"/>
      <c r="BC43" s="900"/>
      <c r="BD43" s="2622"/>
      <c r="BE43" s="2622"/>
      <c r="BF43" s="2622"/>
      <c r="BG43" s="2622"/>
      <c r="BH43" s="2622"/>
      <c r="BI43" s="2622"/>
      <c r="BJ43" s="2622"/>
      <c r="BK43" s="2622"/>
      <c r="BL43" s="2622"/>
      <c r="BM43" s="2622"/>
      <c r="BN43" s="2622"/>
      <c r="BO43" s="2622"/>
      <c r="BP43" s="2622"/>
      <c r="BQ43" s="2622"/>
      <c r="BR43" s="2622"/>
      <c r="BS43" s="2622"/>
      <c r="BT43" s="2622"/>
      <c r="BU43" s="2623"/>
    </row>
    <row r="44" spans="2:73" s="868" customFormat="1" ht="11.25" customHeight="1">
      <c r="B44" s="872"/>
      <c r="C44" s="882"/>
      <c r="D44" s="2615"/>
      <c r="E44" s="2615"/>
      <c r="F44" s="2615"/>
      <c r="G44" s="2615"/>
      <c r="H44" s="2615"/>
      <c r="I44" s="2615"/>
      <c r="J44" s="2615"/>
      <c r="K44" s="2615"/>
      <c r="L44" s="2615"/>
      <c r="M44" s="2615"/>
      <c r="N44" s="2615"/>
      <c r="O44" s="2615"/>
      <c r="P44" s="2615"/>
      <c r="Q44" s="2615"/>
      <c r="R44" s="2616"/>
      <c r="S44" s="884"/>
      <c r="T44" s="2619"/>
      <c r="U44" s="2619"/>
      <c r="V44" s="2619"/>
      <c r="W44" s="2619"/>
      <c r="X44" s="2619"/>
      <c r="Y44" s="2619"/>
      <c r="Z44" s="2619"/>
      <c r="AA44" s="2619"/>
      <c r="AB44" s="2619"/>
      <c r="AC44" s="2619"/>
      <c r="AD44" s="2619"/>
      <c r="AE44" s="2619"/>
      <c r="AF44" s="2619"/>
      <c r="AG44" s="2619"/>
      <c r="AH44" s="2619"/>
      <c r="AI44" s="2619"/>
      <c r="AJ44" s="2619"/>
      <c r="AK44" s="2619"/>
      <c r="AL44" s="899"/>
      <c r="AM44" s="903"/>
      <c r="AN44" s="2615"/>
      <c r="AO44" s="2615"/>
      <c r="AP44" s="2615"/>
      <c r="AQ44" s="2615"/>
      <c r="AR44" s="2615"/>
      <c r="AS44" s="2615"/>
      <c r="AT44" s="2615"/>
      <c r="AU44" s="2615"/>
      <c r="AV44" s="2615"/>
      <c r="AW44" s="2615"/>
      <c r="AX44" s="2615"/>
      <c r="AY44" s="2615"/>
      <c r="AZ44" s="2615"/>
      <c r="BA44" s="2615"/>
      <c r="BB44" s="2616"/>
      <c r="BC44" s="904"/>
      <c r="BD44" s="2624"/>
      <c r="BE44" s="2624"/>
      <c r="BF44" s="2624"/>
      <c r="BG44" s="2624"/>
      <c r="BH44" s="2624"/>
      <c r="BI44" s="2624"/>
      <c r="BJ44" s="2624"/>
      <c r="BK44" s="2624"/>
      <c r="BL44" s="2624"/>
      <c r="BM44" s="2624"/>
      <c r="BN44" s="2624"/>
      <c r="BO44" s="2624"/>
      <c r="BP44" s="2624"/>
      <c r="BQ44" s="2624"/>
      <c r="BR44" s="2624"/>
      <c r="BS44" s="2624"/>
      <c r="BT44" s="2624"/>
      <c r="BU44" s="2625"/>
    </row>
    <row r="45" spans="2:73" s="868" customFormat="1" ht="11.25" customHeight="1">
      <c r="B45" s="872"/>
      <c r="C45" s="879"/>
      <c r="D45" s="2595" t="s">
        <v>675</v>
      </c>
      <c r="E45" s="2595"/>
      <c r="F45" s="2595"/>
      <c r="G45" s="2595"/>
      <c r="H45" s="2595"/>
      <c r="I45" s="2595"/>
      <c r="J45" s="2595"/>
      <c r="K45" s="2595"/>
      <c r="L45" s="2595"/>
      <c r="M45" s="2595"/>
      <c r="N45" s="2595"/>
      <c r="O45" s="2595"/>
      <c r="P45" s="2595"/>
      <c r="Q45" s="2595"/>
      <c r="R45" s="2596"/>
      <c r="S45" s="2601" t="s">
        <v>536</v>
      </c>
      <c r="T45" s="2601"/>
      <c r="U45" s="2601"/>
      <c r="V45" s="2601"/>
      <c r="W45" s="2604">
        <v>3</v>
      </c>
      <c r="X45" s="2604"/>
      <c r="Y45" s="2604"/>
      <c r="Z45" s="2587" t="s">
        <v>109</v>
      </c>
      <c r="AA45" s="2587"/>
      <c r="AB45" s="2584"/>
      <c r="AC45" s="2584"/>
      <c r="AD45" s="2584"/>
      <c r="AE45" s="2587" t="s">
        <v>110</v>
      </c>
      <c r="AF45" s="2587"/>
      <c r="AG45" s="2584"/>
      <c r="AH45" s="2584"/>
      <c r="AI45" s="2584"/>
      <c r="AJ45" s="2587" t="s">
        <v>111</v>
      </c>
      <c r="AK45" s="2587"/>
      <c r="AL45" s="899"/>
      <c r="AM45" s="860"/>
      <c r="AN45" s="2595" t="s">
        <v>676</v>
      </c>
      <c r="AO45" s="2595"/>
      <c r="AP45" s="2595"/>
      <c r="AQ45" s="2595"/>
      <c r="AR45" s="2595"/>
      <c r="AS45" s="2595"/>
      <c r="AT45" s="2595"/>
      <c r="AU45" s="2595"/>
      <c r="AV45" s="2595"/>
      <c r="AW45" s="2595"/>
      <c r="AX45" s="2595"/>
      <c r="AY45" s="2595"/>
      <c r="AZ45" s="2595"/>
      <c r="BA45" s="2595"/>
      <c r="BB45" s="2596"/>
      <c r="BC45" s="2601" t="s">
        <v>536</v>
      </c>
      <c r="BD45" s="2601"/>
      <c r="BE45" s="2601"/>
      <c r="BF45" s="2601"/>
      <c r="BG45" s="2604">
        <v>3</v>
      </c>
      <c r="BH45" s="2604"/>
      <c r="BI45" s="2604"/>
      <c r="BJ45" s="2587" t="s">
        <v>109</v>
      </c>
      <c r="BK45" s="2587"/>
      <c r="BL45" s="2584"/>
      <c r="BM45" s="2584"/>
      <c r="BN45" s="2584"/>
      <c r="BO45" s="2587" t="s">
        <v>110</v>
      </c>
      <c r="BP45" s="2587"/>
      <c r="BQ45" s="2584"/>
      <c r="BR45" s="2584"/>
      <c r="BS45" s="2584"/>
      <c r="BT45" s="2587" t="s">
        <v>111</v>
      </c>
      <c r="BU45" s="2590"/>
    </row>
    <row r="46" spans="2:73" s="868" customFormat="1" ht="11.25" customHeight="1">
      <c r="C46" s="901"/>
      <c r="D46" s="2597"/>
      <c r="E46" s="2597"/>
      <c r="F46" s="2597"/>
      <c r="G46" s="2597"/>
      <c r="H46" s="2597"/>
      <c r="I46" s="2597"/>
      <c r="J46" s="2597"/>
      <c r="K46" s="2597"/>
      <c r="L46" s="2597"/>
      <c r="M46" s="2597"/>
      <c r="N46" s="2597"/>
      <c r="O46" s="2597"/>
      <c r="P46" s="2597"/>
      <c r="Q46" s="2597"/>
      <c r="R46" s="2598"/>
      <c r="S46" s="2602"/>
      <c r="T46" s="2602"/>
      <c r="U46" s="2602"/>
      <c r="V46" s="2602"/>
      <c r="W46" s="2605"/>
      <c r="X46" s="2605"/>
      <c r="Y46" s="2605"/>
      <c r="Z46" s="2588"/>
      <c r="AA46" s="2588"/>
      <c r="AB46" s="2585"/>
      <c r="AC46" s="2585"/>
      <c r="AD46" s="2585"/>
      <c r="AE46" s="2588"/>
      <c r="AF46" s="2588"/>
      <c r="AG46" s="2585"/>
      <c r="AH46" s="2585"/>
      <c r="AI46" s="2585"/>
      <c r="AJ46" s="2588"/>
      <c r="AK46" s="2588"/>
      <c r="AL46" s="899"/>
      <c r="AN46" s="2597"/>
      <c r="AO46" s="2597"/>
      <c r="AP46" s="2597"/>
      <c r="AQ46" s="2597"/>
      <c r="AR46" s="2597"/>
      <c r="AS46" s="2597"/>
      <c r="AT46" s="2597"/>
      <c r="AU46" s="2597"/>
      <c r="AV46" s="2597"/>
      <c r="AW46" s="2597"/>
      <c r="AX46" s="2597"/>
      <c r="AY46" s="2597"/>
      <c r="AZ46" s="2597"/>
      <c r="BA46" s="2597"/>
      <c r="BB46" s="2598"/>
      <c r="BC46" s="2602"/>
      <c r="BD46" s="2602"/>
      <c r="BE46" s="2602"/>
      <c r="BF46" s="2602"/>
      <c r="BG46" s="2605"/>
      <c r="BH46" s="2605"/>
      <c r="BI46" s="2605"/>
      <c r="BJ46" s="2588"/>
      <c r="BK46" s="2588"/>
      <c r="BL46" s="2585"/>
      <c r="BM46" s="2585"/>
      <c r="BN46" s="2585"/>
      <c r="BO46" s="2588"/>
      <c r="BP46" s="2588"/>
      <c r="BQ46" s="2585"/>
      <c r="BR46" s="2585"/>
      <c r="BS46" s="2585"/>
      <c r="BT46" s="2588"/>
      <c r="BU46" s="2591"/>
    </row>
    <row r="47" spans="2:73" s="868" customFormat="1" ht="11.25" customHeight="1" thickBot="1">
      <c r="B47" s="872"/>
      <c r="C47" s="908"/>
      <c r="D47" s="2599"/>
      <c r="E47" s="2599"/>
      <c r="F47" s="2599"/>
      <c r="G47" s="2599"/>
      <c r="H47" s="2599"/>
      <c r="I47" s="2599"/>
      <c r="J47" s="2599"/>
      <c r="K47" s="2599"/>
      <c r="L47" s="2599"/>
      <c r="M47" s="2599"/>
      <c r="N47" s="2599"/>
      <c r="O47" s="2599"/>
      <c r="P47" s="2599"/>
      <c r="Q47" s="2599"/>
      <c r="R47" s="2600"/>
      <c r="S47" s="2603"/>
      <c r="T47" s="2603"/>
      <c r="U47" s="2603"/>
      <c r="V47" s="2603"/>
      <c r="W47" s="2606"/>
      <c r="X47" s="2606"/>
      <c r="Y47" s="2606"/>
      <c r="Z47" s="2589"/>
      <c r="AA47" s="2589"/>
      <c r="AB47" s="2586"/>
      <c r="AC47" s="2586"/>
      <c r="AD47" s="2586"/>
      <c r="AE47" s="2589"/>
      <c r="AF47" s="2589"/>
      <c r="AG47" s="2586"/>
      <c r="AH47" s="2586"/>
      <c r="AI47" s="2586"/>
      <c r="AJ47" s="2589"/>
      <c r="AK47" s="2589"/>
      <c r="AL47" s="909"/>
      <c r="AM47" s="910"/>
      <c r="AN47" s="2599"/>
      <c r="AO47" s="2599"/>
      <c r="AP47" s="2599"/>
      <c r="AQ47" s="2599"/>
      <c r="AR47" s="2599"/>
      <c r="AS47" s="2599"/>
      <c r="AT47" s="2599"/>
      <c r="AU47" s="2599"/>
      <c r="AV47" s="2599"/>
      <c r="AW47" s="2599"/>
      <c r="AX47" s="2599"/>
      <c r="AY47" s="2599"/>
      <c r="AZ47" s="2599"/>
      <c r="BA47" s="2599"/>
      <c r="BB47" s="2600"/>
      <c r="BC47" s="2603"/>
      <c r="BD47" s="2603"/>
      <c r="BE47" s="2603"/>
      <c r="BF47" s="2603"/>
      <c r="BG47" s="2606"/>
      <c r="BH47" s="2606"/>
      <c r="BI47" s="2606"/>
      <c r="BJ47" s="2589"/>
      <c r="BK47" s="2589"/>
      <c r="BL47" s="2586"/>
      <c r="BM47" s="2586"/>
      <c r="BN47" s="2586"/>
      <c r="BO47" s="2589"/>
      <c r="BP47" s="2589"/>
      <c r="BQ47" s="2586"/>
      <c r="BR47" s="2586"/>
      <c r="BS47" s="2586"/>
      <c r="BT47" s="2589"/>
      <c r="BU47" s="2592"/>
    </row>
    <row r="48" spans="2:73" s="868" customFormat="1" ht="9.9499999999999993" customHeight="1">
      <c r="B48" s="872"/>
      <c r="C48" s="872"/>
      <c r="D48" s="872"/>
      <c r="E48" s="872"/>
      <c r="F48" s="872"/>
      <c r="G48" s="872"/>
      <c r="H48" s="872"/>
      <c r="I48" s="872"/>
      <c r="J48" s="872"/>
      <c r="K48" s="872"/>
      <c r="L48" s="872"/>
      <c r="M48" s="872"/>
      <c r="N48" s="872"/>
      <c r="O48" s="872"/>
      <c r="P48" s="872"/>
      <c r="Q48" s="872"/>
      <c r="R48" s="872"/>
      <c r="S48" s="872"/>
      <c r="T48" s="872"/>
      <c r="U48" s="872"/>
      <c r="V48" s="872"/>
      <c r="W48" s="872"/>
      <c r="X48" s="911" t="s">
        <v>677</v>
      </c>
      <c r="Y48" s="911"/>
      <c r="Z48" s="911"/>
      <c r="AA48" s="911"/>
      <c r="AB48" s="911"/>
      <c r="AC48" s="911"/>
      <c r="AD48" s="911"/>
      <c r="AE48" s="911"/>
      <c r="AF48" s="911"/>
      <c r="AG48" s="911"/>
      <c r="AH48" s="911"/>
      <c r="AI48" s="911"/>
      <c r="AJ48" s="911"/>
      <c r="AK48" s="911"/>
      <c r="AL48" s="911"/>
      <c r="AM48" s="911"/>
      <c r="AN48" s="911"/>
      <c r="AO48" s="911"/>
      <c r="AP48" s="911"/>
      <c r="AQ48" s="911"/>
      <c r="AR48" s="911"/>
      <c r="AS48" s="911"/>
      <c r="AT48" s="911"/>
      <c r="AU48" s="911"/>
      <c r="AV48" s="911"/>
      <c r="AW48" s="911"/>
      <c r="AX48" s="911"/>
      <c r="AY48" s="911"/>
      <c r="AZ48" s="911"/>
      <c r="BA48" s="911"/>
      <c r="BB48" s="911"/>
      <c r="BC48" s="911"/>
      <c r="BD48" s="911"/>
      <c r="BE48" s="911"/>
      <c r="BF48" s="911"/>
      <c r="BG48" s="911"/>
      <c r="BH48" s="911"/>
      <c r="BI48" s="911"/>
      <c r="BJ48" s="911"/>
      <c r="BK48" s="911"/>
      <c r="BL48" s="911"/>
      <c r="BM48" s="911"/>
      <c r="BN48" s="911"/>
      <c r="BO48" s="911"/>
      <c r="BP48" s="911"/>
      <c r="BQ48" s="911"/>
      <c r="BR48" s="911"/>
      <c r="BS48" s="911"/>
      <c r="BT48" s="911"/>
      <c r="BU48" s="911"/>
    </row>
    <row r="49" spans="2:75" s="868" customFormat="1" ht="9.9499999999999993" customHeight="1">
      <c r="B49" s="872"/>
      <c r="C49" s="872"/>
      <c r="D49" s="872"/>
      <c r="E49" s="872"/>
      <c r="F49" s="872"/>
      <c r="G49" s="872"/>
      <c r="H49" s="872"/>
      <c r="I49" s="872"/>
      <c r="J49" s="872"/>
      <c r="K49" s="872"/>
      <c r="L49" s="872"/>
      <c r="M49" s="872"/>
      <c r="N49" s="872"/>
      <c r="O49" s="872"/>
      <c r="P49" s="872"/>
      <c r="Q49" s="872"/>
      <c r="R49" s="872"/>
      <c r="S49" s="872"/>
      <c r="T49" s="872"/>
      <c r="U49" s="872"/>
      <c r="V49" s="872"/>
      <c r="W49" s="872"/>
      <c r="Y49" s="912" t="s">
        <v>678</v>
      </c>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2"/>
      <c r="AY49" s="912"/>
      <c r="AZ49" s="912"/>
      <c r="BA49" s="912"/>
      <c r="BB49" s="912"/>
      <c r="BC49" s="912"/>
      <c r="BD49" s="912"/>
      <c r="BE49" s="912"/>
      <c r="BF49" s="912"/>
      <c r="BG49" s="912"/>
      <c r="BH49" s="912"/>
      <c r="BI49" s="912"/>
      <c r="BJ49" s="912"/>
      <c r="BK49" s="912"/>
      <c r="BL49" s="912"/>
      <c r="BM49" s="912"/>
      <c r="BN49" s="912"/>
      <c r="BO49" s="912"/>
      <c r="BP49" s="912"/>
      <c r="BQ49" s="912"/>
      <c r="BR49" s="912"/>
      <c r="BS49" s="912"/>
      <c r="BT49" s="912"/>
      <c r="BU49" s="912"/>
    </row>
    <row r="50" spans="2:75" s="868" customFormat="1" ht="3" customHeight="1">
      <c r="B50" s="872"/>
      <c r="C50" s="872"/>
      <c r="D50" s="872"/>
      <c r="E50" s="872"/>
      <c r="F50" s="872"/>
      <c r="G50" s="872"/>
      <c r="H50" s="872"/>
      <c r="I50" s="872"/>
      <c r="J50" s="872"/>
      <c r="K50" s="872"/>
      <c r="L50" s="872"/>
      <c r="M50" s="872"/>
      <c r="N50" s="872"/>
      <c r="O50" s="872"/>
      <c r="P50" s="872"/>
      <c r="Q50" s="872"/>
      <c r="R50" s="872"/>
      <c r="S50" s="872"/>
      <c r="T50" s="872"/>
      <c r="U50" s="872"/>
      <c r="V50" s="872"/>
    </row>
    <row r="51" spans="2:75" s="868" customFormat="1" ht="9" customHeight="1">
      <c r="B51" s="2593" t="s">
        <v>679</v>
      </c>
      <c r="C51" s="2593"/>
      <c r="D51" s="2593"/>
      <c r="E51" s="2593"/>
      <c r="F51" s="2593"/>
      <c r="G51" s="2593"/>
      <c r="H51" s="2593"/>
      <c r="I51" s="2593"/>
      <c r="J51" s="2593"/>
      <c r="K51" s="2593"/>
      <c r="L51" s="2593"/>
      <c r="M51" s="2593"/>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c r="AS51" s="2593"/>
      <c r="AT51" s="2593"/>
      <c r="AU51" s="2593"/>
      <c r="AV51" s="2593"/>
      <c r="AW51" s="2593"/>
      <c r="AX51" s="2593"/>
      <c r="AY51" s="2593"/>
      <c r="AZ51" s="2593"/>
      <c r="BA51" s="2593"/>
      <c r="BB51" s="2593"/>
      <c r="BC51" s="2593"/>
      <c r="BD51" s="2593"/>
      <c r="BE51" s="2593"/>
      <c r="BF51" s="2593"/>
      <c r="BG51" s="2593"/>
      <c r="BH51" s="2593"/>
      <c r="BI51" s="2593"/>
      <c r="BJ51" s="2593"/>
      <c r="BK51" s="2593"/>
      <c r="BL51" s="2593"/>
      <c r="BM51" s="2593"/>
      <c r="BN51" s="2593"/>
      <c r="BO51" s="2593"/>
      <c r="BP51" s="2593"/>
      <c r="BQ51" s="2593"/>
      <c r="BR51" s="2593"/>
      <c r="BS51" s="2593"/>
      <c r="BT51" s="2593"/>
      <c r="BU51" s="2593"/>
    </row>
    <row r="52" spans="2:75" s="868" customFormat="1" ht="9" customHeight="1">
      <c r="B52" s="2593"/>
      <c r="C52" s="2593"/>
      <c r="D52" s="2593"/>
      <c r="E52" s="2593"/>
      <c r="F52" s="2593"/>
      <c r="G52" s="2593"/>
      <c r="H52" s="2593"/>
      <c r="I52" s="2593"/>
      <c r="J52" s="2593"/>
      <c r="K52" s="2593"/>
      <c r="L52" s="2593"/>
      <c r="M52" s="2593"/>
      <c r="N52" s="2593"/>
      <c r="O52" s="2593"/>
      <c r="P52" s="2593"/>
      <c r="Q52" s="2593"/>
      <c r="R52" s="2593"/>
      <c r="S52" s="2593"/>
      <c r="T52" s="2593"/>
      <c r="U52" s="2593"/>
      <c r="V52" s="2593"/>
      <c r="W52" s="2593"/>
      <c r="X52" s="2593"/>
      <c r="Y52" s="2593"/>
      <c r="Z52" s="2593"/>
      <c r="AA52" s="2593"/>
      <c r="AB52" s="2593"/>
      <c r="AC52" s="2593"/>
      <c r="AD52" s="2593"/>
      <c r="AE52" s="2593"/>
      <c r="AF52" s="2593"/>
      <c r="AG52" s="2593"/>
      <c r="AH52" s="2593"/>
      <c r="AI52" s="2593"/>
      <c r="AJ52" s="2593"/>
      <c r="AK52" s="2593"/>
      <c r="AL52" s="2593"/>
      <c r="AM52" s="2593"/>
      <c r="AN52" s="2593"/>
      <c r="AO52" s="2593"/>
      <c r="AP52" s="2593"/>
      <c r="AQ52" s="2593"/>
      <c r="AR52" s="2593"/>
      <c r="AS52" s="2593"/>
      <c r="AT52" s="2593"/>
      <c r="AU52" s="2593"/>
      <c r="AV52" s="2593"/>
      <c r="AW52" s="2593"/>
      <c r="AX52" s="2593"/>
      <c r="AY52" s="2593"/>
      <c r="AZ52" s="2593"/>
      <c r="BA52" s="2593"/>
      <c r="BB52" s="2593"/>
      <c r="BC52" s="2593"/>
      <c r="BD52" s="2593"/>
      <c r="BE52" s="2593"/>
      <c r="BF52" s="2593"/>
      <c r="BG52" s="2593"/>
      <c r="BH52" s="2593"/>
      <c r="BI52" s="2593"/>
      <c r="BJ52" s="2593"/>
      <c r="BK52" s="2593"/>
      <c r="BL52" s="2593"/>
      <c r="BM52" s="2593"/>
      <c r="BN52" s="2593"/>
      <c r="BO52" s="2593"/>
      <c r="BP52" s="2593"/>
      <c r="BQ52" s="2593"/>
      <c r="BR52" s="2593"/>
      <c r="BS52" s="2593"/>
      <c r="BT52" s="2593"/>
      <c r="BU52" s="2593"/>
    </row>
    <row r="53" spans="2:75" s="868" customFormat="1" ht="12.75" customHeight="1" thickBot="1">
      <c r="B53" s="913"/>
      <c r="C53" s="2594" t="s">
        <v>680</v>
      </c>
      <c r="D53" s="2594"/>
      <c r="E53" s="2594"/>
      <c r="F53" s="2594"/>
      <c r="G53" s="2594"/>
      <c r="H53" s="2594"/>
      <c r="I53" s="2594"/>
      <c r="J53" s="2594"/>
      <c r="K53" s="2594"/>
      <c r="L53" s="2594"/>
      <c r="M53" s="2594"/>
      <c r="N53" s="2594"/>
      <c r="O53" s="2594"/>
      <c r="P53" s="2594"/>
      <c r="Q53" s="2594"/>
      <c r="R53" s="2594"/>
      <c r="S53" s="2594"/>
      <c r="T53" s="2594"/>
      <c r="U53" s="2594"/>
      <c r="V53" s="2594"/>
      <c r="W53" s="2594"/>
      <c r="X53" s="2594"/>
      <c r="Y53" s="2594"/>
      <c r="Z53" s="2594"/>
      <c r="AA53" s="2594"/>
      <c r="AB53" s="2594"/>
      <c r="AC53" s="2594"/>
      <c r="AD53" s="2594"/>
      <c r="AE53" s="2594"/>
      <c r="AF53" s="2594"/>
      <c r="AG53" s="2594"/>
      <c r="AH53" s="2594"/>
      <c r="AI53" s="2594"/>
      <c r="AJ53" s="2594"/>
      <c r="AK53" s="2594"/>
      <c r="AL53" s="913"/>
      <c r="AM53" s="2594" t="s">
        <v>681</v>
      </c>
      <c r="AN53" s="2594"/>
      <c r="AO53" s="2594"/>
      <c r="AP53" s="2594"/>
      <c r="AQ53" s="2594"/>
      <c r="AR53" s="2594"/>
      <c r="AS53" s="2594"/>
      <c r="AT53" s="2594"/>
      <c r="AU53" s="2594"/>
      <c r="AV53" s="2594"/>
      <c r="AW53" s="2594"/>
      <c r="AX53" s="2594"/>
      <c r="AY53" s="2594"/>
      <c r="AZ53" s="2594"/>
      <c r="BA53" s="2594"/>
      <c r="BB53" s="2594"/>
      <c r="BC53" s="2594"/>
      <c r="BD53" s="2594"/>
      <c r="BE53" s="2594"/>
      <c r="BF53" s="2594"/>
      <c r="BG53" s="2594"/>
      <c r="BH53" s="2594"/>
      <c r="BI53" s="2594"/>
      <c r="BJ53" s="2594"/>
      <c r="BK53" s="2594"/>
      <c r="BL53" s="2594"/>
      <c r="BM53" s="2594"/>
      <c r="BN53" s="2594"/>
      <c r="BO53" s="2594"/>
      <c r="BP53" s="2594"/>
      <c r="BQ53" s="2594"/>
      <c r="BR53" s="2594"/>
      <c r="BS53" s="2594"/>
      <c r="BT53" s="2594"/>
      <c r="BU53" s="2594"/>
    </row>
    <row r="54" spans="2:75" s="868" customFormat="1" ht="14.25" customHeight="1">
      <c r="B54" s="872"/>
      <c r="C54" s="2571" t="s">
        <v>9</v>
      </c>
      <c r="D54" s="2572"/>
      <c r="E54" s="2572"/>
      <c r="F54" s="2575" t="s">
        <v>682</v>
      </c>
      <c r="G54" s="2575"/>
      <c r="H54" s="2575"/>
      <c r="I54" s="2575"/>
      <c r="J54" s="2575"/>
      <c r="K54" s="2575"/>
      <c r="L54" s="2575"/>
      <c r="M54" s="2575"/>
      <c r="N54" s="2575"/>
      <c r="O54" s="2575"/>
      <c r="P54" s="2575"/>
      <c r="Q54" s="2575"/>
      <c r="R54" s="2575"/>
      <c r="S54" s="2575"/>
      <c r="T54" s="2575"/>
      <c r="U54" s="2575"/>
      <c r="V54" s="2575"/>
      <c r="W54" s="2575"/>
      <c r="X54" s="2575"/>
      <c r="Y54" s="2575"/>
      <c r="Z54" s="2575"/>
      <c r="AA54" s="2575"/>
      <c r="AB54" s="2575"/>
      <c r="AC54" s="2575"/>
      <c r="AD54" s="2575"/>
      <c r="AE54" s="2575"/>
      <c r="AF54" s="2575"/>
      <c r="AG54" s="2575"/>
      <c r="AH54" s="2575"/>
      <c r="AI54" s="2575"/>
      <c r="AJ54" s="2575"/>
      <c r="AK54" s="2575"/>
      <c r="AL54" s="914"/>
      <c r="AM54" s="2572" t="s">
        <v>9</v>
      </c>
      <c r="AN54" s="2572"/>
      <c r="AO54" s="2572"/>
      <c r="AP54" s="2575" t="s">
        <v>683</v>
      </c>
      <c r="AQ54" s="2575"/>
      <c r="AR54" s="2575"/>
      <c r="AS54" s="2575"/>
      <c r="AT54" s="2575"/>
      <c r="AU54" s="2575"/>
      <c r="AV54" s="2575"/>
      <c r="AW54" s="2575"/>
      <c r="AX54" s="2575"/>
      <c r="AY54" s="2575"/>
      <c r="AZ54" s="2575"/>
      <c r="BA54" s="2575"/>
      <c r="BB54" s="2575"/>
      <c r="BC54" s="2575"/>
      <c r="BD54" s="2575"/>
      <c r="BE54" s="2575"/>
      <c r="BF54" s="2575"/>
      <c r="BG54" s="2575"/>
      <c r="BH54" s="2575"/>
      <c r="BI54" s="2575"/>
      <c r="BJ54" s="2575"/>
      <c r="BK54" s="2575"/>
      <c r="BL54" s="2575"/>
      <c r="BM54" s="2575"/>
      <c r="BN54" s="2575"/>
      <c r="BO54" s="2575"/>
      <c r="BP54" s="2575"/>
      <c r="BQ54" s="2575"/>
      <c r="BR54" s="2575"/>
      <c r="BS54" s="2575"/>
      <c r="BT54" s="2575"/>
      <c r="BU54" s="2577"/>
      <c r="BV54" s="915"/>
      <c r="BW54" s="915"/>
    </row>
    <row r="55" spans="2:75" s="868" customFormat="1" ht="14.25" customHeight="1">
      <c r="B55" s="872"/>
      <c r="C55" s="2573"/>
      <c r="D55" s="2574"/>
      <c r="E55" s="2574"/>
      <c r="F55" s="2576"/>
      <c r="G55" s="2576"/>
      <c r="H55" s="2576"/>
      <c r="I55" s="2576"/>
      <c r="J55" s="2576"/>
      <c r="K55" s="2576"/>
      <c r="L55" s="2576"/>
      <c r="M55" s="2576"/>
      <c r="N55" s="2576"/>
      <c r="O55" s="2576"/>
      <c r="P55" s="2576"/>
      <c r="Q55" s="2576"/>
      <c r="R55" s="2576"/>
      <c r="S55" s="2576"/>
      <c r="T55" s="2576"/>
      <c r="U55" s="2576"/>
      <c r="V55" s="2576"/>
      <c r="W55" s="2576"/>
      <c r="X55" s="2576"/>
      <c r="Y55" s="2576"/>
      <c r="Z55" s="2576"/>
      <c r="AA55" s="2576"/>
      <c r="AB55" s="2576"/>
      <c r="AC55" s="2576"/>
      <c r="AD55" s="2576"/>
      <c r="AE55" s="2576"/>
      <c r="AF55" s="2576"/>
      <c r="AG55" s="2576"/>
      <c r="AH55" s="2576"/>
      <c r="AI55" s="2576"/>
      <c r="AJ55" s="2576"/>
      <c r="AK55" s="2576"/>
      <c r="AL55" s="899"/>
      <c r="AM55" s="2574"/>
      <c r="AN55" s="2574"/>
      <c r="AO55" s="2574"/>
      <c r="AP55" s="2576"/>
      <c r="AQ55" s="2576"/>
      <c r="AR55" s="2576"/>
      <c r="AS55" s="2576"/>
      <c r="AT55" s="2576"/>
      <c r="AU55" s="2576"/>
      <c r="AV55" s="2576"/>
      <c r="AW55" s="2576"/>
      <c r="AX55" s="2576"/>
      <c r="AY55" s="2576"/>
      <c r="AZ55" s="2576"/>
      <c r="BA55" s="2576"/>
      <c r="BB55" s="2576"/>
      <c r="BC55" s="2576"/>
      <c r="BD55" s="2576"/>
      <c r="BE55" s="2576"/>
      <c r="BF55" s="2576"/>
      <c r="BG55" s="2576"/>
      <c r="BH55" s="2576"/>
      <c r="BI55" s="2576"/>
      <c r="BJ55" s="2576"/>
      <c r="BK55" s="2576"/>
      <c r="BL55" s="2576"/>
      <c r="BM55" s="2576"/>
      <c r="BN55" s="2576"/>
      <c r="BO55" s="2576"/>
      <c r="BP55" s="2576"/>
      <c r="BQ55" s="2576"/>
      <c r="BR55" s="2576"/>
      <c r="BS55" s="2576"/>
      <c r="BT55" s="2576"/>
      <c r="BU55" s="2578"/>
      <c r="BV55" s="915"/>
      <c r="BW55" s="915"/>
    </row>
    <row r="56" spans="2:75" s="868" customFormat="1" ht="16.5" customHeight="1">
      <c r="B56" s="872"/>
      <c r="C56" s="2579" t="s">
        <v>9</v>
      </c>
      <c r="D56" s="2541"/>
      <c r="E56" s="2541"/>
      <c r="F56" s="2580" t="s">
        <v>684</v>
      </c>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0"/>
      <c r="AK56" s="2580"/>
      <c r="AL56" s="899"/>
      <c r="AM56" s="2541" t="s">
        <v>9</v>
      </c>
      <c r="AN56" s="2541"/>
      <c r="AO56" s="2541"/>
      <c r="AP56" s="2580" t="s">
        <v>685</v>
      </c>
      <c r="AQ56" s="2580"/>
      <c r="AR56" s="2580"/>
      <c r="AS56" s="2580"/>
      <c r="AT56" s="2580"/>
      <c r="AU56" s="2580"/>
      <c r="AV56" s="2580"/>
      <c r="AW56" s="2580"/>
      <c r="AX56" s="2580"/>
      <c r="AY56" s="2580"/>
      <c r="AZ56" s="2580"/>
      <c r="BA56" s="2580"/>
      <c r="BB56" s="2580"/>
      <c r="BC56" s="2580"/>
      <c r="BD56" s="2580"/>
      <c r="BE56" s="2580"/>
      <c r="BF56" s="2580"/>
      <c r="BG56" s="2580"/>
      <c r="BH56" s="2580"/>
      <c r="BI56" s="2580"/>
      <c r="BJ56" s="2580"/>
      <c r="BK56" s="2580"/>
      <c r="BL56" s="2580"/>
      <c r="BM56" s="2580"/>
      <c r="BN56" s="2580"/>
      <c r="BO56" s="2580"/>
      <c r="BP56" s="2580"/>
      <c r="BQ56" s="2580"/>
      <c r="BR56" s="2580"/>
      <c r="BS56" s="2580"/>
      <c r="BT56" s="2580"/>
      <c r="BU56" s="2582"/>
      <c r="BV56" s="916"/>
      <c r="BW56" s="916"/>
    </row>
    <row r="57" spans="2:75" s="868" customFormat="1" ht="13.5" customHeight="1">
      <c r="B57" s="872"/>
      <c r="C57" s="2579"/>
      <c r="D57" s="2541"/>
      <c r="E57" s="2541"/>
      <c r="F57" s="2581"/>
      <c r="G57" s="2581"/>
      <c r="H57" s="2581"/>
      <c r="I57" s="2581"/>
      <c r="J57" s="2581"/>
      <c r="K57" s="2581"/>
      <c r="L57" s="2581"/>
      <c r="M57" s="2581"/>
      <c r="N57" s="2581"/>
      <c r="O57" s="2581"/>
      <c r="P57" s="2581"/>
      <c r="Q57" s="2581"/>
      <c r="R57" s="2581"/>
      <c r="S57" s="2581"/>
      <c r="T57" s="2581"/>
      <c r="U57" s="2581"/>
      <c r="V57" s="2581"/>
      <c r="W57" s="2581"/>
      <c r="X57" s="2581"/>
      <c r="Y57" s="2581"/>
      <c r="Z57" s="2581"/>
      <c r="AA57" s="2581"/>
      <c r="AB57" s="2581"/>
      <c r="AC57" s="2581"/>
      <c r="AD57" s="2581"/>
      <c r="AE57" s="2581"/>
      <c r="AF57" s="2581"/>
      <c r="AG57" s="2581"/>
      <c r="AH57" s="2581"/>
      <c r="AI57" s="2581"/>
      <c r="AJ57" s="2581"/>
      <c r="AK57" s="2581"/>
      <c r="AL57" s="899"/>
      <c r="AM57" s="2541"/>
      <c r="AN57" s="2541"/>
      <c r="AO57" s="2541"/>
      <c r="AP57" s="2581"/>
      <c r="AQ57" s="2581"/>
      <c r="AR57" s="2581"/>
      <c r="AS57" s="2581"/>
      <c r="AT57" s="2581"/>
      <c r="AU57" s="2581"/>
      <c r="AV57" s="2581"/>
      <c r="AW57" s="2581"/>
      <c r="AX57" s="2581"/>
      <c r="AY57" s="2581"/>
      <c r="AZ57" s="2581"/>
      <c r="BA57" s="2581"/>
      <c r="BB57" s="2581"/>
      <c r="BC57" s="2581"/>
      <c r="BD57" s="2581"/>
      <c r="BE57" s="2581"/>
      <c r="BF57" s="2581"/>
      <c r="BG57" s="2581"/>
      <c r="BH57" s="2581"/>
      <c r="BI57" s="2581"/>
      <c r="BJ57" s="2581"/>
      <c r="BK57" s="2581"/>
      <c r="BL57" s="2581"/>
      <c r="BM57" s="2581"/>
      <c r="BN57" s="2581"/>
      <c r="BO57" s="2581"/>
      <c r="BP57" s="2581"/>
      <c r="BQ57" s="2581"/>
      <c r="BR57" s="2581"/>
      <c r="BS57" s="2581"/>
      <c r="BT57" s="2581"/>
      <c r="BU57" s="2583"/>
      <c r="BV57" s="916"/>
      <c r="BW57" s="916"/>
    </row>
    <row r="58" spans="2:75" s="868" customFormat="1" ht="12.75" customHeight="1">
      <c r="B58" s="872"/>
      <c r="C58" s="901"/>
      <c r="D58" s="2566"/>
      <c r="E58" s="2567"/>
      <c r="F58" s="2538" t="s">
        <v>9</v>
      </c>
      <c r="G58" s="2539"/>
      <c r="H58" s="2539"/>
      <c r="I58" s="2542" t="s">
        <v>686</v>
      </c>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2"/>
      <c r="AK58" s="2568"/>
      <c r="AL58" s="899"/>
      <c r="AN58" s="2566"/>
      <c r="AO58" s="2567"/>
      <c r="AP58" s="2538" t="s">
        <v>9</v>
      </c>
      <c r="AQ58" s="2539"/>
      <c r="AR58" s="2539"/>
      <c r="AS58" s="2542" t="s">
        <v>687</v>
      </c>
      <c r="AT58" s="2542"/>
      <c r="AU58" s="2542"/>
      <c r="AV58" s="2542"/>
      <c r="AW58" s="2542"/>
      <c r="AX58" s="2542"/>
      <c r="AY58" s="2542"/>
      <c r="AZ58" s="2542"/>
      <c r="BA58" s="2542"/>
      <c r="BB58" s="2542"/>
      <c r="BC58" s="2542"/>
      <c r="BD58" s="2542"/>
      <c r="BE58" s="2542"/>
      <c r="BF58" s="2542"/>
      <c r="BG58" s="2542"/>
      <c r="BH58" s="2542"/>
      <c r="BI58" s="2542"/>
      <c r="BJ58" s="2542"/>
      <c r="BK58" s="2542"/>
      <c r="BL58" s="2542"/>
      <c r="BM58" s="2542"/>
      <c r="BN58" s="2542"/>
      <c r="BO58" s="2542"/>
      <c r="BP58" s="2542"/>
      <c r="BQ58" s="2542"/>
      <c r="BR58" s="2542"/>
      <c r="BS58" s="2542"/>
      <c r="BT58" s="2542"/>
      <c r="BU58" s="2560"/>
      <c r="BV58" s="917"/>
      <c r="BW58" s="917"/>
    </row>
    <row r="59" spans="2:75" s="868" customFormat="1" ht="12.75" customHeight="1">
      <c r="B59" s="872"/>
      <c r="C59" s="901"/>
      <c r="D59" s="2566"/>
      <c r="E59" s="2567"/>
      <c r="F59" s="2540"/>
      <c r="G59" s="2541"/>
      <c r="H59" s="2541"/>
      <c r="I59" s="2543"/>
      <c r="J59" s="2543"/>
      <c r="K59" s="2543"/>
      <c r="L59" s="2543"/>
      <c r="M59" s="2543"/>
      <c r="N59" s="2543"/>
      <c r="O59" s="2543"/>
      <c r="P59" s="2543"/>
      <c r="Q59" s="2543"/>
      <c r="R59" s="2543"/>
      <c r="S59" s="2543"/>
      <c r="T59" s="2543"/>
      <c r="U59" s="2543"/>
      <c r="V59" s="2543"/>
      <c r="W59" s="2543"/>
      <c r="X59" s="2543"/>
      <c r="Y59" s="2543"/>
      <c r="Z59" s="2543"/>
      <c r="AA59" s="2543"/>
      <c r="AB59" s="2543"/>
      <c r="AC59" s="2543"/>
      <c r="AD59" s="2543"/>
      <c r="AE59" s="2543"/>
      <c r="AF59" s="2543"/>
      <c r="AG59" s="2543"/>
      <c r="AH59" s="2543"/>
      <c r="AI59" s="2543"/>
      <c r="AJ59" s="2543"/>
      <c r="AK59" s="2569"/>
      <c r="AL59" s="899"/>
      <c r="AN59" s="2566"/>
      <c r="AO59" s="2567"/>
      <c r="AP59" s="2540"/>
      <c r="AQ59" s="2541"/>
      <c r="AR59" s="2541"/>
      <c r="AS59" s="2565"/>
      <c r="AT59" s="2565"/>
      <c r="AU59" s="2565"/>
      <c r="AV59" s="2565"/>
      <c r="AW59" s="2565"/>
      <c r="AX59" s="2565"/>
      <c r="AY59" s="2565"/>
      <c r="AZ59" s="2565"/>
      <c r="BA59" s="2565"/>
      <c r="BB59" s="2565"/>
      <c r="BC59" s="2565"/>
      <c r="BD59" s="2565"/>
      <c r="BE59" s="2565"/>
      <c r="BF59" s="2565"/>
      <c r="BG59" s="2565"/>
      <c r="BH59" s="2565"/>
      <c r="BI59" s="2565"/>
      <c r="BJ59" s="2565"/>
      <c r="BK59" s="2565"/>
      <c r="BL59" s="2565"/>
      <c r="BM59" s="2565"/>
      <c r="BN59" s="2565"/>
      <c r="BO59" s="2565"/>
      <c r="BP59" s="2565"/>
      <c r="BQ59" s="2565"/>
      <c r="BR59" s="2565"/>
      <c r="BS59" s="2565"/>
      <c r="BT59" s="2565"/>
      <c r="BU59" s="2570"/>
      <c r="BV59" s="917"/>
      <c r="BW59" s="917"/>
    </row>
    <row r="60" spans="2:75" s="868" customFormat="1" ht="12.75" customHeight="1">
      <c r="B60" s="872"/>
      <c r="C60" s="901"/>
      <c r="F60" s="918"/>
      <c r="I60" s="2556" t="s">
        <v>9</v>
      </c>
      <c r="J60" s="2557"/>
      <c r="K60" s="2557"/>
      <c r="L60" s="2550" t="s">
        <v>688</v>
      </c>
      <c r="M60" s="2550"/>
      <c r="N60" s="2550"/>
      <c r="O60" s="2550"/>
      <c r="P60" s="2550"/>
      <c r="Q60" s="2550"/>
      <c r="R60" s="2550"/>
      <c r="S60" s="2550"/>
      <c r="T60" s="2550"/>
      <c r="U60" s="2550"/>
      <c r="V60" s="2550"/>
      <c r="W60" s="2550"/>
      <c r="X60" s="2550"/>
      <c r="Y60" s="2550"/>
      <c r="Z60" s="2550"/>
      <c r="AA60" s="2550"/>
      <c r="AB60" s="2550"/>
      <c r="AC60" s="2550"/>
      <c r="AD60" s="2550"/>
      <c r="AE60" s="2550"/>
      <c r="AF60" s="2550"/>
      <c r="AG60" s="2550"/>
      <c r="AH60" s="2550"/>
      <c r="AI60" s="2550"/>
      <c r="AJ60" s="2550"/>
      <c r="AK60" s="2550"/>
      <c r="AL60" s="899"/>
      <c r="AP60" s="2538" t="s">
        <v>9</v>
      </c>
      <c r="AQ60" s="2539"/>
      <c r="AR60" s="2539"/>
      <c r="AS60" s="2542" t="s">
        <v>689</v>
      </c>
      <c r="AT60" s="2542"/>
      <c r="AU60" s="2542"/>
      <c r="AV60" s="2542"/>
      <c r="AW60" s="2542"/>
      <c r="AX60" s="2542"/>
      <c r="AY60" s="2542"/>
      <c r="AZ60" s="2542"/>
      <c r="BA60" s="2542"/>
      <c r="BB60" s="2542"/>
      <c r="BC60" s="2542"/>
      <c r="BD60" s="2542"/>
      <c r="BE60" s="2542"/>
      <c r="BF60" s="2542"/>
      <c r="BG60" s="2542"/>
      <c r="BH60" s="2542"/>
      <c r="BI60" s="2542"/>
      <c r="BJ60" s="2542"/>
      <c r="BK60" s="2542"/>
      <c r="BL60" s="2542"/>
      <c r="BM60" s="2542"/>
      <c r="BN60" s="2542"/>
      <c r="BO60" s="2542"/>
      <c r="BP60" s="2542"/>
      <c r="BQ60" s="2542"/>
      <c r="BR60" s="2542"/>
      <c r="BS60" s="2542"/>
      <c r="BT60" s="2542"/>
      <c r="BU60" s="2560"/>
      <c r="BV60" s="915"/>
      <c r="BW60" s="915"/>
    </row>
    <row r="61" spans="2:75" s="868" customFormat="1" ht="12.75" customHeight="1">
      <c r="B61" s="872"/>
      <c r="C61" s="919"/>
      <c r="D61" s="920"/>
      <c r="E61" s="920"/>
      <c r="F61" s="921"/>
      <c r="G61" s="920"/>
      <c r="H61" s="920"/>
      <c r="I61" s="2558"/>
      <c r="J61" s="2559"/>
      <c r="K61" s="2559"/>
      <c r="L61" s="2551"/>
      <c r="M61" s="2551"/>
      <c r="N61" s="2551"/>
      <c r="O61" s="2551"/>
      <c r="P61" s="2551"/>
      <c r="Q61" s="2551"/>
      <c r="R61" s="2551"/>
      <c r="S61" s="2551"/>
      <c r="T61" s="2551"/>
      <c r="U61" s="2551"/>
      <c r="V61" s="2551"/>
      <c r="W61" s="2551"/>
      <c r="X61" s="2551"/>
      <c r="Y61" s="2551"/>
      <c r="Z61" s="2551"/>
      <c r="AA61" s="2551"/>
      <c r="AB61" s="2551"/>
      <c r="AC61" s="2551"/>
      <c r="AD61" s="2551"/>
      <c r="AE61" s="2551"/>
      <c r="AF61" s="2551"/>
      <c r="AG61" s="2551"/>
      <c r="AH61" s="2551"/>
      <c r="AI61" s="2551"/>
      <c r="AJ61" s="2551"/>
      <c r="AK61" s="2551"/>
      <c r="AL61" s="899"/>
      <c r="AM61" s="920"/>
      <c r="AN61" s="920"/>
      <c r="AO61" s="920"/>
      <c r="AP61" s="2540"/>
      <c r="AQ61" s="2541"/>
      <c r="AR61" s="2541"/>
      <c r="AS61" s="2543"/>
      <c r="AT61" s="2543"/>
      <c r="AU61" s="2543"/>
      <c r="AV61" s="2543"/>
      <c r="AW61" s="2543"/>
      <c r="AX61" s="2543"/>
      <c r="AY61" s="2543"/>
      <c r="AZ61" s="2543"/>
      <c r="BA61" s="2543"/>
      <c r="BB61" s="2543"/>
      <c r="BC61" s="2543"/>
      <c r="BD61" s="2543"/>
      <c r="BE61" s="2543"/>
      <c r="BF61" s="2543"/>
      <c r="BG61" s="2543"/>
      <c r="BH61" s="2543"/>
      <c r="BI61" s="2543"/>
      <c r="BJ61" s="2543"/>
      <c r="BK61" s="2543"/>
      <c r="BL61" s="2543"/>
      <c r="BM61" s="2543"/>
      <c r="BN61" s="2543"/>
      <c r="BO61" s="2543"/>
      <c r="BP61" s="2543"/>
      <c r="BQ61" s="2543"/>
      <c r="BR61" s="2543"/>
      <c r="BS61" s="2543"/>
      <c r="BT61" s="2543"/>
      <c r="BU61" s="2561"/>
      <c r="BV61" s="915"/>
      <c r="BW61" s="915"/>
    </row>
    <row r="62" spans="2:75" s="868" customFormat="1" ht="12.75" customHeight="1">
      <c r="B62" s="872"/>
      <c r="C62" s="919"/>
      <c r="D62" s="920"/>
      <c r="E62" s="920"/>
      <c r="F62" s="921"/>
      <c r="G62" s="920"/>
      <c r="H62" s="920"/>
      <c r="I62" s="2558" t="s">
        <v>9</v>
      </c>
      <c r="J62" s="2559"/>
      <c r="K62" s="2559"/>
      <c r="L62" s="2564" t="s">
        <v>690</v>
      </c>
      <c r="M62" s="2564"/>
      <c r="N62" s="2564"/>
      <c r="O62" s="2564"/>
      <c r="P62" s="2564"/>
      <c r="Q62" s="2564"/>
      <c r="R62" s="2564"/>
      <c r="S62" s="2564"/>
      <c r="T62" s="2564"/>
      <c r="U62" s="2564"/>
      <c r="V62" s="2564"/>
      <c r="W62" s="2564"/>
      <c r="X62" s="2564"/>
      <c r="Y62" s="2564"/>
      <c r="Z62" s="2564"/>
      <c r="AA62" s="2564"/>
      <c r="AB62" s="2564"/>
      <c r="AC62" s="2564"/>
      <c r="AD62" s="2564"/>
      <c r="AE62" s="2564"/>
      <c r="AF62" s="2564"/>
      <c r="AG62" s="2564"/>
      <c r="AH62" s="2564"/>
      <c r="AI62" s="2564"/>
      <c r="AJ62" s="2564"/>
      <c r="AK62" s="2564"/>
      <c r="AL62" s="899"/>
      <c r="AM62" s="920"/>
      <c r="AN62" s="920"/>
      <c r="AO62" s="920"/>
      <c r="AP62" s="921"/>
      <c r="AQ62" s="920"/>
      <c r="AR62" s="920"/>
      <c r="AS62" s="922"/>
      <c r="AT62" s="2550" t="s">
        <v>691</v>
      </c>
      <c r="AU62" s="2550"/>
      <c r="AV62" s="2550"/>
      <c r="AW62" s="2550"/>
      <c r="AX62" s="2550"/>
      <c r="AY62" s="2550"/>
      <c r="AZ62" s="2550"/>
      <c r="BA62" s="2550"/>
      <c r="BB62" s="2550"/>
      <c r="BC62" s="2550"/>
      <c r="BD62" s="2550"/>
      <c r="BE62" s="2550"/>
      <c r="BF62" s="2550"/>
      <c r="BG62" s="2550"/>
      <c r="BH62" s="2550"/>
      <c r="BI62" s="2550"/>
      <c r="BJ62" s="2550"/>
      <c r="BK62" s="2550"/>
      <c r="BL62" s="2550"/>
      <c r="BM62" s="2550"/>
      <c r="BN62" s="2550"/>
      <c r="BO62" s="2550"/>
      <c r="BP62" s="2550"/>
      <c r="BQ62" s="2550"/>
      <c r="BR62" s="2550"/>
      <c r="BS62" s="2550"/>
      <c r="BT62" s="2550"/>
      <c r="BU62" s="923"/>
      <c r="BV62" s="915"/>
      <c r="BW62" s="915"/>
    </row>
    <row r="63" spans="2:75" s="868" customFormat="1" ht="12.75" customHeight="1">
      <c r="B63" s="872"/>
      <c r="C63" s="919"/>
      <c r="D63" s="920"/>
      <c r="E63" s="920"/>
      <c r="F63" s="924"/>
      <c r="G63" s="925"/>
      <c r="H63" s="925"/>
      <c r="I63" s="2562"/>
      <c r="J63" s="2563"/>
      <c r="K63" s="2563"/>
      <c r="L63" s="2565"/>
      <c r="M63" s="2565"/>
      <c r="N63" s="2565"/>
      <c r="O63" s="2565"/>
      <c r="P63" s="2565"/>
      <c r="Q63" s="2565"/>
      <c r="R63" s="2565"/>
      <c r="S63" s="2565"/>
      <c r="T63" s="2565"/>
      <c r="U63" s="2565"/>
      <c r="V63" s="2565"/>
      <c r="W63" s="2565"/>
      <c r="X63" s="2565"/>
      <c r="Y63" s="2565"/>
      <c r="Z63" s="2565"/>
      <c r="AA63" s="2565"/>
      <c r="AB63" s="2565"/>
      <c r="AC63" s="2565"/>
      <c r="AD63" s="2565"/>
      <c r="AE63" s="2565"/>
      <c r="AF63" s="2565"/>
      <c r="AG63" s="2565"/>
      <c r="AH63" s="2565"/>
      <c r="AI63" s="2565"/>
      <c r="AJ63" s="2565"/>
      <c r="AK63" s="2565"/>
      <c r="AL63" s="899"/>
      <c r="AM63" s="920"/>
      <c r="AN63" s="920"/>
      <c r="AO63" s="920"/>
      <c r="AP63" s="921"/>
      <c r="AQ63" s="920"/>
      <c r="AR63" s="920"/>
      <c r="AS63" s="926"/>
      <c r="AT63" s="2551"/>
      <c r="AU63" s="2551"/>
      <c r="AV63" s="2551"/>
      <c r="AW63" s="2551"/>
      <c r="AX63" s="2551"/>
      <c r="AY63" s="2551"/>
      <c r="AZ63" s="2551"/>
      <c r="BA63" s="2551"/>
      <c r="BB63" s="2551"/>
      <c r="BC63" s="2551"/>
      <c r="BD63" s="2551"/>
      <c r="BE63" s="2551"/>
      <c r="BF63" s="2551"/>
      <c r="BG63" s="2551"/>
      <c r="BH63" s="2551"/>
      <c r="BI63" s="2551"/>
      <c r="BJ63" s="2551"/>
      <c r="BK63" s="2551"/>
      <c r="BL63" s="2551"/>
      <c r="BM63" s="2551"/>
      <c r="BN63" s="2551"/>
      <c r="BO63" s="2551"/>
      <c r="BP63" s="2551"/>
      <c r="BQ63" s="2551"/>
      <c r="BR63" s="2551"/>
      <c r="BS63" s="2551"/>
      <c r="BT63" s="2551"/>
      <c r="BU63" s="927"/>
      <c r="BV63" s="915"/>
      <c r="BW63" s="915"/>
    </row>
    <row r="64" spans="2:75" s="868" customFormat="1" ht="12.75" customHeight="1">
      <c r="B64" s="872"/>
      <c r="C64" s="919"/>
      <c r="D64" s="920"/>
      <c r="E64" s="920"/>
      <c r="F64" s="2538" t="s">
        <v>9</v>
      </c>
      <c r="G64" s="2539"/>
      <c r="H64" s="2539"/>
      <c r="I64" s="2542" t="s">
        <v>692</v>
      </c>
      <c r="J64" s="2542"/>
      <c r="K64" s="2542"/>
      <c r="L64" s="2542"/>
      <c r="M64" s="2542"/>
      <c r="N64" s="2542"/>
      <c r="O64" s="2542"/>
      <c r="P64" s="2542"/>
      <c r="Q64" s="2542"/>
      <c r="R64" s="2542"/>
      <c r="S64" s="2542"/>
      <c r="T64" s="2542"/>
      <c r="U64" s="2542"/>
      <c r="V64" s="2542"/>
      <c r="W64" s="2542"/>
      <c r="X64" s="2542"/>
      <c r="Y64" s="2542"/>
      <c r="Z64" s="2542"/>
      <c r="AA64" s="2542"/>
      <c r="AB64" s="2542"/>
      <c r="AC64" s="2542"/>
      <c r="AD64" s="2542"/>
      <c r="AE64" s="2542"/>
      <c r="AF64" s="2542"/>
      <c r="AG64" s="2542"/>
      <c r="AH64" s="2542"/>
      <c r="AI64" s="2542"/>
      <c r="AJ64" s="2542"/>
      <c r="AK64" s="928"/>
      <c r="AL64" s="899"/>
      <c r="AM64" s="920"/>
      <c r="AN64" s="920"/>
      <c r="AO64" s="920"/>
      <c r="AP64" s="921"/>
      <c r="AQ64" s="920"/>
      <c r="AR64" s="920"/>
      <c r="AS64" s="2544"/>
      <c r="AT64" s="2545"/>
      <c r="AU64" s="2545"/>
      <c r="AV64" s="2545"/>
      <c r="AW64" s="2545"/>
      <c r="AX64" s="2545"/>
      <c r="AY64" s="2545"/>
      <c r="AZ64" s="2545"/>
      <c r="BA64" s="2545"/>
      <c r="BB64" s="2545"/>
      <c r="BC64" s="2545"/>
      <c r="BD64" s="2545"/>
      <c r="BE64" s="2545"/>
      <c r="BF64" s="2545"/>
      <c r="BG64" s="2545"/>
      <c r="BH64" s="2545"/>
      <c r="BI64" s="2545"/>
      <c r="BJ64" s="2545"/>
      <c r="BK64" s="2545"/>
      <c r="BL64" s="2545"/>
      <c r="BM64" s="2545"/>
      <c r="BN64" s="2545"/>
      <c r="BO64" s="2545"/>
      <c r="BP64" s="2545"/>
      <c r="BQ64" s="2545"/>
      <c r="BR64" s="2545"/>
      <c r="BS64" s="2545"/>
      <c r="BT64" s="2545"/>
      <c r="BU64" s="2546"/>
      <c r="BV64" s="915"/>
      <c r="BW64" s="915"/>
    </row>
    <row r="65" spans="2:75" s="868" customFormat="1" ht="12.75" customHeight="1">
      <c r="B65" s="872"/>
      <c r="C65" s="919"/>
      <c r="D65" s="920"/>
      <c r="E65" s="920"/>
      <c r="F65" s="2540"/>
      <c r="G65" s="2541"/>
      <c r="H65" s="2541"/>
      <c r="I65" s="2543"/>
      <c r="J65" s="2543"/>
      <c r="K65" s="2543"/>
      <c r="L65" s="2543"/>
      <c r="M65" s="2543"/>
      <c r="N65" s="2543"/>
      <c r="O65" s="2543"/>
      <c r="P65" s="2543"/>
      <c r="Q65" s="2543"/>
      <c r="R65" s="2543"/>
      <c r="S65" s="2543"/>
      <c r="T65" s="2543"/>
      <c r="U65" s="2543"/>
      <c r="V65" s="2543"/>
      <c r="W65" s="2543"/>
      <c r="X65" s="2543"/>
      <c r="Y65" s="2543"/>
      <c r="Z65" s="2543"/>
      <c r="AA65" s="2543"/>
      <c r="AB65" s="2543"/>
      <c r="AC65" s="2543"/>
      <c r="AD65" s="2543"/>
      <c r="AE65" s="2543"/>
      <c r="AF65" s="2543"/>
      <c r="AG65" s="2543"/>
      <c r="AH65" s="2543"/>
      <c r="AI65" s="2543"/>
      <c r="AJ65" s="2543"/>
      <c r="AK65" s="915"/>
      <c r="AL65" s="899"/>
      <c r="AM65" s="920"/>
      <c r="AN65" s="920"/>
      <c r="AO65" s="920"/>
      <c r="AP65" s="921"/>
      <c r="AQ65" s="920"/>
      <c r="AR65" s="920"/>
      <c r="AS65" s="2547"/>
      <c r="AT65" s="2548"/>
      <c r="AU65" s="2548"/>
      <c r="AV65" s="2548"/>
      <c r="AW65" s="2548"/>
      <c r="AX65" s="2548"/>
      <c r="AY65" s="2548"/>
      <c r="AZ65" s="2548"/>
      <c r="BA65" s="2548"/>
      <c r="BB65" s="2548"/>
      <c r="BC65" s="2548"/>
      <c r="BD65" s="2548"/>
      <c r="BE65" s="2548"/>
      <c r="BF65" s="2548"/>
      <c r="BG65" s="2548"/>
      <c r="BH65" s="2548"/>
      <c r="BI65" s="2548"/>
      <c r="BJ65" s="2548"/>
      <c r="BK65" s="2548"/>
      <c r="BL65" s="2548"/>
      <c r="BM65" s="2548"/>
      <c r="BN65" s="2548"/>
      <c r="BO65" s="2548"/>
      <c r="BP65" s="2548"/>
      <c r="BQ65" s="2548"/>
      <c r="BR65" s="2548"/>
      <c r="BS65" s="2548"/>
      <c r="BT65" s="2548"/>
      <c r="BU65" s="2549"/>
      <c r="BV65" s="915"/>
      <c r="BW65" s="915"/>
    </row>
    <row r="66" spans="2:75" s="868" customFormat="1" ht="12.75" customHeight="1">
      <c r="B66" s="872"/>
      <c r="C66" s="919"/>
      <c r="D66" s="920"/>
      <c r="E66" s="920"/>
      <c r="F66" s="921"/>
      <c r="G66" s="920"/>
      <c r="H66" s="920"/>
      <c r="I66" s="922"/>
      <c r="J66" s="2550" t="s">
        <v>691</v>
      </c>
      <c r="K66" s="2550"/>
      <c r="L66" s="2550"/>
      <c r="M66" s="2550"/>
      <c r="N66" s="2550"/>
      <c r="O66" s="2550"/>
      <c r="P66" s="2550"/>
      <c r="Q66" s="2550"/>
      <c r="R66" s="2550"/>
      <c r="S66" s="2550"/>
      <c r="T66" s="2550"/>
      <c r="U66" s="2550"/>
      <c r="V66" s="2550"/>
      <c r="W66" s="2550"/>
      <c r="X66" s="2550"/>
      <c r="Y66" s="2550"/>
      <c r="Z66" s="2550"/>
      <c r="AA66" s="2550"/>
      <c r="AB66" s="2550"/>
      <c r="AC66" s="2550"/>
      <c r="AD66" s="2550"/>
      <c r="AE66" s="2550"/>
      <c r="AF66" s="2550"/>
      <c r="AG66" s="2550"/>
      <c r="AH66" s="2550"/>
      <c r="AI66" s="2550"/>
      <c r="AJ66" s="2550"/>
      <c r="AK66" s="929"/>
      <c r="AL66" s="899"/>
      <c r="AM66" s="920"/>
      <c r="AN66" s="920"/>
      <c r="AO66" s="920"/>
      <c r="AP66" s="918"/>
      <c r="AR66" s="930"/>
      <c r="AS66" s="931"/>
      <c r="AT66" s="2552" t="s">
        <v>693</v>
      </c>
      <c r="AU66" s="2552"/>
      <c r="AV66" s="2552"/>
      <c r="AW66" s="2552"/>
      <c r="AX66" s="2552"/>
      <c r="AY66" s="2552"/>
      <c r="AZ66" s="2552"/>
      <c r="BA66" s="2552"/>
      <c r="BB66" s="2552"/>
      <c r="BC66" s="2552"/>
      <c r="BD66" s="2552"/>
      <c r="BE66" s="2552"/>
      <c r="BF66" s="2552"/>
      <c r="BG66" s="2552"/>
      <c r="BH66" s="2552"/>
      <c r="BI66" s="2552"/>
      <c r="BJ66" s="2552"/>
      <c r="BK66" s="2552"/>
      <c r="BL66" s="2552"/>
      <c r="BM66" s="2552"/>
      <c r="BN66" s="2552"/>
      <c r="BO66" s="2552"/>
      <c r="BP66" s="2552"/>
      <c r="BQ66" s="2552"/>
      <c r="BR66" s="2552"/>
      <c r="BS66" s="2552"/>
      <c r="BT66" s="2552"/>
      <c r="BU66" s="932"/>
      <c r="BV66" s="915"/>
      <c r="BW66" s="915"/>
    </row>
    <row r="67" spans="2:75" s="868" customFormat="1" ht="12.75" customHeight="1">
      <c r="B67" s="872"/>
      <c r="C67" s="919"/>
      <c r="D67" s="920"/>
      <c r="E67" s="920"/>
      <c r="F67" s="921"/>
      <c r="G67" s="920"/>
      <c r="H67" s="920"/>
      <c r="I67" s="926"/>
      <c r="J67" s="2551"/>
      <c r="K67" s="2551"/>
      <c r="L67" s="2551"/>
      <c r="M67" s="2551"/>
      <c r="N67" s="2551"/>
      <c r="O67" s="2551"/>
      <c r="P67" s="2551"/>
      <c r="Q67" s="2551"/>
      <c r="R67" s="2551"/>
      <c r="S67" s="2551"/>
      <c r="T67" s="2551"/>
      <c r="U67" s="2551"/>
      <c r="V67" s="2551"/>
      <c r="W67" s="2551"/>
      <c r="X67" s="2551"/>
      <c r="Y67" s="2551"/>
      <c r="Z67" s="2551"/>
      <c r="AA67" s="2551"/>
      <c r="AB67" s="2551"/>
      <c r="AC67" s="2551"/>
      <c r="AD67" s="2551"/>
      <c r="AE67" s="2551"/>
      <c r="AF67" s="2551"/>
      <c r="AG67" s="2551"/>
      <c r="AH67" s="2551"/>
      <c r="AI67" s="2551"/>
      <c r="AJ67" s="2551"/>
      <c r="AK67" s="933"/>
      <c r="AL67" s="899"/>
      <c r="AM67" s="920"/>
      <c r="AN67" s="920"/>
      <c r="AO67" s="920"/>
      <c r="AP67" s="918"/>
      <c r="AR67" s="930"/>
      <c r="AS67" s="926"/>
      <c r="AT67" s="2551"/>
      <c r="AU67" s="2551"/>
      <c r="AV67" s="2551"/>
      <c r="AW67" s="2551"/>
      <c r="AX67" s="2551"/>
      <c r="AY67" s="2551"/>
      <c r="AZ67" s="2551"/>
      <c r="BA67" s="2551"/>
      <c r="BB67" s="2551"/>
      <c r="BC67" s="2551"/>
      <c r="BD67" s="2551"/>
      <c r="BE67" s="2551"/>
      <c r="BF67" s="2551"/>
      <c r="BG67" s="2551"/>
      <c r="BH67" s="2551"/>
      <c r="BI67" s="2551"/>
      <c r="BJ67" s="2551"/>
      <c r="BK67" s="2551"/>
      <c r="BL67" s="2551"/>
      <c r="BM67" s="2551"/>
      <c r="BN67" s="2551"/>
      <c r="BO67" s="2551"/>
      <c r="BP67" s="2551"/>
      <c r="BQ67" s="2551"/>
      <c r="BR67" s="2551"/>
      <c r="BS67" s="2551"/>
      <c r="BT67" s="2551"/>
      <c r="BU67" s="927"/>
      <c r="BV67" s="915"/>
      <c r="BW67" s="915"/>
    </row>
    <row r="68" spans="2:75" s="868" customFormat="1" ht="12.75" customHeight="1">
      <c r="B68" s="872"/>
      <c r="C68" s="919"/>
      <c r="D68" s="920"/>
      <c r="E68" s="920"/>
      <c r="F68" s="921"/>
      <c r="G68" s="920"/>
      <c r="H68" s="920"/>
      <c r="I68" s="2544"/>
      <c r="J68" s="2545"/>
      <c r="K68" s="2545"/>
      <c r="L68" s="2545"/>
      <c r="M68" s="2545"/>
      <c r="N68" s="2545"/>
      <c r="O68" s="2545"/>
      <c r="P68" s="2545"/>
      <c r="Q68" s="2545"/>
      <c r="R68" s="2545"/>
      <c r="S68" s="2545"/>
      <c r="T68" s="2545"/>
      <c r="U68" s="2545"/>
      <c r="V68" s="2545"/>
      <c r="W68" s="2545"/>
      <c r="X68" s="2545"/>
      <c r="Y68" s="2545"/>
      <c r="Z68" s="2545"/>
      <c r="AA68" s="2545"/>
      <c r="AB68" s="2545"/>
      <c r="AC68" s="2545"/>
      <c r="AD68" s="2545"/>
      <c r="AE68" s="2545"/>
      <c r="AF68" s="2545"/>
      <c r="AG68" s="2545"/>
      <c r="AH68" s="2545"/>
      <c r="AI68" s="2545"/>
      <c r="AJ68" s="2545"/>
      <c r="AK68" s="2545"/>
      <c r="AL68" s="899"/>
      <c r="AM68" s="920"/>
      <c r="AN68" s="920"/>
      <c r="AO68" s="920"/>
      <c r="AP68" s="918"/>
      <c r="AR68" s="930"/>
      <c r="AS68" s="2544"/>
      <c r="AT68" s="2545"/>
      <c r="AU68" s="2545"/>
      <c r="AV68" s="2545"/>
      <c r="AW68" s="2545"/>
      <c r="AX68" s="2545"/>
      <c r="AY68" s="2545"/>
      <c r="AZ68" s="2545"/>
      <c r="BA68" s="2545"/>
      <c r="BB68" s="2545"/>
      <c r="BC68" s="2545"/>
      <c r="BD68" s="2545"/>
      <c r="BE68" s="2545"/>
      <c r="BF68" s="2545"/>
      <c r="BG68" s="2545"/>
      <c r="BH68" s="2545"/>
      <c r="BI68" s="2545"/>
      <c r="BJ68" s="2545"/>
      <c r="BK68" s="2545"/>
      <c r="BL68" s="2545"/>
      <c r="BM68" s="2545"/>
      <c r="BN68" s="2545"/>
      <c r="BO68" s="2545"/>
      <c r="BP68" s="2545"/>
      <c r="BQ68" s="2545"/>
      <c r="BR68" s="2545"/>
      <c r="BS68" s="2545"/>
      <c r="BT68" s="2545"/>
      <c r="BU68" s="2546"/>
      <c r="BV68" s="934"/>
      <c r="BW68" s="935"/>
    </row>
    <row r="69" spans="2:75" s="868" customFormat="1" ht="12.75" customHeight="1" thickBot="1">
      <c r="B69" s="872"/>
      <c r="C69" s="936"/>
      <c r="D69" s="937"/>
      <c r="E69" s="937"/>
      <c r="F69" s="938"/>
      <c r="G69" s="937"/>
      <c r="H69" s="937"/>
      <c r="I69" s="2553"/>
      <c r="J69" s="2554"/>
      <c r="K69" s="2554"/>
      <c r="L69" s="2554"/>
      <c r="M69" s="2554"/>
      <c r="N69" s="2554"/>
      <c r="O69" s="2554"/>
      <c r="P69" s="2554"/>
      <c r="Q69" s="2554"/>
      <c r="R69" s="2554"/>
      <c r="S69" s="2554"/>
      <c r="T69" s="2554"/>
      <c r="U69" s="2554"/>
      <c r="V69" s="2554"/>
      <c r="W69" s="2554"/>
      <c r="X69" s="2554"/>
      <c r="Y69" s="2554"/>
      <c r="Z69" s="2554"/>
      <c r="AA69" s="2554"/>
      <c r="AB69" s="2554"/>
      <c r="AC69" s="2554"/>
      <c r="AD69" s="2554"/>
      <c r="AE69" s="2554"/>
      <c r="AF69" s="2554"/>
      <c r="AG69" s="2554"/>
      <c r="AH69" s="2554"/>
      <c r="AI69" s="2554"/>
      <c r="AJ69" s="2554"/>
      <c r="AK69" s="2554"/>
      <c r="AL69" s="909"/>
      <c r="AM69" s="937"/>
      <c r="AN69" s="937"/>
      <c r="AO69" s="937"/>
      <c r="AP69" s="939"/>
      <c r="AQ69" s="940"/>
      <c r="AR69" s="941"/>
      <c r="AS69" s="2553"/>
      <c r="AT69" s="2554"/>
      <c r="AU69" s="2554"/>
      <c r="AV69" s="2554"/>
      <c r="AW69" s="2554"/>
      <c r="AX69" s="2554"/>
      <c r="AY69" s="2554"/>
      <c r="AZ69" s="2554"/>
      <c r="BA69" s="2554"/>
      <c r="BB69" s="2554"/>
      <c r="BC69" s="2554"/>
      <c r="BD69" s="2554"/>
      <c r="BE69" s="2554"/>
      <c r="BF69" s="2554"/>
      <c r="BG69" s="2554"/>
      <c r="BH69" s="2554"/>
      <c r="BI69" s="2554"/>
      <c r="BJ69" s="2554"/>
      <c r="BK69" s="2554"/>
      <c r="BL69" s="2554"/>
      <c r="BM69" s="2554"/>
      <c r="BN69" s="2554"/>
      <c r="BO69" s="2554"/>
      <c r="BP69" s="2554"/>
      <c r="BQ69" s="2554"/>
      <c r="BR69" s="2554"/>
      <c r="BS69" s="2554"/>
      <c r="BT69" s="2554"/>
      <c r="BU69" s="2555"/>
      <c r="BV69" s="934"/>
      <c r="BW69" s="935"/>
    </row>
    <row r="70" spans="2:75" s="868" customFormat="1" ht="11.1" customHeight="1">
      <c r="B70" s="872"/>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c r="AU70" s="872"/>
      <c r="AV70" s="872"/>
      <c r="AW70" s="872"/>
      <c r="AX70" s="872"/>
      <c r="AY70" s="872"/>
      <c r="AZ70" s="872"/>
      <c r="BA70" s="872"/>
      <c r="BB70" s="872"/>
      <c r="BC70" s="872"/>
      <c r="BD70" s="872"/>
      <c r="BE70" s="872"/>
      <c r="BF70" s="872"/>
      <c r="BG70" s="872"/>
      <c r="BH70" s="872"/>
      <c r="BI70" s="872"/>
      <c r="BJ70" s="872"/>
      <c r="BK70" s="872"/>
      <c r="BL70" s="872"/>
      <c r="BM70" s="872"/>
      <c r="BN70" s="872"/>
      <c r="BO70" s="872"/>
      <c r="BP70" s="872"/>
      <c r="BQ70" s="872"/>
      <c r="BR70" s="872"/>
      <c r="BS70" s="872"/>
      <c r="BT70" s="872"/>
      <c r="BU70" s="872"/>
      <c r="BV70" s="872"/>
    </row>
    <row r="71" spans="2:75" s="868" customFormat="1" ht="12" customHeight="1">
      <c r="C71" s="868" t="s">
        <v>694</v>
      </c>
    </row>
    <row r="72" spans="2:75" s="868" customFormat="1" ht="12" customHeight="1">
      <c r="C72" s="2537" t="s">
        <v>695</v>
      </c>
      <c r="D72" s="2537"/>
      <c r="E72" s="2537"/>
      <c r="F72" s="2537"/>
      <c r="G72" s="2537"/>
      <c r="H72" s="2537"/>
      <c r="I72" s="2537"/>
      <c r="J72" s="2537"/>
      <c r="K72" s="2537"/>
      <c r="L72" s="2537"/>
      <c r="M72" s="2537"/>
      <c r="N72" s="2537"/>
      <c r="O72" s="2537"/>
      <c r="P72" s="2537"/>
      <c r="Q72" s="2537"/>
      <c r="R72" s="2537"/>
      <c r="S72" s="2537"/>
      <c r="T72" s="2537"/>
      <c r="U72" s="2537"/>
      <c r="V72" s="2537"/>
      <c r="W72" s="2537"/>
      <c r="X72" s="2537"/>
      <c r="Y72" s="2537"/>
      <c r="Z72" s="2537"/>
      <c r="AA72" s="2537"/>
      <c r="AB72" s="2537"/>
      <c r="AC72" s="2537"/>
      <c r="AD72" s="2537"/>
      <c r="AE72" s="2537"/>
      <c r="AF72" s="2537"/>
      <c r="AG72" s="2537"/>
      <c r="AH72" s="2537"/>
      <c r="AI72" s="2537"/>
      <c r="AJ72" s="2537"/>
      <c r="AK72" s="2537"/>
      <c r="AL72" s="2537"/>
      <c r="AM72" s="2537"/>
      <c r="AN72" s="2537"/>
      <c r="AO72" s="2537"/>
      <c r="AP72" s="2537"/>
      <c r="AQ72" s="2537"/>
      <c r="AR72" s="2537"/>
      <c r="AS72" s="2537"/>
      <c r="AT72" s="2537"/>
      <c r="AU72" s="2537"/>
      <c r="AV72" s="2537"/>
      <c r="AW72" s="2537"/>
      <c r="AX72" s="2537"/>
      <c r="AY72" s="2537"/>
      <c r="AZ72" s="2537"/>
      <c r="BA72" s="2537"/>
      <c r="BB72" s="2537"/>
      <c r="BC72" s="2537"/>
      <c r="BD72" s="2537"/>
      <c r="BE72" s="2537"/>
      <c r="BF72" s="2537"/>
      <c r="BG72" s="2537"/>
      <c r="BH72" s="2537"/>
      <c r="BI72" s="2537"/>
      <c r="BJ72" s="2537"/>
      <c r="BK72" s="2537"/>
      <c r="BL72" s="2537"/>
      <c r="BM72" s="2537"/>
      <c r="BN72" s="2537"/>
      <c r="BO72" s="2537"/>
      <c r="BP72" s="2537"/>
      <c r="BQ72" s="2537"/>
      <c r="BR72" s="2537"/>
      <c r="BS72" s="2537"/>
      <c r="BT72" s="2537"/>
      <c r="BU72" s="2537"/>
    </row>
    <row r="73" spans="2:75" s="868" customFormat="1" ht="12" customHeight="1">
      <c r="C73" s="2537"/>
      <c r="D73" s="2537"/>
      <c r="E73" s="2537"/>
      <c r="F73" s="2537"/>
      <c r="G73" s="2537"/>
      <c r="H73" s="2537"/>
      <c r="I73" s="2537"/>
      <c r="J73" s="2537"/>
      <c r="K73" s="2537"/>
      <c r="L73" s="2537"/>
      <c r="M73" s="2537"/>
      <c r="N73" s="2537"/>
      <c r="O73" s="2537"/>
      <c r="P73" s="2537"/>
      <c r="Q73" s="2537"/>
      <c r="R73" s="2537"/>
      <c r="S73" s="2537"/>
      <c r="T73" s="2537"/>
      <c r="U73" s="2537"/>
      <c r="V73" s="2537"/>
      <c r="W73" s="2537"/>
      <c r="X73" s="2537"/>
      <c r="Y73" s="2537"/>
      <c r="Z73" s="2537"/>
      <c r="AA73" s="2537"/>
      <c r="AB73" s="2537"/>
      <c r="AC73" s="2537"/>
      <c r="AD73" s="2537"/>
      <c r="AE73" s="2537"/>
      <c r="AF73" s="2537"/>
      <c r="AG73" s="2537"/>
      <c r="AH73" s="2537"/>
      <c r="AI73" s="2537"/>
      <c r="AJ73" s="2537"/>
      <c r="AK73" s="2537"/>
      <c r="AL73" s="2537"/>
      <c r="AM73" s="2537"/>
      <c r="AN73" s="2537"/>
      <c r="AO73" s="2537"/>
      <c r="AP73" s="2537"/>
      <c r="AQ73" s="2537"/>
      <c r="AR73" s="2537"/>
      <c r="AS73" s="2537"/>
      <c r="AT73" s="2537"/>
      <c r="AU73" s="2537"/>
      <c r="AV73" s="2537"/>
      <c r="AW73" s="2537"/>
      <c r="AX73" s="2537"/>
      <c r="AY73" s="2537"/>
      <c r="AZ73" s="2537"/>
      <c r="BA73" s="2537"/>
      <c r="BB73" s="2537"/>
      <c r="BC73" s="2537"/>
      <c r="BD73" s="2537"/>
      <c r="BE73" s="2537"/>
      <c r="BF73" s="2537"/>
      <c r="BG73" s="2537"/>
      <c r="BH73" s="2537"/>
      <c r="BI73" s="2537"/>
      <c r="BJ73" s="2537"/>
      <c r="BK73" s="2537"/>
      <c r="BL73" s="2537"/>
      <c r="BM73" s="2537"/>
      <c r="BN73" s="2537"/>
      <c r="BO73" s="2537"/>
      <c r="BP73" s="2537"/>
      <c r="BQ73" s="2537"/>
      <c r="BR73" s="2537"/>
      <c r="BS73" s="2537"/>
      <c r="BT73" s="2537"/>
      <c r="BU73" s="2537"/>
    </row>
    <row r="74" spans="2:75" s="868" customFormat="1" ht="12" customHeight="1"/>
    <row r="75" spans="2:75" s="868" customFormat="1" ht="12" customHeight="1"/>
    <row r="76" spans="2:75" s="868" customFormat="1" ht="12" customHeight="1"/>
    <row r="77" spans="2:75" s="868" customFormat="1" ht="12" customHeight="1"/>
    <row r="78" spans="2:75" s="868" customFormat="1" ht="12" customHeight="1"/>
    <row r="79" spans="2:75" s="868" customFormat="1" ht="12" customHeight="1"/>
    <row r="80" spans="2:75" s="868" customFormat="1" ht="12" customHeight="1">
      <c r="C80" s="942"/>
      <c r="D80" s="943"/>
      <c r="E80" s="943"/>
      <c r="F80" s="943"/>
      <c r="G80" s="943"/>
    </row>
    <row r="81" spans="10:99" ht="9" customHeight="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61"/>
      <c r="BB81" s="861"/>
      <c r="BC81" s="861"/>
      <c r="BD81" s="861"/>
      <c r="BE81" s="861"/>
      <c r="BF81" s="861"/>
      <c r="BG81" s="861"/>
      <c r="BH81" s="861"/>
      <c r="BI81" s="861"/>
      <c r="BJ81" s="861"/>
      <c r="BK81" s="861"/>
      <c r="BL81" s="861"/>
      <c r="BM81" s="861"/>
      <c r="BN81" s="861"/>
      <c r="BO81" s="861"/>
      <c r="BP81" s="861"/>
      <c r="BQ81" s="861"/>
      <c r="BR81" s="861"/>
      <c r="BS81" s="861"/>
      <c r="BT81" s="861"/>
      <c r="BU81" s="861"/>
      <c r="BV81" s="861"/>
      <c r="BW81" s="861"/>
      <c r="BX81" s="861"/>
      <c r="BY81" s="861"/>
      <c r="BZ81" s="861"/>
      <c r="CA81" s="861"/>
      <c r="CB81" s="861"/>
      <c r="CC81" s="861"/>
      <c r="CD81" s="861"/>
      <c r="CE81" s="861"/>
      <c r="CF81" s="868"/>
      <c r="CG81" s="868"/>
      <c r="CH81" s="868"/>
      <c r="CI81" s="868"/>
      <c r="CJ81" s="868"/>
      <c r="CK81" s="868"/>
      <c r="CL81" s="868"/>
      <c r="CM81" s="868"/>
      <c r="CN81" s="868"/>
      <c r="CO81" s="868"/>
      <c r="CP81" s="868"/>
      <c r="CQ81" s="868"/>
      <c r="CR81" s="868"/>
      <c r="CS81" s="868"/>
      <c r="CT81" s="868"/>
      <c r="CU81" s="868"/>
    </row>
    <row r="82" spans="10:99" ht="9" customHeight="1">
      <c r="J82" s="861"/>
      <c r="K82" s="861"/>
      <c r="L82" s="861"/>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1"/>
      <c r="BA82" s="861"/>
      <c r="BB82" s="861"/>
      <c r="BC82" s="861"/>
      <c r="BD82" s="861"/>
      <c r="BE82" s="861"/>
      <c r="BF82" s="861"/>
      <c r="BG82" s="861"/>
      <c r="BH82" s="861"/>
      <c r="BI82" s="861"/>
      <c r="BJ82" s="861"/>
      <c r="BK82" s="861"/>
      <c r="BL82" s="861"/>
      <c r="BM82" s="861"/>
      <c r="BN82" s="861"/>
      <c r="BO82" s="861"/>
      <c r="BP82" s="861"/>
      <c r="BQ82" s="861"/>
      <c r="BR82" s="861"/>
      <c r="BS82" s="861"/>
      <c r="BT82" s="861"/>
      <c r="BU82" s="861"/>
      <c r="BV82" s="861"/>
      <c r="BW82" s="861"/>
      <c r="BX82" s="861"/>
      <c r="BY82" s="861"/>
      <c r="BZ82" s="861"/>
      <c r="CA82" s="861"/>
      <c r="CB82" s="861"/>
      <c r="CC82" s="861"/>
      <c r="CD82" s="861"/>
      <c r="CE82" s="861"/>
      <c r="CF82" s="868"/>
      <c r="CG82" s="868"/>
      <c r="CH82" s="868"/>
      <c r="CI82" s="868"/>
      <c r="CJ82" s="868"/>
      <c r="CK82" s="868"/>
      <c r="CL82" s="868"/>
      <c r="CM82" s="868"/>
      <c r="CN82" s="868"/>
      <c r="CO82" s="868"/>
      <c r="CP82" s="868"/>
      <c r="CQ82" s="868"/>
      <c r="CR82" s="868"/>
      <c r="CS82" s="868"/>
      <c r="CT82" s="868"/>
      <c r="CU82" s="868"/>
    </row>
    <row r="83" spans="10:99" ht="9" hidden="1" customHeight="1">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0"/>
      <c r="BA83" s="860"/>
      <c r="BB83" s="860"/>
      <c r="BC83" s="860"/>
      <c r="BD83" s="860"/>
      <c r="BE83" s="860"/>
      <c r="BF83" s="860"/>
      <c r="BG83" s="860"/>
      <c r="BH83" s="860"/>
      <c r="BI83" s="860"/>
      <c r="BJ83" s="860"/>
      <c r="BK83" s="860"/>
      <c r="BL83" s="860"/>
      <c r="BM83" s="860"/>
      <c r="BN83" s="860"/>
      <c r="BO83" s="860"/>
      <c r="BP83" s="860"/>
      <c r="BQ83" s="860"/>
      <c r="BR83" s="860"/>
      <c r="BS83" s="860"/>
      <c r="BT83" s="860"/>
      <c r="BU83" s="860"/>
      <c r="BV83" s="860"/>
      <c r="BW83" s="860"/>
      <c r="BX83" s="860"/>
      <c r="BY83" s="860"/>
      <c r="BZ83" s="860"/>
      <c r="CA83" s="860"/>
      <c r="CB83" s="860"/>
      <c r="CC83" s="860"/>
      <c r="CD83" s="860"/>
      <c r="CE83" s="860"/>
      <c r="CF83" s="868"/>
      <c r="CG83" s="868"/>
      <c r="CH83" s="868"/>
      <c r="CI83" s="868"/>
      <c r="CJ83" s="868"/>
      <c r="CK83" s="868"/>
      <c r="CL83" s="868"/>
      <c r="CM83" s="868"/>
      <c r="CN83" s="868"/>
      <c r="CO83" s="868"/>
      <c r="CP83" s="868"/>
      <c r="CQ83" s="868"/>
      <c r="CR83" s="868"/>
      <c r="CS83" s="868"/>
      <c r="CT83" s="868"/>
      <c r="CU83" s="868"/>
    </row>
    <row r="84" spans="10:99" ht="9" hidden="1" customHeight="1">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0"/>
      <c r="BA84" s="860"/>
      <c r="BB84" s="860"/>
      <c r="BC84" s="860"/>
      <c r="BD84" s="860"/>
      <c r="BE84" s="860"/>
      <c r="BF84" s="860"/>
      <c r="BG84" s="860"/>
      <c r="BH84" s="860"/>
      <c r="BI84" s="860"/>
      <c r="BJ84" s="860"/>
      <c r="BK84" s="860"/>
      <c r="BL84" s="860"/>
      <c r="BM84" s="860"/>
      <c r="BN84" s="860"/>
      <c r="BO84" s="860"/>
      <c r="BP84" s="860"/>
      <c r="BQ84" s="860"/>
      <c r="BR84" s="860"/>
      <c r="BS84" s="860"/>
      <c r="BT84" s="860"/>
      <c r="BU84" s="860"/>
      <c r="BV84" s="860"/>
      <c r="BW84" s="860"/>
      <c r="BX84" s="860"/>
      <c r="BY84" s="860"/>
      <c r="BZ84" s="860"/>
      <c r="CA84" s="860"/>
      <c r="CB84" s="860"/>
      <c r="CC84" s="860"/>
      <c r="CD84" s="860"/>
      <c r="CE84" s="860"/>
      <c r="CF84" s="868"/>
      <c r="CG84" s="868"/>
      <c r="CH84" s="868"/>
      <c r="CI84" s="868"/>
      <c r="CJ84" s="868"/>
      <c r="CK84" s="868"/>
      <c r="CL84" s="868"/>
      <c r="CM84" s="868"/>
      <c r="CN84" s="868"/>
      <c r="CO84" s="868"/>
      <c r="CP84" s="868"/>
      <c r="CQ84" s="868"/>
      <c r="CR84" s="868"/>
      <c r="CS84" s="868"/>
      <c r="CT84" s="868"/>
      <c r="CU84" s="868"/>
    </row>
    <row r="85" spans="10:99" ht="9" hidden="1" customHeight="1">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0"/>
      <c r="BL85" s="860"/>
      <c r="BM85" s="860"/>
      <c r="BN85" s="860"/>
      <c r="BO85" s="860"/>
      <c r="BP85" s="860"/>
      <c r="BQ85" s="860"/>
      <c r="BR85" s="860"/>
      <c r="BS85" s="860"/>
      <c r="BT85" s="860"/>
      <c r="BU85" s="860"/>
      <c r="BV85" s="860"/>
      <c r="BW85" s="860"/>
      <c r="BX85" s="860"/>
      <c r="BY85" s="860"/>
      <c r="BZ85" s="860"/>
      <c r="CA85" s="860"/>
      <c r="CB85" s="860"/>
      <c r="CC85" s="860"/>
      <c r="CD85" s="860"/>
      <c r="CE85" s="860"/>
      <c r="CF85" s="868"/>
      <c r="CG85" s="868"/>
      <c r="CH85" s="868"/>
      <c r="CI85" s="868"/>
      <c r="CJ85" s="868"/>
      <c r="CK85" s="868"/>
      <c r="CL85" s="868"/>
      <c r="CM85" s="868"/>
      <c r="CN85" s="868"/>
      <c r="CO85" s="868"/>
      <c r="CP85" s="868"/>
      <c r="CQ85" s="868"/>
      <c r="CR85" s="868"/>
      <c r="CS85" s="868"/>
      <c r="CT85" s="868"/>
      <c r="CU85" s="868"/>
    </row>
    <row r="86" spans="10:99" ht="9" hidden="1" customHeight="1">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0"/>
      <c r="BA86" s="860"/>
      <c r="BB86" s="860"/>
      <c r="BC86" s="860"/>
      <c r="BD86" s="860"/>
      <c r="BE86" s="860"/>
      <c r="BF86" s="860"/>
      <c r="BG86" s="860"/>
      <c r="BH86" s="860"/>
      <c r="BI86" s="860"/>
      <c r="BJ86" s="860"/>
      <c r="BK86" s="860"/>
      <c r="BL86" s="860"/>
      <c r="BM86" s="860"/>
      <c r="BN86" s="860"/>
      <c r="BO86" s="860"/>
      <c r="BP86" s="860"/>
      <c r="BQ86" s="860"/>
      <c r="BR86" s="860"/>
      <c r="BS86" s="860"/>
      <c r="BT86" s="860"/>
      <c r="BU86" s="860"/>
      <c r="BV86" s="860"/>
      <c r="BW86" s="860"/>
      <c r="BX86" s="860"/>
      <c r="BY86" s="860"/>
      <c r="BZ86" s="860"/>
      <c r="CA86" s="860"/>
      <c r="CB86" s="860"/>
      <c r="CC86" s="860"/>
      <c r="CD86" s="860"/>
      <c r="CE86" s="860"/>
      <c r="CF86" s="868"/>
      <c r="CG86" s="868"/>
      <c r="CH86" s="868"/>
      <c r="CI86" s="868"/>
      <c r="CJ86" s="868"/>
      <c r="CK86" s="868"/>
      <c r="CL86" s="868"/>
      <c r="CM86" s="868"/>
      <c r="CN86" s="868"/>
      <c r="CO86" s="868"/>
      <c r="CP86" s="868"/>
      <c r="CQ86" s="868"/>
      <c r="CR86" s="868"/>
      <c r="CS86" s="868"/>
      <c r="CT86" s="868"/>
      <c r="CU86" s="868"/>
    </row>
    <row r="87" spans="10:99" ht="9" hidden="1" customHeight="1">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0"/>
      <c r="BA87" s="860"/>
      <c r="BB87" s="860"/>
      <c r="BC87" s="860"/>
      <c r="BD87" s="860"/>
      <c r="BE87" s="860"/>
      <c r="BF87" s="860"/>
      <c r="BG87" s="860"/>
      <c r="BH87" s="860"/>
      <c r="BI87" s="860"/>
      <c r="BJ87" s="860"/>
      <c r="BK87" s="860"/>
      <c r="BL87" s="860"/>
      <c r="BM87" s="860"/>
      <c r="BN87" s="860"/>
      <c r="BO87" s="860"/>
      <c r="BP87" s="860"/>
      <c r="BQ87" s="860"/>
      <c r="BR87" s="860"/>
      <c r="BS87" s="860"/>
      <c r="BT87" s="860"/>
      <c r="BU87" s="860"/>
      <c r="BV87" s="860"/>
      <c r="BW87" s="860"/>
      <c r="BX87" s="860"/>
      <c r="BY87" s="860"/>
      <c r="BZ87" s="860"/>
      <c r="CA87" s="860"/>
      <c r="CB87" s="860"/>
      <c r="CC87" s="860"/>
      <c r="CD87" s="860"/>
      <c r="CE87" s="860"/>
      <c r="CF87" s="868"/>
      <c r="CG87" s="868"/>
      <c r="CH87" s="868"/>
      <c r="CI87" s="868"/>
      <c r="CJ87" s="868"/>
      <c r="CK87" s="868"/>
      <c r="CL87" s="868"/>
      <c r="CM87" s="868"/>
      <c r="CN87" s="868"/>
      <c r="CO87" s="868"/>
      <c r="CP87" s="868"/>
      <c r="CQ87" s="868"/>
      <c r="CR87" s="868"/>
      <c r="CS87" s="868"/>
      <c r="CT87" s="868"/>
      <c r="CU87" s="868"/>
    </row>
    <row r="88" spans="10:99" ht="9" hidden="1" customHeight="1">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c r="AP88" s="860"/>
      <c r="AQ88" s="860"/>
      <c r="AR88" s="860"/>
      <c r="AS88" s="860"/>
      <c r="AT88" s="860"/>
      <c r="AU88" s="860"/>
      <c r="AV88" s="860"/>
      <c r="AW88" s="860"/>
      <c r="AX88" s="860"/>
      <c r="AY88" s="860"/>
      <c r="AZ88" s="860"/>
      <c r="BA88" s="860"/>
      <c r="BB88" s="860"/>
      <c r="BC88" s="860"/>
      <c r="BD88" s="860"/>
      <c r="BE88" s="860"/>
      <c r="BF88" s="860"/>
      <c r="BG88" s="860"/>
      <c r="BH88" s="860"/>
      <c r="BI88" s="860"/>
      <c r="BJ88" s="860"/>
      <c r="BK88" s="860"/>
      <c r="BL88" s="860"/>
      <c r="BM88" s="860"/>
      <c r="BN88" s="860"/>
      <c r="BO88" s="860"/>
      <c r="BP88" s="860"/>
      <c r="BQ88" s="860"/>
      <c r="BR88" s="860"/>
      <c r="BS88" s="860"/>
      <c r="BT88" s="860"/>
      <c r="BU88" s="860"/>
      <c r="BV88" s="860"/>
      <c r="BW88" s="860"/>
      <c r="BX88" s="860"/>
      <c r="BY88" s="860"/>
      <c r="BZ88" s="860"/>
      <c r="CA88" s="860"/>
      <c r="CB88" s="860"/>
      <c r="CC88" s="860"/>
      <c r="CD88" s="860"/>
      <c r="CE88" s="860"/>
      <c r="CF88" s="868"/>
      <c r="CG88" s="868"/>
      <c r="CH88" s="868"/>
      <c r="CI88" s="868"/>
      <c r="CJ88" s="868"/>
      <c r="CK88" s="868"/>
      <c r="CL88" s="868"/>
      <c r="CM88" s="868"/>
      <c r="CN88" s="868"/>
      <c r="CO88" s="868"/>
      <c r="CP88" s="868"/>
      <c r="CQ88" s="868"/>
      <c r="CR88" s="868"/>
      <c r="CS88" s="868"/>
      <c r="CT88" s="868"/>
      <c r="CU88" s="868"/>
    </row>
    <row r="89" spans="10:99" s="945" customFormat="1" ht="15" hidden="1" customHeight="1">
      <c r="J89" s="944" t="s">
        <v>102</v>
      </c>
      <c r="S89" s="944" t="s">
        <v>190</v>
      </c>
      <c r="Z89" s="944" t="s">
        <v>191</v>
      </c>
      <c r="AM89" s="944" t="s">
        <v>192</v>
      </c>
      <c r="AZ89" s="2534">
        <v>0</v>
      </c>
      <c r="BA89" s="2536"/>
      <c r="BE89" s="2534">
        <v>1</v>
      </c>
      <c r="BF89" s="2535"/>
      <c r="BG89" s="2536"/>
      <c r="BJ89" s="944" t="s">
        <v>319</v>
      </c>
      <c r="BS89" s="944" t="s">
        <v>696</v>
      </c>
      <c r="CF89" s="868"/>
      <c r="CG89" s="868"/>
      <c r="CH89" s="868"/>
      <c r="CI89" s="868"/>
      <c r="CJ89" s="868"/>
      <c r="CK89" s="868"/>
      <c r="CL89" s="868"/>
      <c r="CM89" s="868"/>
      <c r="CN89" s="868"/>
      <c r="CO89" s="868"/>
      <c r="CP89" s="868"/>
      <c r="CQ89" s="868"/>
      <c r="CR89" s="868"/>
      <c r="CS89" s="868"/>
      <c r="CT89" s="868"/>
      <c r="CU89" s="868"/>
    </row>
    <row r="90" spans="10:99" s="945" customFormat="1" ht="15" hidden="1" customHeight="1">
      <c r="J90" s="944" t="s">
        <v>193</v>
      </c>
      <c r="S90" s="944" t="s">
        <v>194</v>
      </c>
      <c r="Z90" s="944" t="s">
        <v>195</v>
      </c>
      <c r="AM90" s="944" t="s">
        <v>195</v>
      </c>
      <c r="AZ90" s="2534">
        <v>1</v>
      </c>
      <c r="BA90" s="2536"/>
      <c r="BE90" s="2534">
        <v>2</v>
      </c>
      <c r="BF90" s="2535"/>
      <c r="BG90" s="2536"/>
      <c r="BJ90" s="2534">
        <v>5</v>
      </c>
      <c r="BK90" s="2535"/>
      <c r="BL90" s="2535"/>
      <c r="BM90" s="2536"/>
      <c r="BS90" s="2534">
        <v>1</v>
      </c>
      <c r="BT90" s="2535"/>
      <c r="BU90" s="2535"/>
      <c r="BV90" s="2536"/>
      <c r="CF90" s="861"/>
      <c r="CG90" s="861"/>
      <c r="CH90" s="861"/>
      <c r="CI90" s="861"/>
      <c r="CJ90" s="861"/>
      <c r="CK90" s="861"/>
      <c r="CL90" s="861"/>
      <c r="CM90" s="861"/>
      <c r="CN90" s="861"/>
      <c r="CO90" s="861"/>
      <c r="CP90" s="861"/>
      <c r="CQ90" s="861"/>
      <c r="CR90" s="861"/>
      <c r="CS90" s="861"/>
      <c r="CT90" s="861"/>
      <c r="CU90" s="861"/>
    </row>
    <row r="91" spans="10:99" s="945" customFormat="1" ht="15" hidden="1" customHeight="1">
      <c r="J91" s="944" t="s">
        <v>196</v>
      </c>
      <c r="Z91" s="944" t="s">
        <v>197</v>
      </c>
      <c r="AM91" s="944" t="s">
        <v>197</v>
      </c>
      <c r="AZ91" s="2534">
        <v>2</v>
      </c>
      <c r="BA91" s="2536"/>
      <c r="BE91" s="2534">
        <v>3</v>
      </c>
      <c r="BF91" s="2535"/>
      <c r="BG91" s="2536"/>
      <c r="BJ91" s="2534">
        <v>6</v>
      </c>
      <c r="BK91" s="2535"/>
      <c r="BL91" s="2535"/>
      <c r="BM91" s="2536"/>
      <c r="BS91" s="2534">
        <v>2</v>
      </c>
      <c r="BT91" s="2535"/>
      <c r="BU91" s="2535"/>
      <c r="BV91" s="2536"/>
      <c r="CF91" s="861"/>
      <c r="CG91" s="861"/>
      <c r="CH91" s="861"/>
      <c r="CI91" s="861"/>
      <c r="CJ91" s="861"/>
      <c r="CK91" s="861"/>
      <c r="CL91" s="861"/>
      <c r="CM91" s="861"/>
      <c r="CN91" s="861"/>
      <c r="CO91" s="861"/>
      <c r="CP91" s="861"/>
      <c r="CQ91" s="861"/>
      <c r="CR91" s="861"/>
      <c r="CS91" s="861"/>
      <c r="CT91" s="861"/>
      <c r="CU91" s="861"/>
    </row>
    <row r="92" spans="10:99" s="945" customFormat="1" ht="15" hidden="1" customHeight="1">
      <c r="J92" s="944" t="s">
        <v>198</v>
      </c>
      <c r="Z92" s="944" t="s">
        <v>199</v>
      </c>
      <c r="AM92" s="944" t="s">
        <v>199</v>
      </c>
      <c r="AZ92" s="2534">
        <v>3</v>
      </c>
      <c r="BA92" s="2536"/>
      <c r="BE92" s="2534">
        <v>4</v>
      </c>
      <c r="BF92" s="2535"/>
      <c r="BG92" s="2536"/>
      <c r="BJ92" s="2534">
        <v>7</v>
      </c>
      <c r="BK92" s="2535"/>
      <c r="BL92" s="2535"/>
      <c r="BM92" s="2536"/>
      <c r="BS92" s="2534">
        <v>3</v>
      </c>
      <c r="BT92" s="2535"/>
      <c r="BU92" s="2535"/>
      <c r="BV92" s="2536"/>
      <c r="CF92" s="860"/>
      <c r="CG92" s="860"/>
      <c r="CH92" s="860"/>
      <c r="CI92" s="860"/>
      <c r="CJ92" s="860"/>
      <c r="CK92" s="860"/>
      <c r="CL92" s="860"/>
      <c r="CM92" s="860"/>
      <c r="CN92" s="860"/>
      <c r="CO92" s="861"/>
      <c r="CP92" s="861"/>
      <c r="CQ92" s="861"/>
      <c r="CR92" s="861"/>
      <c r="CS92" s="861"/>
      <c r="CT92" s="861"/>
      <c r="CU92" s="861"/>
    </row>
    <row r="93" spans="10:99" s="945" customFormat="1" ht="15" hidden="1" customHeight="1">
      <c r="Z93" s="944" t="s">
        <v>200</v>
      </c>
      <c r="AM93" s="944" t="s">
        <v>200</v>
      </c>
      <c r="AZ93" s="2534">
        <v>4</v>
      </c>
      <c r="BA93" s="2536"/>
      <c r="BE93" s="2534">
        <v>5</v>
      </c>
      <c r="BF93" s="2535"/>
      <c r="BG93" s="2536"/>
      <c r="BJ93" s="2534">
        <v>8</v>
      </c>
      <c r="BK93" s="2535"/>
      <c r="BL93" s="2535"/>
      <c r="BM93" s="2536"/>
      <c r="BS93" s="2534">
        <v>4</v>
      </c>
      <c r="BT93" s="2535"/>
      <c r="BU93" s="2535"/>
      <c r="BV93" s="2536"/>
      <c r="CF93" s="860"/>
      <c r="CG93" s="860"/>
      <c r="CH93" s="860"/>
      <c r="CI93" s="860"/>
      <c r="CJ93" s="860"/>
      <c r="CK93" s="860"/>
      <c r="CL93" s="860"/>
      <c r="CM93" s="860"/>
      <c r="CN93" s="860"/>
      <c r="CO93" s="861"/>
      <c r="CP93" s="861"/>
      <c r="CQ93" s="861"/>
      <c r="CR93" s="861"/>
      <c r="CS93" s="861"/>
      <c r="CT93" s="861"/>
      <c r="CU93" s="861"/>
    </row>
    <row r="94" spans="10:99" s="945" customFormat="1" ht="15" hidden="1" customHeight="1">
      <c r="Z94" s="944" t="s">
        <v>201</v>
      </c>
      <c r="AM94" s="944" t="s">
        <v>201</v>
      </c>
      <c r="AZ94" s="2534">
        <v>5</v>
      </c>
      <c r="BA94" s="2536"/>
      <c r="BE94" s="2534">
        <v>6</v>
      </c>
      <c r="BF94" s="2535"/>
      <c r="BG94" s="2536"/>
      <c r="BJ94" s="2534">
        <v>9</v>
      </c>
      <c r="BK94" s="2535"/>
      <c r="BL94" s="2535"/>
      <c r="BM94" s="2536"/>
      <c r="BS94" s="2534">
        <v>5</v>
      </c>
      <c r="BT94" s="2535"/>
      <c r="BU94" s="2535"/>
      <c r="BV94" s="2536"/>
      <c r="CF94" s="860"/>
      <c r="CG94" s="860"/>
      <c r="CH94" s="860"/>
      <c r="CI94" s="860"/>
      <c r="CJ94" s="860"/>
      <c r="CK94" s="860"/>
      <c r="CL94" s="860"/>
      <c r="CM94" s="860"/>
      <c r="CN94" s="860"/>
      <c r="CO94" s="861"/>
      <c r="CP94" s="861"/>
      <c r="CQ94" s="861"/>
      <c r="CR94" s="861"/>
      <c r="CS94" s="861"/>
      <c r="CT94" s="861"/>
      <c r="CU94" s="861"/>
    </row>
    <row r="95" spans="10:99" s="945" customFormat="1" ht="15" hidden="1" customHeight="1">
      <c r="Z95" s="944" t="s">
        <v>202</v>
      </c>
      <c r="AM95" s="944" t="s">
        <v>202</v>
      </c>
      <c r="AZ95" s="2534">
        <v>6</v>
      </c>
      <c r="BA95" s="2536"/>
      <c r="BE95" s="2534">
        <v>7</v>
      </c>
      <c r="BF95" s="2535"/>
      <c r="BG95" s="2536"/>
      <c r="BJ95" s="2534">
        <v>10</v>
      </c>
      <c r="BK95" s="2535"/>
      <c r="BL95" s="2535"/>
      <c r="BM95" s="2536"/>
      <c r="BS95" s="2534">
        <v>6</v>
      </c>
      <c r="BT95" s="2535"/>
      <c r="BU95" s="2535"/>
      <c r="BV95" s="2536"/>
      <c r="CF95" s="860"/>
      <c r="CG95" s="860"/>
      <c r="CH95" s="860"/>
      <c r="CI95" s="860"/>
      <c r="CJ95" s="860"/>
      <c r="CK95" s="860"/>
      <c r="CL95" s="860"/>
      <c r="CM95" s="860"/>
      <c r="CN95" s="860"/>
      <c r="CO95" s="861"/>
      <c r="CP95" s="861"/>
      <c r="CQ95" s="861"/>
      <c r="CR95" s="861"/>
      <c r="CS95" s="861"/>
      <c r="CT95" s="861"/>
      <c r="CU95" s="861"/>
    </row>
    <row r="96" spans="10:99" s="945" customFormat="1" ht="15" hidden="1" customHeight="1">
      <c r="Z96" s="944" t="s">
        <v>203</v>
      </c>
      <c r="AM96" s="944" t="s">
        <v>203</v>
      </c>
      <c r="AZ96" s="2534">
        <v>7</v>
      </c>
      <c r="BA96" s="2536"/>
      <c r="BE96" s="2534">
        <v>8</v>
      </c>
      <c r="BF96" s="2535"/>
      <c r="BG96" s="2536"/>
      <c r="BJ96" s="2534">
        <v>11</v>
      </c>
      <c r="BK96" s="2535"/>
      <c r="BL96" s="2535"/>
      <c r="BM96" s="2536"/>
      <c r="BS96" s="2534">
        <v>7</v>
      </c>
      <c r="BT96" s="2535"/>
      <c r="BU96" s="2535"/>
      <c r="BV96" s="2536"/>
      <c r="CF96" s="860"/>
      <c r="CG96" s="860"/>
      <c r="CH96" s="860"/>
      <c r="CI96" s="860"/>
      <c r="CJ96" s="860"/>
      <c r="CK96" s="860"/>
      <c r="CL96" s="860"/>
      <c r="CM96" s="860"/>
      <c r="CN96" s="860" t="s">
        <v>392</v>
      </c>
      <c r="CO96" s="861"/>
      <c r="CP96" s="861"/>
      <c r="CQ96" s="861"/>
      <c r="CR96" s="861"/>
      <c r="CS96" s="861"/>
      <c r="CT96" s="861"/>
      <c r="CU96" s="861"/>
    </row>
    <row r="97" spans="26:99" s="945" customFormat="1" ht="15" hidden="1" customHeight="1">
      <c r="Z97" s="944" t="s">
        <v>204</v>
      </c>
      <c r="AM97" s="944" t="s">
        <v>204</v>
      </c>
      <c r="AZ97" s="2534">
        <v>8</v>
      </c>
      <c r="BA97" s="2536"/>
      <c r="BE97" s="2534">
        <v>9</v>
      </c>
      <c r="BF97" s="2535"/>
      <c r="BG97" s="2536"/>
      <c r="BJ97" s="2534">
        <v>12</v>
      </c>
      <c r="BK97" s="2535"/>
      <c r="BL97" s="2535"/>
      <c r="BM97" s="2536"/>
      <c r="BS97" s="2534">
        <v>8</v>
      </c>
      <c r="BT97" s="2535"/>
      <c r="BU97" s="2535"/>
      <c r="BV97" s="2536"/>
      <c r="CF97" s="860"/>
      <c r="CG97" s="860"/>
      <c r="CH97" s="860"/>
      <c r="CI97" s="860"/>
      <c r="CJ97" s="860"/>
      <c r="CK97" s="860"/>
      <c r="CL97" s="860"/>
      <c r="CM97" s="860"/>
      <c r="CN97" s="860"/>
      <c r="CO97" s="861"/>
      <c r="CP97" s="861"/>
      <c r="CQ97" s="861"/>
      <c r="CR97" s="861"/>
      <c r="CS97" s="861"/>
      <c r="CT97" s="861"/>
      <c r="CU97" s="861"/>
    </row>
    <row r="98" spans="26:99" s="945" customFormat="1" ht="15" hidden="1" customHeight="1">
      <c r="Z98" s="944" t="s">
        <v>205</v>
      </c>
      <c r="AM98" s="944" t="s">
        <v>205</v>
      </c>
      <c r="AZ98" s="2534">
        <v>9</v>
      </c>
      <c r="BA98" s="2536"/>
      <c r="BE98" s="2534">
        <v>10</v>
      </c>
      <c r="BF98" s="2535"/>
      <c r="BG98" s="2536"/>
      <c r="BS98" s="2534">
        <v>9</v>
      </c>
      <c r="BT98" s="2535"/>
      <c r="BU98" s="2535"/>
      <c r="BV98" s="2536"/>
    </row>
    <row r="99" spans="26:99" s="945" customFormat="1" ht="15" hidden="1" customHeight="1">
      <c r="Z99" s="944" t="s">
        <v>206</v>
      </c>
      <c r="AM99" s="944" t="s">
        <v>206</v>
      </c>
      <c r="BE99" s="2534">
        <v>11</v>
      </c>
      <c r="BF99" s="2535"/>
      <c r="BG99" s="2536"/>
      <c r="BS99" s="2534">
        <v>10</v>
      </c>
      <c r="BT99" s="2535"/>
      <c r="BU99" s="2535"/>
      <c r="BV99" s="2536"/>
    </row>
    <row r="100" spans="26:99" s="945" customFormat="1" ht="15" hidden="1" customHeight="1">
      <c r="Z100" s="944" t="s">
        <v>207</v>
      </c>
      <c r="AM100" s="944" t="s">
        <v>207</v>
      </c>
      <c r="BE100" s="2534">
        <v>12</v>
      </c>
      <c r="BF100" s="2535"/>
      <c r="BG100" s="2536"/>
      <c r="BS100" s="2534">
        <v>11</v>
      </c>
      <c r="BT100" s="2535"/>
      <c r="BU100" s="2535"/>
      <c r="BV100" s="2536"/>
    </row>
    <row r="101" spans="26:99" s="945" customFormat="1" ht="15" hidden="1" customHeight="1">
      <c r="Z101" s="944" t="s">
        <v>208</v>
      </c>
      <c r="AM101" s="944" t="s">
        <v>208</v>
      </c>
      <c r="BE101" s="2534">
        <v>13</v>
      </c>
      <c r="BF101" s="2535"/>
      <c r="BG101" s="2536"/>
      <c r="BS101" s="2534">
        <v>12</v>
      </c>
      <c r="BT101" s="2535"/>
      <c r="BU101" s="2535"/>
      <c r="BV101" s="2536"/>
    </row>
    <row r="102" spans="26:99" s="945" customFormat="1" ht="15" hidden="1" customHeight="1">
      <c r="Z102" s="944" t="s">
        <v>209</v>
      </c>
      <c r="AM102" s="944" t="s">
        <v>209</v>
      </c>
      <c r="BE102" s="2534">
        <v>14</v>
      </c>
      <c r="BF102" s="2535"/>
      <c r="BG102" s="2536"/>
      <c r="BS102" s="2534"/>
      <c r="BT102" s="2535"/>
      <c r="BU102" s="2535"/>
      <c r="BV102" s="2535"/>
    </row>
    <row r="103" spans="26:99" s="945" customFormat="1" ht="15" hidden="1" customHeight="1">
      <c r="Z103" s="944" t="s">
        <v>210</v>
      </c>
      <c r="AM103" s="944" t="s">
        <v>210</v>
      </c>
      <c r="BE103" s="2534">
        <v>15</v>
      </c>
      <c r="BF103" s="2535"/>
      <c r="BG103" s="2536"/>
    </row>
    <row r="104" spans="26:99" s="945" customFormat="1" ht="15" hidden="1" customHeight="1">
      <c r="Z104" s="944" t="s">
        <v>211</v>
      </c>
      <c r="AM104" s="944" t="s">
        <v>211</v>
      </c>
      <c r="BE104" s="2534">
        <v>16</v>
      </c>
      <c r="BF104" s="2535"/>
      <c r="BG104" s="2536"/>
    </row>
    <row r="105" spans="26:99" s="945" customFormat="1" ht="15" hidden="1" customHeight="1">
      <c r="Z105" s="944" t="s">
        <v>212</v>
      </c>
      <c r="AM105" s="944" t="s">
        <v>212</v>
      </c>
      <c r="BE105" s="2534">
        <v>17</v>
      </c>
      <c r="BF105" s="2535"/>
      <c r="BG105" s="2536"/>
    </row>
    <row r="106" spans="26:99" s="945" customFormat="1" ht="15" hidden="1" customHeight="1">
      <c r="Z106" s="944" t="s">
        <v>213</v>
      </c>
      <c r="AM106" s="944" t="s">
        <v>213</v>
      </c>
      <c r="BE106" s="2534">
        <v>18</v>
      </c>
      <c r="BF106" s="2535"/>
      <c r="BG106" s="2536"/>
    </row>
    <row r="107" spans="26:99" s="945" customFormat="1" ht="15" hidden="1" customHeight="1">
      <c r="Z107" s="944" t="s">
        <v>214</v>
      </c>
      <c r="AM107" s="944" t="s">
        <v>214</v>
      </c>
      <c r="BE107" s="2534">
        <v>19</v>
      </c>
      <c r="BF107" s="2535"/>
      <c r="BG107" s="2536"/>
    </row>
    <row r="108" spans="26:99" s="945" customFormat="1" ht="15" hidden="1" customHeight="1">
      <c r="Z108" s="944" t="s">
        <v>215</v>
      </c>
      <c r="AM108" s="944" t="s">
        <v>215</v>
      </c>
      <c r="BE108" s="2534">
        <v>20</v>
      </c>
      <c r="BF108" s="2535"/>
      <c r="BG108" s="2536"/>
    </row>
    <row r="109" spans="26:99" s="945" customFormat="1" ht="15" hidden="1" customHeight="1">
      <c r="Z109" s="944" t="s">
        <v>216</v>
      </c>
      <c r="AM109" s="944" t="s">
        <v>216</v>
      </c>
      <c r="BE109" s="2534">
        <v>21</v>
      </c>
      <c r="BF109" s="2535"/>
      <c r="BG109" s="2536"/>
    </row>
    <row r="110" spans="26:99" s="945" customFormat="1" ht="15" hidden="1" customHeight="1">
      <c r="Z110" s="944" t="s">
        <v>217</v>
      </c>
      <c r="AM110" s="944" t="s">
        <v>217</v>
      </c>
      <c r="BE110" s="2534">
        <v>22</v>
      </c>
      <c r="BF110" s="2535"/>
      <c r="BG110" s="2536"/>
    </row>
    <row r="111" spans="26:99" s="945" customFormat="1" ht="15" hidden="1" customHeight="1">
      <c r="Z111" s="944" t="s">
        <v>218</v>
      </c>
      <c r="AM111" s="944" t="s">
        <v>218</v>
      </c>
      <c r="BE111" s="2534">
        <v>23</v>
      </c>
      <c r="BF111" s="2535"/>
      <c r="BG111" s="2536"/>
    </row>
    <row r="112" spans="26:99" s="945" customFormat="1" ht="15" hidden="1" customHeight="1">
      <c r="Z112" s="944" t="s">
        <v>219</v>
      </c>
      <c r="AM112" s="944" t="s">
        <v>219</v>
      </c>
      <c r="BE112" s="2534">
        <v>24</v>
      </c>
      <c r="BF112" s="2535"/>
      <c r="BG112" s="2536"/>
    </row>
    <row r="113" spans="26:59" s="945" customFormat="1" ht="15" hidden="1" customHeight="1">
      <c r="Z113" s="944" t="s">
        <v>220</v>
      </c>
      <c r="AM113" s="944" t="s">
        <v>220</v>
      </c>
      <c r="BE113" s="2534">
        <v>25</v>
      </c>
      <c r="BF113" s="2535"/>
      <c r="BG113" s="2536"/>
    </row>
    <row r="114" spans="26:59" s="945" customFormat="1" ht="15" hidden="1" customHeight="1">
      <c r="Z114" s="944" t="s">
        <v>221</v>
      </c>
      <c r="AM114" s="944" t="s">
        <v>221</v>
      </c>
      <c r="BE114" s="2534">
        <v>26</v>
      </c>
      <c r="BF114" s="2535"/>
      <c r="BG114" s="2536"/>
    </row>
    <row r="115" spans="26:59" s="945" customFormat="1" ht="15" hidden="1" customHeight="1">
      <c r="Z115" s="944" t="s">
        <v>222</v>
      </c>
      <c r="AM115" s="944" t="s">
        <v>222</v>
      </c>
      <c r="BE115" s="2534">
        <v>27</v>
      </c>
      <c r="BF115" s="2535"/>
      <c r="BG115" s="2536"/>
    </row>
    <row r="116" spans="26:59" s="945" customFormat="1" ht="15" hidden="1" customHeight="1">
      <c r="Z116" s="944" t="s">
        <v>223</v>
      </c>
      <c r="AM116" s="944" t="s">
        <v>223</v>
      </c>
      <c r="BE116" s="2534">
        <v>28</v>
      </c>
      <c r="BF116" s="2535"/>
      <c r="BG116" s="2536"/>
    </row>
    <row r="117" spans="26:59" s="945" customFormat="1" ht="15" hidden="1" customHeight="1">
      <c r="Z117" s="944" t="s">
        <v>224</v>
      </c>
      <c r="AM117" s="944" t="s">
        <v>224</v>
      </c>
      <c r="BE117" s="2534">
        <v>29</v>
      </c>
      <c r="BF117" s="2535"/>
      <c r="BG117" s="2536"/>
    </row>
    <row r="118" spans="26:59" s="945" customFormat="1" ht="15" hidden="1" customHeight="1">
      <c r="Z118" s="944" t="s">
        <v>225</v>
      </c>
      <c r="AM118" s="944" t="s">
        <v>225</v>
      </c>
      <c r="BE118" s="2534">
        <v>30</v>
      </c>
      <c r="BF118" s="2535"/>
      <c r="BG118" s="2536"/>
    </row>
    <row r="119" spans="26:59" s="945" customFormat="1" ht="15" hidden="1" customHeight="1">
      <c r="Z119" s="944" t="s">
        <v>226</v>
      </c>
      <c r="AM119" s="944" t="s">
        <v>226</v>
      </c>
      <c r="BE119" s="2534">
        <v>31</v>
      </c>
      <c r="BF119" s="2535"/>
      <c r="BG119" s="2536"/>
    </row>
    <row r="120" spans="26:59" s="945" customFormat="1" ht="15" hidden="1" customHeight="1">
      <c r="Z120" s="944" t="s">
        <v>227</v>
      </c>
      <c r="AM120" s="944" t="s">
        <v>227</v>
      </c>
      <c r="BE120" s="2534"/>
      <c r="BF120" s="2535"/>
      <c r="BG120" s="2536"/>
    </row>
    <row r="121" spans="26:59" s="945" customFormat="1" ht="15" hidden="1" customHeight="1">
      <c r="Z121" s="944" t="s">
        <v>228</v>
      </c>
      <c r="AM121" s="944" t="s">
        <v>228</v>
      </c>
      <c r="BE121" s="2534"/>
      <c r="BF121" s="2535"/>
      <c r="BG121" s="2536"/>
    </row>
    <row r="122" spans="26:59" s="945" customFormat="1" ht="15" hidden="1" customHeight="1">
      <c r="Z122" s="944" t="s">
        <v>229</v>
      </c>
      <c r="AM122" s="944" t="s">
        <v>229</v>
      </c>
      <c r="BE122" s="2534"/>
      <c r="BF122" s="2535"/>
      <c r="BG122" s="2536"/>
    </row>
    <row r="123" spans="26:59" s="945" customFormat="1" ht="15" hidden="1" customHeight="1">
      <c r="Z123" s="944" t="s">
        <v>230</v>
      </c>
      <c r="AM123" s="944" t="s">
        <v>230</v>
      </c>
      <c r="BE123" s="2534"/>
      <c r="BF123" s="2535"/>
      <c r="BG123" s="2536"/>
    </row>
    <row r="124" spans="26:59" s="945" customFormat="1" ht="15" hidden="1" customHeight="1">
      <c r="Z124" s="944" t="s">
        <v>231</v>
      </c>
      <c r="AM124" s="944" t="s">
        <v>231</v>
      </c>
      <c r="BE124" s="2534"/>
      <c r="BF124" s="2535"/>
      <c r="BG124" s="2536"/>
    </row>
    <row r="125" spans="26:59" s="945" customFormat="1" ht="15" hidden="1" customHeight="1">
      <c r="Z125" s="944" t="s">
        <v>232</v>
      </c>
      <c r="AM125" s="944" t="s">
        <v>232</v>
      </c>
      <c r="BE125" s="2534"/>
      <c r="BF125" s="2535"/>
      <c r="BG125" s="2536"/>
    </row>
    <row r="126" spans="26:59" s="945" customFormat="1" ht="15" hidden="1" customHeight="1">
      <c r="Z126" s="944" t="s">
        <v>233</v>
      </c>
      <c r="AM126" s="944" t="s">
        <v>233</v>
      </c>
      <c r="BE126" s="2534"/>
      <c r="BF126" s="2535"/>
      <c r="BG126" s="2536"/>
    </row>
    <row r="127" spans="26:59" s="945" customFormat="1" ht="15" hidden="1" customHeight="1">
      <c r="Z127" s="944" t="s">
        <v>234</v>
      </c>
      <c r="AM127" s="944" t="s">
        <v>234</v>
      </c>
      <c r="BE127" s="2534"/>
      <c r="BF127" s="2535"/>
      <c r="BG127" s="2536"/>
    </row>
    <row r="128" spans="26:59" s="945" customFormat="1" ht="15" hidden="1" customHeight="1">
      <c r="Z128" s="944" t="s">
        <v>235</v>
      </c>
      <c r="AM128" s="944" t="s">
        <v>235</v>
      </c>
      <c r="BE128" s="2534"/>
      <c r="BF128" s="2535"/>
      <c r="BG128" s="2536"/>
    </row>
    <row r="129" spans="26:99" s="945" customFormat="1" ht="15" hidden="1" customHeight="1">
      <c r="Z129" s="944" t="s">
        <v>236</v>
      </c>
      <c r="AM129" s="944" t="s">
        <v>236</v>
      </c>
      <c r="BE129" s="2534"/>
      <c r="BF129" s="2535"/>
      <c r="BG129" s="2536"/>
    </row>
    <row r="130" spans="26:99" s="945" customFormat="1" ht="15" hidden="1" customHeight="1">
      <c r="Z130" s="944" t="s">
        <v>237</v>
      </c>
      <c r="AM130" s="944" t="s">
        <v>237</v>
      </c>
      <c r="BE130" s="2534"/>
      <c r="BF130" s="2535"/>
      <c r="BG130" s="2536"/>
    </row>
    <row r="131" spans="26:99" s="945" customFormat="1" ht="15" hidden="1" customHeight="1">
      <c r="Z131" s="944" t="s">
        <v>238</v>
      </c>
      <c r="AM131" s="944" t="s">
        <v>238</v>
      </c>
    </row>
    <row r="132" spans="26:99" s="945" customFormat="1" ht="15" hidden="1" customHeight="1">
      <c r="Z132" s="944" t="s">
        <v>239</v>
      </c>
      <c r="AM132" s="944" t="s">
        <v>239</v>
      </c>
    </row>
    <row r="133" spans="26:99" s="945" customFormat="1" ht="15" hidden="1" customHeight="1">
      <c r="Z133" s="944" t="s">
        <v>240</v>
      </c>
      <c r="AM133" s="944" t="s">
        <v>240</v>
      </c>
    </row>
    <row r="134" spans="26:99" s="945" customFormat="1" ht="15" hidden="1" customHeight="1">
      <c r="Z134" s="944" t="s">
        <v>241</v>
      </c>
      <c r="AM134" s="944" t="s">
        <v>241</v>
      </c>
    </row>
    <row r="135" spans="26:99" s="945" customFormat="1" ht="15" hidden="1" customHeight="1">
      <c r="Z135" s="944" t="s">
        <v>242</v>
      </c>
      <c r="AM135" s="944" t="s">
        <v>242</v>
      </c>
    </row>
    <row r="136" spans="26:99" s="945" customFormat="1" ht="15" hidden="1" customHeight="1">
      <c r="Z136" s="944" t="s">
        <v>243</v>
      </c>
      <c r="AM136" s="944" t="s">
        <v>243</v>
      </c>
    </row>
    <row r="137" spans="26:99" ht="9" hidden="1" customHeight="1">
      <c r="Z137" s="860"/>
      <c r="AA137" s="860"/>
      <c r="AB137" s="860"/>
      <c r="AC137" s="860"/>
      <c r="AD137" s="860"/>
      <c r="AE137" s="860"/>
      <c r="AF137" s="860"/>
      <c r="AG137" s="860"/>
      <c r="AH137" s="860"/>
      <c r="AI137" s="860"/>
      <c r="AJ137" s="860"/>
      <c r="AK137" s="860"/>
      <c r="AL137" s="860"/>
      <c r="AM137" s="860"/>
      <c r="AN137" s="860"/>
      <c r="AO137" s="860"/>
      <c r="AP137" s="860"/>
      <c r="AQ137" s="860"/>
      <c r="AR137" s="860"/>
      <c r="AS137" s="860"/>
      <c r="AT137" s="860"/>
      <c r="AU137" s="860"/>
      <c r="AV137" s="860"/>
      <c r="AW137" s="860"/>
      <c r="AX137" s="860"/>
      <c r="AY137" s="860"/>
      <c r="AZ137" s="860"/>
      <c r="BA137" s="860"/>
      <c r="BB137" s="860"/>
      <c r="BC137" s="860"/>
      <c r="BD137" s="860"/>
      <c r="BE137" s="860"/>
      <c r="BF137" s="860"/>
      <c r="BG137" s="860"/>
      <c r="BH137" s="861"/>
      <c r="BI137" s="861"/>
      <c r="BJ137" s="861"/>
      <c r="BK137" s="861"/>
      <c r="BL137" s="861"/>
      <c r="BM137" s="861"/>
      <c r="BN137" s="861"/>
      <c r="BO137" s="861"/>
      <c r="BP137" s="861"/>
      <c r="BQ137" s="861"/>
      <c r="BR137" s="861"/>
      <c r="BS137" s="861"/>
      <c r="BT137" s="861"/>
      <c r="BU137" s="861"/>
      <c r="BV137" s="861"/>
      <c r="BW137" s="861"/>
      <c r="BX137" s="861"/>
      <c r="BY137" s="861"/>
      <c r="BZ137" s="861"/>
      <c r="CA137" s="861"/>
      <c r="CB137" s="861"/>
      <c r="CC137" s="861"/>
      <c r="CD137" s="861"/>
      <c r="CE137" s="861"/>
      <c r="CF137" s="945"/>
      <c r="CG137" s="945"/>
      <c r="CH137" s="945"/>
      <c r="CI137" s="945"/>
      <c r="CJ137" s="945"/>
      <c r="CK137" s="945"/>
      <c r="CL137" s="945"/>
      <c r="CM137" s="945"/>
      <c r="CN137" s="945"/>
      <c r="CO137" s="945"/>
      <c r="CP137" s="945"/>
      <c r="CQ137" s="945"/>
      <c r="CR137" s="945"/>
      <c r="CS137" s="945"/>
      <c r="CT137" s="945"/>
      <c r="CU137" s="945"/>
    </row>
    <row r="138" spans="26:99" ht="9" hidden="1" customHeight="1">
      <c r="Z138" s="860"/>
      <c r="AA138" s="860"/>
      <c r="AB138" s="860"/>
      <c r="AC138" s="860"/>
      <c r="AD138" s="860"/>
      <c r="AE138" s="860"/>
      <c r="AF138" s="860"/>
      <c r="AG138" s="860"/>
      <c r="AH138" s="860"/>
      <c r="AI138" s="860"/>
      <c r="AJ138" s="860"/>
      <c r="AK138" s="860"/>
      <c r="AL138" s="860"/>
      <c r="AM138" s="860"/>
      <c r="AN138" s="860"/>
      <c r="AO138" s="860"/>
      <c r="AP138" s="860"/>
      <c r="AQ138" s="860"/>
      <c r="AR138" s="860"/>
      <c r="AS138" s="860"/>
      <c r="AT138" s="860"/>
      <c r="AU138" s="860"/>
      <c r="AV138" s="860"/>
      <c r="AW138" s="860"/>
      <c r="AX138" s="860"/>
      <c r="AY138" s="860"/>
      <c r="AZ138" s="860"/>
      <c r="BA138" s="860"/>
      <c r="BB138" s="860"/>
      <c r="BC138" s="860"/>
      <c r="BD138" s="860"/>
      <c r="BE138" s="860"/>
      <c r="BF138" s="860"/>
      <c r="BG138" s="860"/>
      <c r="BH138" s="861"/>
      <c r="BI138" s="861"/>
      <c r="BJ138" s="861"/>
      <c r="BK138" s="861"/>
      <c r="BL138" s="861"/>
      <c r="BM138" s="861"/>
      <c r="BN138" s="861"/>
      <c r="BO138" s="861"/>
      <c r="BP138" s="861"/>
      <c r="BQ138" s="861"/>
      <c r="BR138" s="861"/>
      <c r="BS138" s="861"/>
      <c r="BT138" s="861"/>
      <c r="BU138" s="861"/>
      <c r="BV138" s="861"/>
      <c r="BW138" s="861"/>
      <c r="BX138" s="861"/>
      <c r="BY138" s="861"/>
      <c r="BZ138" s="861"/>
      <c r="CA138" s="861"/>
      <c r="CB138" s="861"/>
      <c r="CC138" s="861"/>
      <c r="CD138" s="861"/>
      <c r="CE138" s="861"/>
      <c r="CF138" s="945"/>
      <c r="CG138" s="945"/>
      <c r="CH138" s="945"/>
      <c r="CI138" s="945"/>
      <c r="CJ138" s="945"/>
      <c r="CK138" s="945"/>
      <c r="CL138" s="945"/>
      <c r="CM138" s="945"/>
      <c r="CN138" s="945"/>
      <c r="CO138" s="945"/>
      <c r="CP138" s="945"/>
      <c r="CQ138" s="945"/>
      <c r="CR138" s="945"/>
      <c r="CS138" s="945"/>
      <c r="CT138" s="945"/>
      <c r="CU138" s="945"/>
    </row>
    <row r="139" spans="26:99" ht="9" hidden="1" customHeight="1">
      <c r="Z139" s="860"/>
      <c r="AA139" s="860"/>
      <c r="AB139" s="860"/>
      <c r="AC139" s="860"/>
      <c r="AD139" s="860"/>
      <c r="AE139" s="860"/>
      <c r="AF139" s="860"/>
      <c r="AG139" s="860"/>
      <c r="AH139" s="860"/>
      <c r="AI139" s="860"/>
      <c r="AJ139" s="860"/>
      <c r="AK139" s="860"/>
      <c r="AL139" s="860"/>
      <c r="AM139" s="860"/>
      <c r="AN139" s="860"/>
      <c r="AO139" s="860"/>
      <c r="AP139" s="860"/>
      <c r="AQ139" s="860"/>
      <c r="AR139" s="860"/>
      <c r="AS139" s="860"/>
      <c r="AT139" s="860"/>
      <c r="AU139" s="860"/>
      <c r="AV139" s="860"/>
      <c r="AW139" s="860"/>
      <c r="AX139" s="860"/>
      <c r="AY139" s="860"/>
      <c r="AZ139" s="860"/>
      <c r="BA139" s="860"/>
      <c r="BB139" s="860"/>
      <c r="BC139" s="860"/>
      <c r="BD139" s="860"/>
      <c r="BE139" s="860"/>
      <c r="BF139" s="860"/>
      <c r="BG139" s="860"/>
      <c r="BH139" s="861"/>
      <c r="BI139" s="861"/>
      <c r="BJ139" s="861"/>
      <c r="BK139" s="861"/>
      <c r="BL139" s="861"/>
      <c r="BM139" s="861"/>
      <c r="BN139" s="861"/>
      <c r="BO139" s="861"/>
      <c r="BP139" s="861"/>
      <c r="BQ139" s="861"/>
      <c r="BR139" s="861"/>
      <c r="BS139" s="861"/>
      <c r="BT139" s="861"/>
      <c r="BU139" s="861"/>
      <c r="BV139" s="861"/>
      <c r="BW139" s="861"/>
      <c r="BX139" s="861"/>
      <c r="BY139" s="861"/>
      <c r="BZ139" s="861"/>
      <c r="CA139" s="861"/>
      <c r="CB139" s="861"/>
      <c r="CC139" s="861"/>
      <c r="CD139" s="861"/>
      <c r="CE139" s="861"/>
      <c r="CF139" s="945"/>
      <c r="CG139" s="945"/>
      <c r="CH139" s="945"/>
      <c r="CI139" s="945"/>
      <c r="CJ139" s="945"/>
      <c r="CK139" s="945"/>
      <c r="CL139" s="945"/>
      <c r="CM139" s="945"/>
      <c r="CN139" s="945"/>
      <c r="CO139" s="945"/>
      <c r="CP139" s="945"/>
      <c r="CQ139" s="945"/>
      <c r="CR139" s="945"/>
      <c r="CS139" s="945"/>
      <c r="CT139" s="945"/>
      <c r="CU139" s="945"/>
    </row>
    <row r="140" spans="26:99" ht="9" hidden="1" customHeight="1">
      <c r="Z140" s="860"/>
      <c r="AA140" s="860"/>
      <c r="AB140" s="860"/>
      <c r="AC140" s="860"/>
      <c r="AD140" s="860"/>
      <c r="AE140" s="860"/>
      <c r="AF140" s="860"/>
      <c r="AG140" s="860"/>
      <c r="AH140" s="860"/>
      <c r="AI140" s="860"/>
      <c r="AJ140" s="860"/>
      <c r="AK140" s="860"/>
      <c r="AL140" s="860"/>
      <c r="AM140" s="860"/>
      <c r="AN140" s="860"/>
      <c r="AO140" s="860"/>
      <c r="AP140" s="860"/>
      <c r="AQ140" s="860"/>
      <c r="AR140" s="860"/>
      <c r="AS140" s="860"/>
      <c r="AT140" s="860"/>
      <c r="AU140" s="860"/>
      <c r="AV140" s="860"/>
      <c r="AW140" s="860"/>
      <c r="AX140" s="860"/>
      <c r="AY140" s="860"/>
      <c r="AZ140" s="860"/>
      <c r="BA140" s="860"/>
      <c r="BB140" s="860"/>
      <c r="BC140" s="860"/>
      <c r="BD140" s="860"/>
      <c r="BE140" s="860"/>
      <c r="BF140" s="860"/>
      <c r="BG140" s="860"/>
      <c r="BH140" s="861"/>
      <c r="BI140" s="861"/>
      <c r="BJ140" s="861"/>
      <c r="BK140" s="861"/>
      <c r="BL140" s="861"/>
      <c r="BM140" s="861"/>
      <c r="BN140" s="861"/>
      <c r="BO140" s="861"/>
      <c r="BP140" s="861"/>
      <c r="BQ140" s="861"/>
      <c r="BR140" s="861"/>
      <c r="BS140" s="861"/>
      <c r="BT140" s="861"/>
      <c r="BU140" s="861"/>
      <c r="BV140" s="861"/>
      <c r="BW140" s="861"/>
      <c r="BX140" s="861"/>
      <c r="BY140" s="861"/>
      <c r="BZ140" s="861"/>
      <c r="CA140" s="861"/>
      <c r="CB140" s="861"/>
      <c r="CC140" s="861"/>
      <c r="CD140" s="861"/>
      <c r="CE140" s="861"/>
      <c r="CF140" s="945"/>
      <c r="CG140" s="945"/>
      <c r="CH140" s="945"/>
      <c r="CI140" s="945"/>
      <c r="CJ140" s="945"/>
      <c r="CK140" s="945"/>
      <c r="CL140" s="945"/>
      <c r="CM140" s="945"/>
      <c r="CN140" s="945"/>
      <c r="CO140" s="945"/>
      <c r="CP140" s="945"/>
      <c r="CQ140" s="945"/>
      <c r="CR140" s="945"/>
      <c r="CS140" s="945"/>
      <c r="CT140" s="945"/>
      <c r="CU140" s="945"/>
    </row>
    <row r="141" spans="26:99" ht="9" hidden="1" customHeight="1">
      <c r="Z141" s="860"/>
      <c r="AA141" s="860"/>
      <c r="AB141" s="860"/>
      <c r="AC141" s="860"/>
      <c r="AD141" s="860"/>
      <c r="AE141" s="860"/>
      <c r="AF141" s="860"/>
      <c r="AG141" s="860"/>
      <c r="AH141" s="860"/>
      <c r="AI141" s="860"/>
      <c r="AJ141" s="860"/>
      <c r="AK141" s="860"/>
      <c r="AL141" s="860"/>
      <c r="AM141" s="860"/>
      <c r="AN141" s="860"/>
      <c r="AO141" s="860"/>
      <c r="AP141" s="860"/>
      <c r="AQ141" s="860"/>
      <c r="AR141" s="860"/>
      <c r="AS141" s="860"/>
      <c r="AT141" s="860"/>
      <c r="AU141" s="860"/>
      <c r="AV141" s="860"/>
      <c r="AW141" s="860"/>
      <c r="AX141" s="860"/>
      <c r="AY141" s="860"/>
      <c r="AZ141" s="860"/>
      <c r="BA141" s="860"/>
      <c r="BB141" s="860"/>
      <c r="BC141" s="860"/>
      <c r="BD141" s="860"/>
      <c r="BE141" s="860"/>
      <c r="BF141" s="860"/>
      <c r="BG141" s="860"/>
      <c r="BH141" s="861"/>
      <c r="BI141" s="861"/>
      <c r="BJ141" s="861"/>
      <c r="BK141" s="861"/>
      <c r="BL141" s="861"/>
      <c r="BM141" s="861"/>
      <c r="BN141" s="861"/>
      <c r="BO141" s="861"/>
      <c r="BP141" s="861"/>
      <c r="BQ141" s="861"/>
      <c r="BR141" s="861"/>
      <c r="BS141" s="861"/>
      <c r="BT141" s="861"/>
      <c r="BU141" s="861"/>
      <c r="BV141" s="861"/>
      <c r="BW141" s="861"/>
      <c r="BX141" s="861"/>
      <c r="BY141" s="861"/>
      <c r="BZ141" s="861"/>
      <c r="CA141" s="861"/>
      <c r="CB141" s="861"/>
      <c r="CC141" s="861"/>
      <c r="CD141" s="861"/>
      <c r="CE141" s="861"/>
      <c r="CF141" s="945"/>
      <c r="CG141" s="945"/>
      <c r="CH141" s="945"/>
      <c r="CI141" s="945"/>
      <c r="CJ141" s="945"/>
      <c r="CK141" s="945"/>
      <c r="CL141" s="945"/>
      <c r="CM141" s="945"/>
      <c r="CN141" s="945"/>
      <c r="CO141" s="945"/>
      <c r="CP141" s="945"/>
      <c r="CQ141" s="945"/>
      <c r="CR141" s="945"/>
      <c r="CS141" s="945"/>
      <c r="CT141" s="945"/>
      <c r="CU141" s="945"/>
    </row>
    <row r="142" spans="26:99" ht="9" hidden="1" customHeight="1">
      <c r="Z142" s="860"/>
      <c r="AA142" s="860"/>
      <c r="AB142" s="860"/>
      <c r="AC142" s="860"/>
      <c r="AD142" s="860"/>
      <c r="AE142" s="860"/>
      <c r="AF142" s="860"/>
      <c r="AG142" s="860"/>
      <c r="AH142" s="860"/>
      <c r="AI142" s="860"/>
      <c r="AJ142" s="860"/>
      <c r="AK142" s="860"/>
      <c r="AL142" s="860"/>
      <c r="AM142" s="860"/>
      <c r="AN142" s="860"/>
      <c r="AO142" s="860"/>
      <c r="AP142" s="860"/>
      <c r="AQ142" s="860"/>
      <c r="AR142" s="860"/>
      <c r="AS142" s="860"/>
      <c r="AT142" s="860"/>
      <c r="AU142" s="860"/>
      <c r="AV142" s="860"/>
      <c r="AW142" s="860"/>
      <c r="AX142" s="860"/>
      <c r="AY142" s="860"/>
      <c r="AZ142" s="860"/>
      <c r="BA142" s="860"/>
      <c r="BB142" s="860"/>
      <c r="BC142" s="860"/>
      <c r="BD142" s="860"/>
      <c r="BE142" s="860"/>
      <c r="BF142" s="860"/>
      <c r="BG142" s="860"/>
      <c r="BH142" s="861"/>
      <c r="BI142" s="861"/>
      <c r="BJ142" s="861"/>
      <c r="BK142" s="861"/>
      <c r="BL142" s="861"/>
      <c r="BM142" s="861"/>
      <c r="BN142" s="861"/>
      <c r="BO142" s="861"/>
      <c r="BP142" s="861"/>
      <c r="BQ142" s="861"/>
      <c r="BR142" s="861"/>
      <c r="BS142" s="861"/>
      <c r="BT142" s="861"/>
      <c r="BU142" s="861"/>
      <c r="BV142" s="861"/>
      <c r="BW142" s="861"/>
      <c r="BX142" s="861"/>
      <c r="BY142" s="861"/>
      <c r="BZ142" s="861"/>
      <c r="CA142" s="861"/>
      <c r="CB142" s="861"/>
      <c r="CC142" s="861"/>
      <c r="CD142" s="861"/>
      <c r="CE142" s="861"/>
      <c r="CF142" s="945"/>
      <c r="CG142" s="945"/>
      <c r="CH142" s="945"/>
      <c r="CI142" s="945"/>
      <c r="CJ142" s="945"/>
      <c r="CK142" s="945"/>
      <c r="CL142" s="945"/>
      <c r="CM142" s="945"/>
      <c r="CN142" s="945"/>
      <c r="CO142" s="945"/>
      <c r="CP142" s="945"/>
      <c r="CQ142" s="945"/>
      <c r="CR142" s="945"/>
      <c r="CS142" s="945"/>
      <c r="CT142" s="945"/>
      <c r="CU142" s="945"/>
    </row>
    <row r="143" spans="26:99" ht="9" hidden="1" customHeight="1">
      <c r="Z143" s="860"/>
      <c r="AA143" s="860"/>
      <c r="AB143" s="860"/>
      <c r="AC143" s="860"/>
      <c r="AD143" s="860"/>
      <c r="AE143" s="860"/>
      <c r="AF143" s="860"/>
      <c r="AG143" s="860"/>
      <c r="AH143" s="860"/>
      <c r="AI143" s="860"/>
      <c r="AJ143" s="860"/>
      <c r="AK143" s="860"/>
      <c r="AL143" s="860"/>
      <c r="AM143" s="860"/>
      <c r="AN143" s="860"/>
      <c r="AO143" s="860"/>
      <c r="AP143" s="860"/>
      <c r="AQ143" s="860"/>
      <c r="AR143" s="860"/>
      <c r="AS143" s="860"/>
      <c r="AT143" s="860"/>
      <c r="AU143" s="860"/>
      <c r="AV143" s="860"/>
      <c r="AW143" s="860"/>
      <c r="AX143" s="860"/>
      <c r="AY143" s="860"/>
      <c r="AZ143" s="860"/>
      <c r="BA143" s="860"/>
      <c r="BB143" s="860"/>
      <c r="BC143" s="860"/>
      <c r="BD143" s="860"/>
      <c r="BE143" s="860"/>
      <c r="BF143" s="860"/>
      <c r="BG143" s="860"/>
      <c r="BH143" s="861"/>
      <c r="BI143" s="861"/>
      <c r="BJ143" s="861"/>
      <c r="BK143" s="861"/>
      <c r="BL143" s="861"/>
      <c r="BM143" s="861"/>
      <c r="BN143" s="861"/>
      <c r="BO143" s="861"/>
      <c r="BP143" s="861"/>
      <c r="BQ143" s="861"/>
      <c r="BR143" s="861"/>
      <c r="BS143" s="861"/>
      <c r="BT143" s="861"/>
      <c r="BU143" s="861"/>
      <c r="BV143" s="861"/>
      <c r="BW143" s="861"/>
      <c r="BX143" s="861"/>
      <c r="BY143" s="861"/>
      <c r="BZ143" s="861"/>
      <c r="CA143" s="861"/>
      <c r="CB143" s="861"/>
      <c r="CC143" s="861"/>
      <c r="CD143" s="861"/>
      <c r="CE143" s="861"/>
      <c r="CF143" s="945"/>
      <c r="CG143" s="945"/>
      <c r="CH143" s="945"/>
      <c r="CI143" s="945"/>
      <c r="CJ143" s="945"/>
      <c r="CK143" s="945"/>
      <c r="CL143" s="945"/>
      <c r="CM143" s="945"/>
      <c r="CN143" s="945"/>
      <c r="CO143" s="945"/>
      <c r="CP143" s="945"/>
      <c r="CQ143" s="945"/>
      <c r="CR143" s="945"/>
      <c r="CS143" s="945"/>
      <c r="CT143" s="945"/>
      <c r="CU143" s="945"/>
    </row>
    <row r="144" spans="26:99" ht="9" hidden="1" customHeight="1">
      <c r="Z144" s="860"/>
      <c r="AA144" s="860"/>
      <c r="AB144" s="860"/>
      <c r="AC144" s="860"/>
      <c r="AD144" s="860"/>
      <c r="AE144" s="860"/>
      <c r="AF144" s="860"/>
      <c r="AG144" s="860"/>
      <c r="AH144" s="860"/>
      <c r="AI144" s="860"/>
      <c r="AJ144" s="860"/>
      <c r="AK144" s="860"/>
      <c r="AL144" s="860"/>
      <c r="AM144" s="860"/>
      <c r="AN144" s="860"/>
      <c r="AO144" s="860"/>
      <c r="AP144" s="860"/>
      <c r="AQ144" s="860"/>
      <c r="AR144" s="860"/>
      <c r="AS144" s="860"/>
      <c r="AT144" s="860"/>
      <c r="AU144" s="860"/>
      <c r="AV144" s="860"/>
      <c r="AW144" s="860"/>
      <c r="AX144" s="860"/>
      <c r="AY144" s="860"/>
      <c r="AZ144" s="860"/>
      <c r="BA144" s="860"/>
      <c r="BB144" s="860"/>
      <c r="BC144" s="860"/>
      <c r="BD144" s="860"/>
      <c r="BE144" s="860"/>
      <c r="BF144" s="860"/>
      <c r="BG144" s="860"/>
      <c r="BH144" s="861"/>
      <c r="BI144" s="861"/>
      <c r="BJ144" s="861"/>
      <c r="BK144" s="861"/>
      <c r="BL144" s="861"/>
      <c r="BM144" s="861"/>
      <c r="BN144" s="861"/>
      <c r="BO144" s="861"/>
      <c r="BP144" s="861"/>
      <c r="BQ144" s="861"/>
      <c r="BR144" s="861"/>
      <c r="BS144" s="861"/>
      <c r="BT144" s="861"/>
      <c r="BU144" s="861"/>
      <c r="BV144" s="861"/>
      <c r="BW144" s="861"/>
      <c r="BX144" s="861"/>
      <c r="BY144" s="861"/>
      <c r="BZ144" s="861"/>
      <c r="CA144" s="861"/>
      <c r="CB144" s="861"/>
      <c r="CC144" s="861"/>
      <c r="CD144" s="861"/>
      <c r="CE144" s="861"/>
      <c r="CF144" s="945"/>
      <c r="CG144" s="945"/>
      <c r="CH144" s="945"/>
      <c r="CI144" s="945"/>
      <c r="CJ144" s="945"/>
      <c r="CK144" s="945"/>
      <c r="CL144" s="945"/>
      <c r="CM144" s="945"/>
      <c r="CN144" s="945"/>
      <c r="CO144" s="945"/>
      <c r="CP144" s="945"/>
      <c r="CQ144" s="945"/>
      <c r="CR144" s="945"/>
      <c r="CS144" s="945"/>
      <c r="CT144" s="945"/>
      <c r="CU144" s="945"/>
    </row>
    <row r="145" spans="26:99" ht="9" hidden="1" customHeight="1">
      <c r="Z145" s="860"/>
      <c r="AA145" s="860"/>
      <c r="AB145" s="860"/>
      <c r="AC145" s="860"/>
      <c r="AD145" s="860"/>
      <c r="AE145" s="860"/>
      <c r="AF145" s="860"/>
      <c r="AG145" s="860"/>
      <c r="AH145" s="860"/>
      <c r="AI145" s="860"/>
      <c r="AJ145" s="860"/>
      <c r="AK145" s="860"/>
      <c r="AL145" s="860"/>
      <c r="AM145" s="860"/>
      <c r="AN145" s="860"/>
      <c r="AO145" s="860"/>
      <c r="AP145" s="860"/>
      <c r="AQ145" s="860"/>
      <c r="AR145" s="860"/>
      <c r="AS145" s="860"/>
      <c r="AT145" s="860"/>
      <c r="AU145" s="860"/>
      <c r="AV145" s="860"/>
      <c r="AW145" s="860"/>
      <c r="AX145" s="860"/>
      <c r="AY145" s="860"/>
      <c r="AZ145" s="860"/>
      <c r="BA145" s="860"/>
      <c r="BB145" s="860"/>
      <c r="BC145" s="860"/>
      <c r="BD145" s="860"/>
      <c r="BE145" s="860"/>
      <c r="BF145" s="860"/>
      <c r="BG145" s="860"/>
      <c r="BH145" s="861"/>
      <c r="BI145" s="861"/>
      <c r="BJ145" s="861"/>
      <c r="BK145" s="861"/>
      <c r="BL145" s="861"/>
      <c r="BM145" s="861"/>
      <c r="BN145" s="861"/>
      <c r="BO145" s="861"/>
      <c r="BP145" s="861"/>
      <c r="BQ145" s="861"/>
      <c r="BR145" s="861"/>
      <c r="BS145" s="861"/>
      <c r="BT145" s="861"/>
      <c r="BU145" s="861"/>
      <c r="BV145" s="861"/>
      <c r="BW145" s="861"/>
      <c r="BX145" s="861"/>
      <c r="BY145" s="861"/>
      <c r="BZ145" s="861"/>
      <c r="CA145" s="861"/>
      <c r="CB145" s="861"/>
      <c r="CC145" s="861"/>
      <c r="CD145" s="861"/>
      <c r="CE145" s="861"/>
      <c r="CF145" s="945"/>
      <c r="CG145" s="945"/>
      <c r="CH145" s="945"/>
      <c r="CI145" s="945"/>
      <c r="CJ145" s="945"/>
      <c r="CK145" s="945"/>
      <c r="CL145" s="945"/>
      <c r="CM145" s="945"/>
      <c r="CN145" s="945"/>
      <c r="CO145" s="945"/>
      <c r="CP145" s="945"/>
      <c r="CQ145" s="945"/>
      <c r="CR145" s="945"/>
      <c r="CS145" s="945"/>
      <c r="CT145" s="945"/>
      <c r="CU145" s="945"/>
    </row>
    <row r="146" spans="26:99" ht="9" hidden="1" customHeight="1">
      <c r="Z146" s="861"/>
      <c r="AA146" s="861"/>
      <c r="AB146" s="861"/>
      <c r="AC146" s="861"/>
      <c r="AD146" s="861"/>
      <c r="AE146" s="861"/>
      <c r="AF146" s="861"/>
      <c r="AG146" s="861"/>
      <c r="AH146" s="861"/>
      <c r="AI146" s="861"/>
      <c r="AJ146" s="861"/>
      <c r="AK146" s="861"/>
      <c r="AL146" s="861"/>
      <c r="AM146" s="861"/>
      <c r="AN146" s="861"/>
      <c r="AO146" s="861"/>
      <c r="AP146" s="861"/>
      <c r="AQ146" s="861"/>
      <c r="AR146" s="861"/>
      <c r="AS146" s="861"/>
      <c r="AT146" s="861"/>
      <c r="AU146" s="861"/>
      <c r="AV146" s="861"/>
      <c r="AW146" s="861"/>
      <c r="AX146" s="861"/>
      <c r="AY146" s="861"/>
      <c r="AZ146" s="861"/>
      <c r="BA146" s="861"/>
      <c r="BB146" s="861"/>
      <c r="BC146" s="861"/>
      <c r="BD146" s="861"/>
      <c r="BE146" s="861"/>
      <c r="BF146" s="861"/>
      <c r="BG146" s="861"/>
      <c r="BH146" s="861"/>
      <c r="BI146" s="861"/>
      <c r="BJ146" s="861"/>
      <c r="BK146" s="861"/>
      <c r="BL146" s="861"/>
      <c r="BM146" s="861"/>
      <c r="BN146" s="861"/>
      <c r="BO146" s="861"/>
      <c r="BP146" s="861"/>
      <c r="BQ146" s="861"/>
      <c r="BR146" s="861"/>
      <c r="BS146" s="861"/>
      <c r="BT146" s="861"/>
      <c r="BU146" s="861"/>
      <c r="BV146" s="861"/>
      <c r="BW146" s="861"/>
      <c r="BX146" s="861"/>
      <c r="BY146" s="861"/>
      <c r="BZ146" s="861"/>
      <c r="CA146" s="861"/>
      <c r="CB146" s="861"/>
      <c r="CC146" s="861"/>
      <c r="CD146" s="861"/>
      <c r="CE146" s="861"/>
      <c r="CF146" s="861"/>
      <c r="CG146" s="861"/>
      <c r="CH146" s="861"/>
      <c r="CI146" s="861"/>
      <c r="CJ146" s="861"/>
      <c r="CK146" s="861"/>
      <c r="CL146" s="861"/>
      <c r="CM146" s="861"/>
      <c r="CN146" s="861"/>
      <c r="CO146" s="861"/>
      <c r="CP146" s="861"/>
      <c r="CQ146" s="861"/>
      <c r="CR146" s="861"/>
      <c r="CS146" s="861"/>
      <c r="CT146" s="861"/>
      <c r="CU146" s="861"/>
    </row>
    <row r="147" spans="26:99" ht="9" hidden="1" customHeight="1">
      <c r="Z147" s="861"/>
      <c r="AA147" s="861"/>
      <c r="AB147" s="861"/>
      <c r="AC147" s="861"/>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1"/>
      <c r="AY147" s="861"/>
      <c r="AZ147" s="861"/>
      <c r="BA147" s="861"/>
      <c r="BB147" s="861"/>
      <c r="BC147" s="861"/>
      <c r="BD147" s="861"/>
      <c r="BE147" s="861"/>
      <c r="BF147" s="861"/>
      <c r="BG147" s="861"/>
      <c r="BH147" s="861"/>
      <c r="BI147" s="861"/>
      <c r="BJ147" s="861"/>
      <c r="BK147" s="861"/>
      <c r="BL147" s="861"/>
      <c r="BM147" s="861"/>
      <c r="BN147" s="861"/>
      <c r="BO147" s="861"/>
      <c r="BP147" s="861"/>
      <c r="BQ147" s="861"/>
      <c r="BR147" s="861"/>
      <c r="BS147" s="861"/>
      <c r="BT147" s="861"/>
      <c r="BU147" s="861"/>
      <c r="BV147" s="861"/>
      <c r="BW147" s="861"/>
      <c r="BX147" s="861"/>
      <c r="BY147" s="861"/>
      <c r="BZ147" s="861"/>
      <c r="CA147" s="861"/>
      <c r="CB147" s="861"/>
      <c r="CC147" s="861"/>
      <c r="CD147" s="861"/>
      <c r="CE147" s="861"/>
      <c r="CF147" s="861"/>
      <c r="CG147" s="861"/>
      <c r="CH147" s="861"/>
      <c r="CI147" s="861"/>
      <c r="CJ147" s="861"/>
      <c r="CK147" s="861"/>
      <c r="CL147" s="861"/>
      <c r="CM147" s="861"/>
      <c r="CN147" s="861"/>
      <c r="CO147" s="861"/>
      <c r="CP147" s="861"/>
      <c r="CQ147" s="861"/>
      <c r="CR147" s="861"/>
      <c r="CS147" s="861"/>
      <c r="CT147" s="861"/>
      <c r="CU147" s="861"/>
    </row>
    <row r="148" spans="26:99" ht="9" hidden="1" customHeight="1">
      <c r="Z148" s="861"/>
      <c r="AA148" s="861"/>
      <c r="AB148" s="861"/>
      <c r="AC148" s="861"/>
      <c r="AD148" s="861"/>
      <c r="AE148" s="861"/>
      <c r="AF148" s="861"/>
      <c r="AG148" s="861"/>
      <c r="AH148" s="861"/>
      <c r="AI148" s="861"/>
      <c r="AJ148" s="861"/>
      <c r="AK148" s="861"/>
      <c r="AL148" s="861"/>
      <c r="AM148" s="861"/>
      <c r="AN148" s="861"/>
      <c r="AO148" s="861"/>
      <c r="AP148" s="861"/>
      <c r="AQ148" s="861"/>
      <c r="AR148" s="861"/>
      <c r="AS148" s="861"/>
      <c r="AT148" s="861"/>
      <c r="AU148" s="861"/>
      <c r="AV148" s="861"/>
      <c r="AW148" s="861"/>
      <c r="AX148" s="861"/>
      <c r="AY148" s="861"/>
      <c r="AZ148" s="861"/>
      <c r="BA148" s="861"/>
      <c r="BB148" s="861"/>
      <c r="BC148" s="861"/>
      <c r="BD148" s="861"/>
      <c r="BE148" s="861"/>
      <c r="BF148" s="861"/>
      <c r="BG148" s="861"/>
      <c r="BH148" s="861"/>
      <c r="BI148" s="861"/>
      <c r="BJ148" s="861"/>
      <c r="BK148" s="861"/>
      <c r="BL148" s="861"/>
      <c r="BM148" s="861"/>
      <c r="BN148" s="861"/>
      <c r="BO148" s="861"/>
      <c r="BP148" s="861"/>
      <c r="BQ148" s="861"/>
      <c r="BR148" s="861"/>
      <c r="BS148" s="861"/>
      <c r="BT148" s="861"/>
      <c r="BU148" s="861"/>
      <c r="BV148" s="861"/>
      <c r="BW148" s="861"/>
      <c r="BX148" s="861"/>
      <c r="BY148" s="861"/>
      <c r="BZ148" s="861"/>
      <c r="CA148" s="861"/>
      <c r="CB148" s="861"/>
      <c r="CC148" s="861"/>
      <c r="CD148" s="861"/>
      <c r="CE148" s="861"/>
      <c r="CF148" s="861"/>
      <c r="CG148" s="861"/>
      <c r="CH148" s="861"/>
      <c r="CI148" s="861"/>
      <c r="CJ148" s="861"/>
      <c r="CK148" s="861"/>
      <c r="CL148" s="861"/>
      <c r="CM148" s="861"/>
      <c r="CN148" s="861"/>
      <c r="CO148" s="861"/>
      <c r="CP148" s="861"/>
      <c r="CQ148" s="861"/>
      <c r="CR148" s="861"/>
      <c r="CS148" s="861"/>
      <c r="CT148" s="861"/>
      <c r="CU148" s="861"/>
    </row>
    <row r="149" spans="26:99" ht="9" hidden="1" customHeight="1">
      <c r="Z149" s="861"/>
      <c r="AA149" s="861"/>
      <c r="AB149" s="861"/>
      <c r="AC149" s="861"/>
      <c r="AD149" s="861"/>
      <c r="AE149" s="861"/>
      <c r="AF149" s="861"/>
      <c r="AG149" s="861"/>
      <c r="AH149" s="861"/>
      <c r="AI149" s="861"/>
      <c r="AJ149" s="861"/>
      <c r="AK149" s="861"/>
      <c r="AL149" s="861"/>
      <c r="AM149" s="861"/>
      <c r="AN149" s="861"/>
      <c r="AO149" s="861"/>
      <c r="AP149" s="861"/>
      <c r="AQ149" s="861"/>
      <c r="AR149" s="861"/>
      <c r="AS149" s="861"/>
      <c r="AT149" s="861"/>
      <c r="AU149" s="861"/>
      <c r="AV149" s="861"/>
      <c r="AW149" s="861"/>
      <c r="AX149" s="861"/>
      <c r="AY149" s="861"/>
      <c r="AZ149" s="861"/>
      <c r="BA149" s="861"/>
      <c r="BB149" s="861"/>
      <c r="BC149" s="861"/>
      <c r="BD149" s="861"/>
      <c r="BE149" s="861"/>
      <c r="BF149" s="861"/>
      <c r="BG149" s="861"/>
      <c r="BH149" s="861"/>
      <c r="BI149" s="861"/>
      <c r="BJ149" s="861"/>
      <c r="BK149" s="861"/>
      <c r="BL149" s="861"/>
      <c r="BM149" s="861"/>
      <c r="BN149" s="861"/>
      <c r="BO149" s="861"/>
      <c r="BP149" s="861"/>
      <c r="BQ149" s="861"/>
      <c r="BR149" s="861"/>
      <c r="BS149" s="861"/>
      <c r="BT149" s="861"/>
      <c r="BU149" s="861"/>
      <c r="BV149" s="861"/>
      <c r="BW149" s="861"/>
      <c r="BX149" s="861"/>
      <c r="BY149" s="861"/>
      <c r="BZ149" s="861"/>
      <c r="CA149" s="861"/>
      <c r="CB149" s="861"/>
      <c r="CC149" s="861"/>
      <c r="CD149" s="861"/>
      <c r="CE149" s="861"/>
      <c r="CF149" s="861"/>
      <c r="CG149" s="861"/>
      <c r="CH149" s="861"/>
      <c r="CI149" s="861"/>
      <c r="CJ149" s="861"/>
      <c r="CK149" s="861"/>
      <c r="CL149" s="861"/>
      <c r="CM149" s="861"/>
      <c r="CN149" s="861"/>
      <c r="CO149" s="861"/>
      <c r="CP149" s="861"/>
      <c r="CQ149" s="861"/>
      <c r="CR149" s="861"/>
      <c r="CS149" s="861"/>
      <c r="CT149" s="861"/>
      <c r="CU149" s="861"/>
    </row>
    <row r="150" spans="26:99" ht="9" customHeight="1">
      <c r="Z150" s="861"/>
      <c r="AA150" s="861"/>
      <c r="AB150" s="861"/>
      <c r="AC150" s="861"/>
      <c r="AD150" s="861"/>
      <c r="AE150" s="861"/>
      <c r="AF150" s="861"/>
      <c r="AG150" s="861"/>
      <c r="AH150" s="861"/>
      <c r="AI150" s="861"/>
      <c r="AJ150" s="861"/>
      <c r="AK150" s="861"/>
      <c r="AL150" s="861"/>
      <c r="AM150" s="861"/>
      <c r="AN150" s="861"/>
      <c r="AO150" s="861"/>
      <c r="AP150" s="861"/>
      <c r="AQ150" s="861"/>
      <c r="AR150" s="861"/>
      <c r="AS150" s="861"/>
      <c r="AT150" s="861"/>
      <c r="AU150" s="861"/>
      <c r="AV150" s="861"/>
      <c r="AW150" s="861"/>
      <c r="AX150" s="861"/>
      <c r="AY150" s="861"/>
      <c r="AZ150" s="861"/>
      <c r="BA150" s="861"/>
      <c r="BB150" s="861"/>
      <c r="BC150" s="861"/>
      <c r="BD150" s="861"/>
      <c r="BE150" s="861"/>
      <c r="BF150" s="861"/>
      <c r="BG150" s="861"/>
      <c r="BH150" s="861"/>
      <c r="BI150" s="861"/>
      <c r="BJ150" s="861"/>
      <c r="BK150" s="861"/>
      <c r="BL150" s="861"/>
      <c r="BM150" s="861"/>
      <c r="BN150" s="861"/>
      <c r="BO150" s="861"/>
      <c r="BP150" s="861"/>
      <c r="BQ150" s="861"/>
      <c r="BR150" s="861"/>
      <c r="BS150" s="861"/>
      <c r="BT150" s="861"/>
      <c r="BU150" s="861"/>
      <c r="BV150" s="861"/>
      <c r="BW150" s="861"/>
      <c r="BX150" s="861"/>
      <c r="BY150" s="861"/>
      <c r="BZ150" s="861"/>
      <c r="CA150" s="861"/>
      <c r="CB150" s="861"/>
      <c r="CC150" s="861"/>
      <c r="CD150" s="861"/>
      <c r="CE150" s="861"/>
      <c r="CF150" s="861"/>
      <c r="CG150" s="861"/>
      <c r="CH150" s="861"/>
      <c r="CI150" s="861"/>
      <c r="CJ150" s="861"/>
      <c r="CK150" s="861"/>
      <c r="CL150" s="861"/>
      <c r="CM150" s="861"/>
      <c r="CN150" s="861"/>
      <c r="CO150" s="861"/>
      <c r="CP150" s="861"/>
      <c r="CQ150" s="861"/>
      <c r="CR150" s="861"/>
      <c r="CS150" s="861"/>
      <c r="CT150" s="861"/>
      <c r="CU150" s="861"/>
    </row>
  </sheetData>
  <sheetProtection algorithmName="SHA-512" hashValue="GJOrh5KUtb3nf1voOjMdUqe7OLT4oMMY39Tlr/eDONItsOxD/ni5Yqbmtcv0FlRpLoRXSBgOvs+QsoERZ3AEEw==" saltValue="q9cxhahRmCBz9A116NDnzw==" spinCount="100000" sheet="1" selectLockedCells="1"/>
  <mergeCells count="182">
    <mergeCell ref="A2:A6"/>
    <mergeCell ref="D2:K3"/>
    <mergeCell ref="L2:P3"/>
    <mergeCell ref="Q2:W3"/>
    <mergeCell ref="X2:AB3"/>
    <mergeCell ref="AC2:AI3"/>
    <mergeCell ref="AJ2:AW3"/>
    <mergeCell ref="AX2:BD3"/>
    <mergeCell ref="BE2:BS3"/>
    <mergeCell ref="BK5:BR6"/>
    <mergeCell ref="C7:BU8"/>
    <mergeCell ref="AO11:BB12"/>
    <mergeCell ref="BC11:BI12"/>
    <mergeCell ref="BJ11:BK12"/>
    <mergeCell ref="BL11:BN12"/>
    <mergeCell ref="BO11:BP12"/>
    <mergeCell ref="BQ11:BS12"/>
    <mergeCell ref="BT11:BU12"/>
    <mergeCell ref="D14:BV17"/>
    <mergeCell ref="D25:F26"/>
    <mergeCell ref="G25:AF26"/>
    <mergeCell ref="AH25:AJ26"/>
    <mergeCell ref="AK25:AW26"/>
    <mergeCell ref="AX25:BU26"/>
    <mergeCell ref="AJ20:AK21"/>
    <mergeCell ref="AL20:AU21"/>
    <mergeCell ref="AV20:AW21"/>
    <mergeCell ref="AX20:AY21"/>
    <mergeCell ref="AZ20:BC21"/>
    <mergeCell ref="BD20:BR21"/>
    <mergeCell ref="D20:F21"/>
    <mergeCell ref="G20:J21"/>
    <mergeCell ref="K20:O21"/>
    <mergeCell ref="P20:P21"/>
    <mergeCell ref="Q20:Z21"/>
    <mergeCell ref="AA20:AE21"/>
    <mergeCell ref="AF20:AI21"/>
    <mergeCell ref="BS20:BU21"/>
    <mergeCell ref="B23:BU24"/>
    <mergeCell ref="D34:Q35"/>
    <mergeCell ref="T34:BT35"/>
    <mergeCell ref="D36:BT36"/>
    <mergeCell ref="D37:F38"/>
    <mergeCell ref="G37:AK38"/>
    <mergeCell ref="AN37:AP38"/>
    <mergeCell ref="AQ37:BU38"/>
    <mergeCell ref="C27:AJ27"/>
    <mergeCell ref="AK27:BU27"/>
    <mergeCell ref="B29:BU30"/>
    <mergeCell ref="D31:Q33"/>
    <mergeCell ref="T31:Y33"/>
    <mergeCell ref="Z31:AB33"/>
    <mergeCell ref="AC31:BU33"/>
    <mergeCell ref="Z45:AA47"/>
    <mergeCell ref="AB45:AD47"/>
    <mergeCell ref="AE45:AF47"/>
    <mergeCell ref="D39:R41"/>
    <mergeCell ref="T39:AK41"/>
    <mergeCell ref="AN39:BB41"/>
    <mergeCell ref="BD39:BU41"/>
    <mergeCell ref="D42:R44"/>
    <mergeCell ref="T42:AK44"/>
    <mergeCell ref="AN42:BB44"/>
    <mergeCell ref="BD42:BU44"/>
    <mergeCell ref="C54:E55"/>
    <mergeCell ref="F54:AK55"/>
    <mergeCell ref="AM54:AO55"/>
    <mergeCell ref="AP54:BU55"/>
    <mergeCell ref="C56:E57"/>
    <mergeCell ref="F56:AK57"/>
    <mergeCell ref="AM56:AO57"/>
    <mergeCell ref="AP56:BU57"/>
    <mergeCell ref="BL45:BN47"/>
    <mergeCell ref="BO45:BP47"/>
    <mergeCell ref="BQ45:BS47"/>
    <mergeCell ref="BT45:BU47"/>
    <mergeCell ref="B51:BU52"/>
    <mergeCell ref="C53:AK53"/>
    <mergeCell ref="AM53:BU53"/>
    <mergeCell ref="AG45:AI47"/>
    <mergeCell ref="AJ45:AK47"/>
    <mergeCell ref="AN45:BB47"/>
    <mergeCell ref="BC45:BF47"/>
    <mergeCell ref="BG45:BI47"/>
    <mergeCell ref="BJ45:BK47"/>
    <mergeCell ref="D45:R47"/>
    <mergeCell ref="S45:V47"/>
    <mergeCell ref="W45:Y47"/>
    <mergeCell ref="I60:K61"/>
    <mergeCell ref="L60:AK61"/>
    <mergeCell ref="AP60:AR61"/>
    <mergeCell ref="AS60:BU61"/>
    <mergeCell ref="I62:K63"/>
    <mergeCell ref="L62:AK63"/>
    <mergeCell ref="AT62:BT63"/>
    <mergeCell ref="D58:E59"/>
    <mergeCell ref="F58:H59"/>
    <mergeCell ref="I58:AK59"/>
    <mergeCell ref="AN58:AO59"/>
    <mergeCell ref="AP58:AR59"/>
    <mergeCell ref="AS58:BU59"/>
    <mergeCell ref="C72:BU73"/>
    <mergeCell ref="AZ89:BA89"/>
    <mergeCell ref="BE89:BG89"/>
    <mergeCell ref="AZ90:BA90"/>
    <mergeCell ref="BE90:BG90"/>
    <mergeCell ref="BJ90:BM90"/>
    <mergeCell ref="BS90:BV90"/>
    <mergeCell ref="F64:H65"/>
    <mergeCell ref="I64:AJ65"/>
    <mergeCell ref="AS64:BU65"/>
    <mergeCell ref="J66:AJ67"/>
    <mergeCell ref="AT66:BT67"/>
    <mergeCell ref="I68:AK69"/>
    <mergeCell ref="AS68:BU69"/>
    <mergeCell ref="AZ93:BA93"/>
    <mergeCell ref="BE93:BG93"/>
    <mergeCell ref="BJ93:BM93"/>
    <mergeCell ref="BS93:BV93"/>
    <mergeCell ref="AZ94:BA94"/>
    <mergeCell ref="BE94:BG94"/>
    <mergeCell ref="BJ94:BM94"/>
    <mergeCell ref="BS94:BV94"/>
    <mergeCell ref="AZ91:BA91"/>
    <mergeCell ref="BE91:BG91"/>
    <mergeCell ref="BJ91:BM91"/>
    <mergeCell ref="BS91:BV91"/>
    <mergeCell ref="AZ92:BA92"/>
    <mergeCell ref="BE92:BG92"/>
    <mergeCell ref="BJ92:BM92"/>
    <mergeCell ref="BS92:BV92"/>
    <mergeCell ref="AZ97:BA97"/>
    <mergeCell ref="BE97:BG97"/>
    <mergeCell ref="BJ97:BM97"/>
    <mergeCell ref="BS97:BV97"/>
    <mergeCell ref="AZ98:BA98"/>
    <mergeCell ref="BE98:BG98"/>
    <mergeCell ref="BS98:BV98"/>
    <mergeCell ref="AZ95:BA95"/>
    <mergeCell ref="BE95:BG95"/>
    <mergeCell ref="BJ95:BM95"/>
    <mergeCell ref="BS95:BV95"/>
    <mergeCell ref="AZ96:BA96"/>
    <mergeCell ref="BE96:BG96"/>
    <mergeCell ref="BJ96:BM96"/>
    <mergeCell ref="BS96:BV96"/>
    <mergeCell ref="BE102:BG102"/>
    <mergeCell ref="BS102:BV102"/>
    <mergeCell ref="BE103:BG103"/>
    <mergeCell ref="BE104:BG104"/>
    <mergeCell ref="BE105:BG105"/>
    <mergeCell ref="BE106:BG106"/>
    <mergeCell ref="BE99:BG99"/>
    <mergeCell ref="BS99:BV99"/>
    <mergeCell ref="BE100:BG100"/>
    <mergeCell ref="BS100:BV100"/>
    <mergeCell ref="BE101:BG101"/>
    <mergeCell ref="BS101:BV101"/>
    <mergeCell ref="BE113:BG113"/>
    <mergeCell ref="BE114:BG114"/>
    <mergeCell ref="BE115:BG115"/>
    <mergeCell ref="BE116:BG116"/>
    <mergeCell ref="BE117:BG117"/>
    <mergeCell ref="BE118:BG118"/>
    <mergeCell ref="BE107:BG107"/>
    <mergeCell ref="BE108:BG108"/>
    <mergeCell ref="BE109:BG109"/>
    <mergeCell ref="BE110:BG110"/>
    <mergeCell ref="BE111:BG111"/>
    <mergeCell ref="BE112:BG112"/>
    <mergeCell ref="BE125:BG125"/>
    <mergeCell ref="BE126:BG126"/>
    <mergeCell ref="BE127:BG127"/>
    <mergeCell ref="BE128:BG128"/>
    <mergeCell ref="BE129:BG129"/>
    <mergeCell ref="BE130:BG130"/>
    <mergeCell ref="BE119:BG119"/>
    <mergeCell ref="BE120:BG120"/>
    <mergeCell ref="BE121:BG121"/>
    <mergeCell ref="BE122:BG122"/>
    <mergeCell ref="BE123:BG123"/>
    <mergeCell ref="BE124:BG124"/>
  </mergeCells>
  <phoneticPr fontId="1"/>
  <conditionalFormatting sqref="C54:E55">
    <cfRule type="expression" dxfId="27" priority="14">
      <formula>#REF!="☑"</formula>
    </cfRule>
  </conditionalFormatting>
  <conditionalFormatting sqref="C56:E57">
    <cfRule type="expression" dxfId="26" priority="13">
      <formula>#REF!="☑"</formula>
    </cfRule>
  </conditionalFormatting>
  <conditionalFormatting sqref="F58:H59">
    <cfRule type="expression" dxfId="25" priority="12">
      <formula>#REF!="☑"</formula>
    </cfRule>
  </conditionalFormatting>
  <conditionalFormatting sqref="I60:K61">
    <cfRule type="expression" dxfId="24" priority="11">
      <formula>#REF!="☑"</formula>
    </cfRule>
  </conditionalFormatting>
  <conditionalFormatting sqref="F64:H65">
    <cfRule type="expression" dxfId="23" priority="10">
      <formula>#REF!="☑"</formula>
    </cfRule>
  </conditionalFormatting>
  <conditionalFormatting sqref="D25:F26">
    <cfRule type="expression" dxfId="22" priority="9">
      <formula>#REF!="☑"</formula>
    </cfRule>
  </conditionalFormatting>
  <conditionalFormatting sqref="AH25:AJ26">
    <cfRule type="expression" dxfId="21" priority="8">
      <formula>#REF!="☑"</formula>
    </cfRule>
  </conditionalFormatting>
  <conditionalFormatting sqref="I62">
    <cfRule type="expression" dxfId="20" priority="7">
      <formula>#REF!="☑"</formula>
    </cfRule>
  </conditionalFormatting>
  <conditionalFormatting sqref="AP58:AR59">
    <cfRule type="expression" dxfId="19" priority="4">
      <formula>#REF!="☑"</formula>
    </cfRule>
  </conditionalFormatting>
  <conditionalFormatting sqref="AP60:AR61">
    <cfRule type="expression" dxfId="18" priority="3">
      <formula>#REF!="☑"</formula>
    </cfRule>
  </conditionalFormatting>
  <conditionalFormatting sqref="AM54:AO55">
    <cfRule type="expression" dxfId="17" priority="6">
      <formula>#REF!="☑"</formula>
    </cfRule>
  </conditionalFormatting>
  <conditionalFormatting sqref="AM56:AO57">
    <cfRule type="expression" dxfId="16" priority="5">
      <formula>#REF!="☑"</formula>
    </cfRule>
  </conditionalFormatting>
  <conditionalFormatting sqref="D37:F38">
    <cfRule type="expression" dxfId="15" priority="2">
      <formula>#REF!="☑"</formula>
    </cfRule>
  </conditionalFormatting>
  <conditionalFormatting sqref="AN37:AP38">
    <cfRule type="expression" dxfId="14" priority="1">
      <formula>#REF!="☑"</formula>
    </cfRule>
  </conditionalFormatting>
  <dataValidations count="12">
    <dataValidation type="list" allowBlank="1" showInputMessage="1" showErrorMessage="1" sqref="BG45:BI47" xr:uid="{7F6E2F3B-1EF5-487D-A9C5-B4B1B7C77C16}">
      <formula1>"3"</formula1>
    </dataValidation>
    <dataValidation type="list" imeMode="halfAlpha" allowBlank="1" showInputMessage="1" sqref="BQ11:BS12" xr:uid="{CAA11118-5A30-4142-A81D-EEE0CDCFF78D}">
      <formula1>$BE$89:$BE$119</formula1>
    </dataValidation>
    <dataValidation type="list" allowBlank="1" showInputMessage="1" sqref="AG45:AI47 BQ45:BS47" xr:uid="{8D733105-9743-4DB4-99CD-84E6AD3359EF}">
      <formula1>$BE$89:$BE$119</formula1>
    </dataValidation>
    <dataValidation type="list" allowBlank="1" showInputMessage="1" showErrorMessage="1" sqref="G20:J21 JB20:JE21 SX20:TA21 ACT20:ACW21 AMP20:AMS21 AWL20:AWO21 BGH20:BGK21 BQD20:BQG21 BZZ20:CAC21 CJV20:CJY21 CTR20:CTU21 DDN20:DDQ21 DNJ20:DNM21 DXF20:DXI21 EHB20:EHE21 EQX20:ERA21 FAT20:FAW21 FKP20:FKS21 FUL20:FUO21 GEH20:GEK21 GOD20:GOG21 GXZ20:GYC21 HHV20:HHY21 HRR20:HRU21 IBN20:IBQ21 ILJ20:ILM21 IVF20:IVI21 JFB20:JFE21 JOX20:JPA21 JYT20:JYW21 KIP20:KIS21 KSL20:KSO21 LCH20:LCK21 LMD20:LMG21 LVZ20:LWC21 MFV20:MFY21 MPR20:MPU21 MZN20:MZQ21 NJJ20:NJM21 NTF20:NTI21 ODB20:ODE21 OMX20:ONA21 OWT20:OWW21 PGP20:PGS21 PQL20:PQO21 QAH20:QAK21 QKD20:QKG21 QTZ20:QUC21 RDV20:RDY21 RNR20:RNU21 RXN20:RXQ21 SHJ20:SHM21 SRF20:SRI21 TBB20:TBE21 TKX20:TLA21 TUT20:TUW21 UEP20:UES21 UOL20:UOO21 UYH20:UYK21 VID20:VIG21 VRZ20:VSC21 WBV20:WBY21 WLR20:WLU21 WVN20:WVQ21 G65557:J65558 JB65557:JE65558 SX65557:TA65558 ACT65557:ACW65558 AMP65557:AMS65558 AWL65557:AWO65558 BGH65557:BGK65558 BQD65557:BQG65558 BZZ65557:CAC65558 CJV65557:CJY65558 CTR65557:CTU65558 DDN65557:DDQ65558 DNJ65557:DNM65558 DXF65557:DXI65558 EHB65557:EHE65558 EQX65557:ERA65558 FAT65557:FAW65558 FKP65557:FKS65558 FUL65557:FUO65558 GEH65557:GEK65558 GOD65557:GOG65558 GXZ65557:GYC65558 HHV65557:HHY65558 HRR65557:HRU65558 IBN65557:IBQ65558 ILJ65557:ILM65558 IVF65557:IVI65558 JFB65557:JFE65558 JOX65557:JPA65558 JYT65557:JYW65558 KIP65557:KIS65558 KSL65557:KSO65558 LCH65557:LCK65558 LMD65557:LMG65558 LVZ65557:LWC65558 MFV65557:MFY65558 MPR65557:MPU65558 MZN65557:MZQ65558 NJJ65557:NJM65558 NTF65557:NTI65558 ODB65557:ODE65558 OMX65557:ONA65558 OWT65557:OWW65558 PGP65557:PGS65558 PQL65557:PQO65558 QAH65557:QAK65558 QKD65557:QKG65558 QTZ65557:QUC65558 RDV65557:RDY65558 RNR65557:RNU65558 RXN65557:RXQ65558 SHJ65557:SHM65558 SRF65557:SRI65558 TBB65557:TBE65558 TKX65557:TLA65558 TUT65557:TUW65558 UEP65557:UES65558 UOL65557:UOO65558 UYH65557:UYK65558 VID65557:VIG65558 VRZ65557:VSC65558 WBV65557:WBY65558 WLR65557:WLU65558 WVN65557:WVQ65558 G131093:J131094 JB131093:JE131094 SX131093:TA131094 ACT131093:ACW131094 AMP131093:AMS131094 AWL131093:AWO131094 BGH131093:BGK131094 BQD131093:BQG131094 BZZ131093:CAC131094 CJV131093:CJY131094 CTR131093:CTU131094 DDN131093:DDQ131094 DNJ131093:DNM131094 DXF131093:DXI131094 EHB131093:EHE131094 EQX131093:ERA131094 FAT131093:FAW131094 FKP131093:FKS131094 FUL131093:FUO131094 GEH131093:GEK131094 GOD131093:GOG131094 GXZ131093:GYC131094 HHV131093:HHY131094 HRR131093:HRU131094 IBN131093:IBQ131094 ILJ131093:ILM131094 IVF131093:IVI131094 JFB131093:JFE131094 JOX131093:JPA131094 JYT131093:JYW131094 KIP131093:KIS131094 KSL131093:KSO131094 LCH131093:LCK131094 LMD131093:LMG131094 LVZ131093:LWC131094 MFV131093:MFY131094 MPR131093:MPU131094 MZN131093:MZQ131094 NJJ131093:NJM131094 NTF131093:NTI131094 ODB131093:ODE131094 OMX131093:ONA131094 OWT131093:OWW131094 PGP131093:PGS131094 PQL131093:PQO131094 QAH131093:QAK131094 QKD131093:QKG131094 QTZ131093:QUC131094 RDV131093:RDY131094 RNR131093:RNU131094 RXN131093:RXQ131094 SHJ131093:SHM131094 SRF131093:SRI131094 TBB131093:TBE131094 TKX131093:TLA131094 TUT131093:TUW131094 UEP131093:UES131094 UOL131093:UOO131094 UYH131093:UYK131094 VID131093:VIG131094 VRZ131093:VSC131094 WBV131093:WBY131094 WLR131093:WLU131094 WVN131093:WVQ131094 G196629:J196630 JB196629:JE196630 SX196629:TA196630 ACT196629:ACW196630 AMP196629:AMS196630 AWL196629:AWO196630 BGH196629:BGK196630 BQD196629:BQG196630 BZZ196629:CAC196630 CJV196629:CJY196630 CTR196629:CTU196630 DDN196629:DDQ196630 DNJ196629:DNM196630 DXF196629:DXI196630 EHB196629:EHE196630 EQX196629:ERA196630 FAT196629:FAW196630 FKP196629:FKS196630 FUL196629:FUO196630 GEH196629:GEK196630 GOD196629:GOG196630 GXZ196629:GYC196630 HHV196629:HHY196630 HRR196629:HRU196630 IBN196629:IBQ196630 ILJ196629:ILM196630 IVF196629:IVI196630 JFB196629:JFE196630 JOX196629:JPA196630 JYT196629:JYW196630 KIP196629:KIS196630 KSL196629:KSO196630 LCH196629:LCK196630 LMD196629:LMG196630 LVZ196629:LWC196630 MFV196629:MFY196630 MPR196629:MPU196630 MZN196629:MZQ196630 NJJ196629:NJM196630 NTF196629:NTI196630 ODB196629:ODE196630 OMX196629:ONA196630 OWT196629:OWW196630 PGP196629:PGS196630 PQL196629:PQO196630 QAH196629:QAK196630 QKD196629:QKG196630 QTZ196629:QUC196630 RDV196629:RDY196630 RNR196629:RNU196630 RXN196629:RXQ196630 SHJ196629:SHM196630 SRF196629:SRI196630 TBB196629:TBE196630 TKX196629:TLA196630 TUT196629:TUW196630 UEP196629:UES196630 UOL196629:UOO196630 UYH196629:UYK196630 VID196629:VIG196630 VRZ196629:VSC196630 WBV196629:WBY196630 WLR196629:WLU196630 WVN196629:WVQ196630 G262165:J262166 JB262165:JE262166 SX262165:TA262166 ACT262165:ACW262166 AMP262165:AMS262166 AWL262165:AWO262166 BGH262165:BGK262166 BQD262165:BQG262166 BZZ262165:CAC262166 CJV262165:CJY262166 CTR262165:CTU262166 DDN262165:DDQ262166 DNJ262165:DNM262166 DXF262165:DXI262166 EHB262165:EHE262166 EQX262165:ERA262166 FAT262165:FAW262166 FKP262165:FKS262166 FUL262165:FUO262166 GEH262165:GEK262166 GOD262165:GOG262166 GXZ262165:GYC262166 HHV262165:HHY262166 HRR262165:HRU262166 IBN262165:IBQ262166 ILJ262165:ILM262166 IVF262165:IVI262166 JFB262165:JFE262166 JOX262165:JPA262166 JYT262165:JYW262166 KIP262165:KIS262166 KSL262165:KSO262166 LCH262165:LCK262166 LMD262165:LMG262166 LVZ262165:LWC262166 MFV262165:MFY262166 MPR262165:MPU262166 MZN262165:MZQ262166 NJJ262165:NJM262166 NTF262165:NTI262166 ODB262165:ODE262166 OMX262165:ONA262166 OWT262165:OWW262166 PGP262165:PGS262166 PQL262165:PQO262166 QAH262165:QAK262166 QKD262165:QKG262166 QTZ262165:QUC262166 RDV262165:RDY262166 RNR262165:RNU262166 RXN262165:RXQ262166 SHJ262165:SHM262166 SRF262165:SRI262166 TBB262165:TBE262166 TKX262165:TLA262166 TUT262165:TUW262166 UEP262165:UES262166 UOL262165:UOO262166 UYH262165:UYK262166 VID262165:VIG262166 VRZ262165:VSC262166 WBV262165:WBY262166 WLR262165:WLU262166 WVN262165:WVQ262166 G327701:J327702 JB327701:JE327702 SX327701:TA327702 ACT327701:ACW327702 AMP327701:AMS327702 AWL327701:AWO327702 BGH327701:BGK327702 BQD327701:BQG327702 BZZ327701:CAC327702 CJV327701:CJY327702 CTR327701:CTU327702 DDN327701:DDQ327702 DNJ327701:DNM327702 DXF327701:DXI327702 EHB327701:EHE327702 EQX327701:ERA327702 FAT327701:FAW327702 FKP327701:FKS327702 FUL327701:FUO327702 GEH327701:GEK327702 GOD327701:GOG327702 GXZ327701:GYC327702 HHV327701:HHY327702 HRR327701:HRU327702 IBN327701:IBQ327702 ILJ327701:ILM327702 IVF327701:IVI327702 JFB327701:JFE327702 JOX327701:JPA327702 JYT327701:JYW327702 KIP327701:KIS327702 KSL327701:KSO327702 LCH327701:LCK327702 LMD327701:LMG327702 LVZ327701:LWC327702 MFV327701:MFY327702 MPR327701:MPU327702 MZN327701:MZQ327702 NJJ327701:NJM327702 NTF327701:NTI327702 ODB327701:ODE327702 OMX327701:ONA327702 OWT327701:OWW327702 PGP327701:PGS327702 PQL327701:PQO327702 QAH327701:QAK327702 QKD327701:QKG327702 QTZ327701:QUC327702 RDV327701:RDY327702 RNR327701:RNU327702 RXN327701:RXQ327702 SHJ327701:SHM327702 SRF327701:SRI327702 TBB327701:TBE327702 TKX327701:TLA327702 TUT327701:TUW327702 UEP327701:UES327702 UOL327701:UOO327702 UYH327701:UYK327702 VID327701:VIG327702 VRZ327701:VSC327702 WBV327701:WBY327702 WLR327701:WLU327702 WVN327701:WVQ327702 G393237:J393238 JB393237:JE393238 SX393237:TA393238 ACT393237:ACW393238 AMP393237:AMS393238 AWL393237:AWO393238 BGH393237:BGK393238 BQD393237:BQG393238 BZZ393237:CAC393238 CJV393237:CJY393238 CTR393237:CTU393238 DDN393237:DDQ393238 DNJ393237:DNM393238 DXF393237:DXI393238 EHB393237:EHE393238 EQX393237:ERA393238 FAT393237:FAW393238 FKP393237:FKS393238 FUL393237:FUO393238 GEH393237:GEK393238 GOD393237:GOG393238 GXZ393237:GYC393238 HHV393237:HHY393238 HRR393237:HRU393238 IBN393237:IBQ393238 ILJ393237:ILM393238 IVF393237:IVI393238 JFB393237:JFE393238 JOX393237:JPA393238 JYT393237:JYW393238 KIP393237:KIS393238 KSL393237:KSO393238 LCH393237:LCK393238 LMD393237:LMG393238 LVZ393237:LWC393238 MFV393237:MFY393238 MPR393237:MPU393238 MZN393237:MZQ393238 NJJ393237:NJM393238 NTF393237:NTI393238 ODB393237:ODE393238 OMX393237:ONA393238 OWT393237:OWW393238 PGP393237:PGS393238 PQL393237:PQO393238 QAH393237:QAK393238 QKD393237:QKG393238 QTZ393237:QUC393238 RDV393237:RDY393238 RNR393237:RNU393238 RXN393237:RXQ393238 SHJ393237:SHM393238 SRF393237:SRI393238 TBB393237:TBE393238 TKX393237:TLA393238 TUT393237:TUW393238 UEP393237:UES393238 UOL393237:UOO393238 UYH393237:UYK393238 VID393237:VIG393238 VRZ393237:VSC393238 WBV393237:WBY393238 WLR393237:WLU393238 WVN393237:WVQ393238 G458773:J458774 JB458773:JE458774 SX458773:TA458774 ACT458773:ACW458774 AMP458773:AMS458774 AWL458773:AWO458774 BGH458773:BGK458774 BQD458773:BQG458774 BZZ458773:CAC458774 CJV458773:CJY458774 CTR458773:CTU458774 DDN458773:DDQ458774 DNJ458773:DNM458774 DXF458773:DXI458774 EHB458773:EHE458774 EQX458773:ERA458774 FAT458773:FAW458774 FKP458773:FKS458774 FUL458773:FUO458774 GEH458773:GEK458774 GOD458773:GOG458774 GXZ458773:GYC458774 HHV458773:HHY458774 HRR458773:HRU458774 IBN458773:IBQ458774 ILJ458773:ILM458774 IVF458773:IVI458774 JFB458773:JFE458774 JOX458773:JPA458774 JYT458773:JYW458774 KIP458773:KIS458774 KSL458773:KSO458774 LCH458773:LCK458774 LMD458773:LMG458774 LVZ458773:LWC458774 MFV458773:MFY458774 MPR458773:MPU458774 MZN458773:MZQ458774 NJJ458773:NJM458774 NTF458773:NTI458774 ODB458773:ODE458774 OMX458773:ONA458774 OWT458773:OWW458774 PGP458773:PGS458774 PQL458773:PQO458774 QAH458773:QAK458774 QKD458773:QKG458774 QTZ458773:QUC458774 RDV458773:RDY458774 RNR458773:RNU458774 RXN458773:RXQ458774 SHJ458773:SHM458774 SRF458773:SRI458774 TBB458773:TBE458774 TKX458773:TLA458774 TUT458773:TUW458774 UEP458773:UES458774 UOL458773:UOO458774 UYH458773:UYK458774 VID458773:VIG458774 VRZ458773:VSC458774 WBV458773:WBY458774 WLR458773:WLU458774 WVN458773:WVQ458774 G524309:J524310 JB524309:JE524310 SX524309:TA524310 ACT524309:ACW524310 AMP524309:AMS524310 AWL524309:AWO524310 BGH524309:BGK524310 BQD524309:BQG524310 BZZ524309:CAC524310 CJV524309:CJY524310 CTR524309:CTU524310 DDN524309:DDQ524310 DNJ524309:DNM524310 DXF524309:DXI524310 EHB524309:EHE524310 EQX524309:ERA524310 FAT524309:FAW524310 FKP524309:FKS524310 FUL524309:FUO524310 GEH524309:GEK524310 GOD524309:GOG524310 GXZ524309:GYC524310 HHV524309:HHY524310 HRR524309:HRU524310 IBN524309:IBQ524310 ILJ524309:ILM524310 IVF524309:IVI524310 JFB524309:JFE524310 JOX524309:JPA524310 JYT524309:JYW524310 KIP524309:KIS524310 KSL524309:KSO524310 LCH524309:LCK524310 LMD524309:LMG524310 LVZ524309:LWC524310 MFV524309:MFY524310 MPR524309:MPU524310 MZN524309:MZQ524310 NJJ524309:NJM524310 NTF524309:NTI524310 ODB524309:ODE524310 OMX524309:ONA524310 OWT524309:OWW524310 PGP524309:PGS524310 PQL524309:PQO524310 QAH524309:QAK524310 QKD524309:QKG524310 QTZ524309:QUC524310 RDV524309:RDY524310 RNR524309:RNU524310 RXN524309:RXQ524310 SHJ524309:SHM524310 SRF524309:SRI524310 TBB524309:TBE524310 TKX524309:TLA524310 TUT524309:TUW524310 UEP524309:UES524310 UOL524309:UOO524310 UYH524309:UYK524310 VID524309:VIG524310 VRZ524309:VSC524310 WBV524309:WBY524310 WLR524309:WLU524310 WVN524309:WVQ524310 G589845:J589846 JB589845:JE589846 SX589845:TA589846 ACT589845:ACW589846 AMP589845:AMS589846 AWL589845:AWO589846 BGH589845:BGK589846 BQD589845:BQG589846 BZZ589845:CAC589846 CJV589845:CJY589846 CTR589845:CTU589846 DDN589845:DDQ589846 DNJ589845:DNM589846 DXF589845:DXI589846 EHB589845:EHE589846 EQX589845:ERA589846 FAT589845:FAW589846 FKP589845:FKS589846 FUL589845:FUO589846 GEH589845:GEK589846 GOD589845:GOG589846 GXZ589845:GYC589846 HHV589845:HHY589846 HRR589845:HRU589846 IBN589845:IBQ589846 ILJ589845:ILM589846 IVF589845:IVI589846 JFB589845:JFE589846 JOX589845:JPA589846 JYT589845:JYW589846 KIP589845:KIS589846 KSL589845:KSO589846 LCH589845:LCK589846 LMD589845:LMG589846 LVZ589845:LWC589846 MFV589845:MFY589846 MPR589845:MPU589846 MZN589845:MZQ589846 NJJ589845:NJM589846 NTF589845:NTI589846 ODB589845:ODE589846 OMX589845:ONA589846 OWT589845:OWW589846 PGP589845:PGS589846 PQL589845:PQO589846 QAH589845:QAK589846 QKD589845:QKG589846 QTZ589845:QUC589846 RDV589845:RDY589846 RNR589845:RNU589846 RXN589845:RXQ589846 SHJ589845:SHM589846 SRF589845:SRI589846 TBB589845:TBE589846 TKX589845:TLA589846 TUT589845:TUW589846 UEP589845:UES589846 UOL589845:UOO589846 UYH589845:UYK589846 VID589845:VIG589846 VRZ589845:VSC589846 WBV589845:WBY589846 WLR589845:WLU589846 WVN589845:WVQ589846 G655381:J655382 JB655381:JE655382 SX655381:TA655382 ACT655381:ACW655382 AMP655381:AMS655382 AWL655381:AWO655382 BGH655381:BGK655382 BQD655381:BQG655382 BZZ655381:CAC655382 CJV655381:CJY655382 CTR655381:CTU655382 DDN655381:DDQ655382 DNJ655381:DNM655382 DXF655381:DXI655382 EHB655381:EHE655382 EQX655381:ERA655382 FAT655381:FAW655382 FKP655381:FKS655382 FUL655381:FUO655382 GEH655381:GEK655382 GOD655381:GOG655382 GXZ655381:GYC655382 HHV655381:HHY655382 HRR655381:HRU655382 IBN655381:IBQ655382 ILJ655381:ILM655382 IVF655381:IVI655382 JFB655381:JFE655382 JOX655381:JPA655382 JYT655381:JYW655382 KIP655381:KIS655382 KSL655381:KSO655382 LCH655381:LCK655382 LMD655381:LMG655382 LVZ655381:LWC655382 MFV655381:MFY655382 MPR655381:MPU655382 MZN655381:MZQ655382 NJJ655381:NJM655382 NTF655381:NTI655382 ODB655381:ODE655382 OMX655381:ONA655382 OWT655381:OWW655382 PGP655381:PGS655382 PQL655381:PQO655382 QAH655381:QAK655382 QKD655381:QKG655382 QTZ655381:QUC655382 RDV655381:RDY655382 RNR655381:RNU655382 RXN655381:RXQ655382 SHJ655381:SHM655382 SRF655381:SRI655382 TBB655381:TBE655382 TKX655381:TLA655382 TUT655381:TUW655382 UEP655381:UES655382 UOL655381:UOO655382 UYH655381:UYK655382 VID655381:VIG655382 VRZ655381:VSC655382 WBV655381:WBY655382 WLR655381:WLU655382 WVN655381:WVQ655382 G720917:J720918 JB720917:JE720918 SX720917:TA720918 ACT720917:ACW720918 AMP720917:AMS720918 AWL720917:AWO720918 BGH720917:BGK720918 BQD720917:BQG720918 BZZ720917:CAC720918 CJV720917:CJY720918 CTR720917:CTU720918 DDN720917:DDQ720918 DNJ720917:DNM720918 DXF720917:DXI720918 EHB720917:EHE720918 EQX720917:ERA720918 FAT720917:FAW720918 FKP720917:FKS720918 FUL720917:FUO720918 GEH720917:GEK720918 GOD720917:GOG720918 GXZ720917:GYC720918 HHV720917:HHY720918 HRR720917:HRU720918 IBN720917:IBQ720918 ILJ720917:ILM720918 IVF720917:IVI720918 JFB720917:JFE720918 JOX720917:JPA720918 JYT720917:JYW720918 KIP720917:KIS720918 KSL720917:KSO720918 LCH720917:LCK720918 LMD720917:LMG720918 LVZ720917:LWC720918 MFV720917:MFY720918 MPR720917:MPU720918 MZN720917:MZQ720918 NJJ720917:NJM720918 NTF720917:NTI720918 ODB720917:ODE720918 OMX720917:ONA720918 OWT720917:OWW720918 PGP720917:PGS720918 PQL720917:PQO720918 QAH720917:QAK720918 QKD720917:QKG720918 QTZ720917:QUC720918 RDV720917:RDY720918 RNR720917:RNU720918 RXN720917:RXQ720918 SHJ720917:SHM720918 SRF720917:SRI720918 TBB720917:TBE720918 TKX720917:TLA720918 TUT720917:TUW720918 UEP720917:UES720918 UOL720917:UOO720918 UYH720917:UYK720918 VID720917:VIG720918 VRZ720917:VSC720918 WBV720917:WBY720918 WLR720917:WLU720918 WVN720917:WVQ720918 G786453:J786454 JB786453:JE786454 SX786453:TA786454 ACT786453:ACW786454 AMP786453:AMS786454 AWL786453:AWO786454 BGH786453:BGK786454 BQD786453:BQG786454 BZZ786453:CAC786454 CJV786453:CJY786454 CTR786453:CTU786454 DDN786453:DDQ786454 DNJ786453:DNM786454 DXF786453:DXI786454 EHB786453:EHE786454 EQX786453:ERA786454 FAT786453:FAW786454 FKP786453:FKS786454 FUL786453:FUO786454 GEH786453:GEK786454 GOD786453:GOG786454 GXZ786453:GYC786454 HHV786453:HHY786454 HRR786453:HRU786454 IBN786453:IBQ786454 ILJ786453:ILM786454 IVF786453:IVI786454 JFB786453:JFE786454 JOX786453:JPA786454 JYT786453:JYW786454 KIP786453:KIS786454 KSL786453:KSO786454 LCH786453:LCK786454 LMD786453:LMG786454 LVZ786453:LWC786454 MFV786453:MFY786454 MPR786453:MPU786454 MZN786453:MZQ786454 NJJ786453:NJM786454 NTF786453:NTI786454 ODB786453:ODE786454 OMX786453:ONA786454 OWT786453:OWW786454 PGP786453:PGS786454 PQL786453:PQO786454 QAH786453:QAK786454 QKD786453:QKG786454 QTZ786453:QUC786454 RDV786453:RDY786454 RNR786453:RNU786454 RXN786453:RXQ786454 SHJ786453:SHM786454 SRF786453:SRI786454 TBB786453:TBE786454 TKX786453:TLA786454 TUT786453:TUW786454 UEP786453:UES786454 UOL786453:UOO786454 UYH786453:UYK786454 VID786453:VIG786454 VRZ786453:VSC786454 WBV786453:WBY786454 WLR786453:WLU786454 WVN786453:WVQ786454 G851989:J851990 JB851989:JE851990 SX851989:TA851990 ACT851989:ACW851990 AMP851989:AMS851990 AWL851989:AWO851990 BGH851989:BGK851990 BQD851989:BQG851990 BZZ851989:CAC851990 CJV851989:CJY851990 CTR851989:CTU851990 DDN851989:DDQ851990 DNJ851989:DNM851990 DXF851989:DXI851990 EHB851989:EHE851990 EQX851989:ERA851990 FAT851989:FAW851990 FKP851989:FKS851990 FUL851989:FUO851990 GEH851989:GEK851990 GOD851989:GOG851990 GXZ851989:GYC851990 HHV851989:HHY851990 HRR851989:HRU851990 IBN851989:IBQ851990 ILJ851989:ILM851990 IVF851989:IVI851990 JFB851989:JFE851990 JOX851989:JPA851990 JYT851989:JYW851990 KIP851989:KIS851990 KSL851989:KSO851990 LCH851989:LCK851990 LMD851989:LMG851990 LVZ851989:LWC851990 MFV851989:MFY851990 MPR851989:MPU851990 MZN851989:MZQ851990 NJJ851989:NJM851990 NTF851989:NTI851990 ODB851989:ODE851990 OMX851989:ONA851990 OWT851989:OWW851990 PGP851989:PGS851990 PQL851989:PQO851990 QAH851989:QAK851990 QKD851989:QKG851990 QTZ851989:QUC851990 RDV851989:RDY851990 RNR851989:RNU851990 RXN851989:RXQ851990 SHJ851989:SHM851990 SRF851989:SRI851990 TBB851989:TBE851990 TKX851989:TLA851990 TUT851989:TUW851990 UEP851989:UES851990 UOL851989:UOO851990 UYH851989:UYK851990 VID851989:VIG851990 VRZ851989:VSC851990 WBV851989:WBY851990 WLR851989:WLU851990 WVN851989:WVQ851990 G917525:J917526 JB917525:JE917526 SX917525:TA917526 ACT917525:ACW917526 AMP917525:AMS917526 AWL917525:AWO917526 BGH917525:BGK917526 BQD917525:BQG917526 BZZ917525:CAC917526 CJV917525:CJY917526 CTR917525:CTU917526 DDN917525:DDQ917526 DNJ917525:DNM917526 DXF917525:DXI917526 EHB917525:EHE917526 EQX917525:ERA917526 FAT917525:FAW917526 FKP917525:FKS917526 FUL917525:FUO917526 GEH917525:GEK917526 GOD917525:GOG917526 GXZ917525:GYC917526 HHV917525:HHY917526 HRR917525:HRU917526 IBN917525:IBQ917526 ILJ917525:ILM917526 IVF917525:IVI917526 JFB917525:JFE917526 JOX917525:JPA917526 JYT917525:JYW917526 KIP917525:KIS917526 KSL917525:KSO917526 LCH917525:LCK917526 LMD917525:LMG917526 LVZ917525:LWC917526 MFV917525:MFY917526 MPR917525:MPU917526 MZN917525:MZQ917526 NJJ917525:NJM917526 NTF917525:NTI917526 ODB917525:ODE917526 OMX917525:ONA917526 OWT917525:OWW917526 PGP917525:PGS917526 PQL917525:PQO917526 QAH917525:QAK917526 QKD917525:QKG917526 QTZ917525:QUC917526 RDV917525:RDY917526 RNR917525:RNU917526 RXN917525:RXQ917526 SHJ917525:SHM917526 SRF917525:SRI917526 TBB917525:TBE917526 TKX917525:TLA917526 TUT917525:TUW917526 UEP917525:UES917526 UOL917525:UOO917526 UYH917525:UYK917526 VID917525:VIG917526 VRZ917525:VSC917526 WBV917525:WBY917526 WLR917525:WLU917526 WVN917525:WVQ917526 G983061:J983062 JB983061:JE983062 SX983061:TA983062 ACT983061:ACW983062 AMP983061:AMS983062 AWL983061:AWO983062 BGH983061:BGK983062 BQD983061:BQG983062 BZZ983061:CAC983062 CJV983061:CJY983062 CTR983061:CTU983062 DDN983061:DDQ983062 DNJ983061:DNM983062 DXF983061:DXI983062 EHB983061:EHE983062 EQX983061:ERA983062 FAT983061:FAW983062 FKP983061:FKS983062 FUL983061:FUO983062 GEH983061:GEK983062 GOD983061:GOG983062 GXZ983061:GYC983062 HHV983061:HHY983062 HRR983061:HRU983062 IBN983061:IBQ983062 ILJ983061:ILM983062 IVF983061:IVI983062 JFB983061:JFE983062 JOX983061:JPA983062 JYT983061:JYW983062 KIP983061:KIS983062 KSL983061:KSO983062 LCH983061:LCK983062 LMD983061:LMG983062 LVZ983061:LWC983062 MFV983061:MFY983062 MPR983061:MPU983062 MZN983061:MZQ983062 NJJ983061:NJM983062 NTF983061:NTI983062 ODB983061:ODE983062 OMX983061:ONA983062 OWT983061:OWW983062 PGP983061:PGS983062 PQL983061:PQO983062 QAH983061:QAK983062 QKD983061:QKG983062 QTZ983061:QUC983062 RDV983061:RDY983062 RNR983061:RNU983062 RXN983061:RXQ983062 SHJ983061:SHM983062 SRF983061:SRI983062 TBB983061:TBE983062 TKX983061:TLA983062 TUT983061:TUW983062 UEP983061:UES983062 UOL983061:UOO983062 UYH983061:UYK983062 VID983061:VIG983062 VRZ983061:VSC983062 WBV983061:WBY983062 WLR983061:WLU983062 WVN983061:WVQ983062" xr:uid="{7787DDE3-D759-4FD3-84E5-1C3C117A6940}">
      <formula1>"一級,二級,木造"</formula1>
    </dataValidation>
    <dataValidation type="list" allowBlank="1" showInputMessage="1" showErrorMessage="1" sqref="F58:H59 JA58:JC59 SW58:SY59 ACS58:ACU59 AMO58:AMQ59 AWK58:AWM59 BGG58:BGI59 BQC58:BQE59 BZY58:CAA59 CJU58:CJW59 CTQ58:CTS59 DDM58:DDO59 DNI58:DNK59 DXE58:DXG59 EHA58:EHC59 EQW58:EQY59 FAS58:FAU59 FKO58:FKQ59 FUK58:FUM59 GEG58:GEI59 GOC58:GOE59 GXY58:GYA59 HHU58:HHW59 HRQ58:HRS59 IBM58:IBO59 ILI58:ILK59 IVE58:IVG59 JFA58:JFC59 JOW58:JOY59 JYS58:JYU59 KIO58:KIQ59 KSK58:KSM59 LCG58:LCI59 LMC58:LME59 LVY58:LWA59 MFU58:MFW59 MPQ58:MPS59 MZM58:MZO59 NJI58:NJK59 NTE58:NTG59 ODA58:ODC59 OMW58:OMY59 OWS58:OWU59 PGO58:PGQ59 PQK58:PQM59 QAG58:QAI59 QKC58:QKE59 QTY58:QUA59 RDU58:RDW59 RNQ58:RNS59 RXM58:RXO59 SHI58:SHK59 SRE58:SRG59 TBA58:TBC59 TKW58:TKY59 TUS58:TUU59 UEO58:UEQ59 UOK58:UOM59 UYG58:UYI59 VIC58:VIE59 VRY58:VSA59 WBU58:WBW59 WLQ58:WLS59 WVM58:WVO59 G65588:I65589 JB65588:JD65589 SX65588:SZ65589 ACT65588:ACV65589 AMP65588:AMR65589 AWL65588:AWN65589 BGH65588:BGJ65589 BQD65588:BQF65589 BZZ65588:CAB65589 CJV65588:CJX65589 CTR65588:CTT65589 DDN65588:DDP65589 DNJ65588:DNL65589 DXF65588:DXH65589 EHB65588:EHD65589 EQX65588:EQZ65589 FAT65588:FAV65589 FKP65588:FKR65589 FUL65588:FUN65589 GEH65588:GEJ65589 GOD65588:GOF65589 GXZ65588:GYB65589 HHV65588:HHX65589 HRR65588:HRT65589 IBN65588:IBP65589 ILJ65588:ILL65589 IVF65588:IVH65589 JFB65588:JFD65589 JOX65588:JOZ65589 JYT65588:JYV65589 KIP65588:KIR65589 KSL65588:KSN65589 LCH65588:LCJ65589 LMD65588:LMF65589 LVZ65588:LWB65589 MFV65588:MFX65589 MPR65588:MPT65589 MZN65588:MZP65589 NJJ65588:NJL65589 NTF65588:NTH65589 ODB65588:ODD65589 OMX65588:OMZ65589 OWT65588:OWV65589 PGP65588:PGR65589 PQL65588:PQN65589 QAH65588:QAJ65589 QKD65588:QKF65589 QTZ65588:QUB65589 RDV65588:RDX65589 RNR65588:RNT65589 RXN65588:RXP65589 SHJ65588:SHL65589 SRF65588:SRH65589 TBB65588:TBD65589 TKX65588:TKZ65589 TUT65588:TUV65589 UEP65588:UER65589 UOL65588:UON65589 UYH65588:UYJ65589 VID65588:VIF65589 VRZ65588:VSB65589 WBV65588:WBX65589 WLR65588:WLT65589 WVN65588:WVP65589 G131124:I131125 JB131124:JD131125 SX131124:SZ131125 ACT131124:ACV131125 AMP131124:AMR131125 AWL131124:AWN131125 BGH131124:BGJ131125 BQD131124:BQF131125 BZZ131124:CAB131125 CJV131124:CJX131125 CTR131124:CTT131125 DDN131124:DDP131125 DNJ131124:DNL131125 DXF131124:DXH131125 EHB131124:EHD131125 EQX131124:EQZ131125 FAT131124:FAV131125 FKP131124:FKR131125 FUL131124:FUN131125 GEH131124:GEJ131125 GOD131124:GOF131125 GXZ131124:GYB131125 HHV131124:HHX131125 HRR131124:HRT131125 IBN131124:IBP131125 ILJ131124:ILL131125 IVF131124:IVH131125 JFB131124:JFD131125 JOX131124:JOZ131125 JYT131124:JYV131125 KIP131124:KIR131125 KSL131124:KSN131125 LCH131124:LCJ131125 LMD131124:LMF131125 LVZ131124:LWB131125 MFV131124:MFX131125 MPR131124:MPT131125 MZN131124:MZP131125 NJJ131124:NJL131125 NTF131124:NTH131125 ODB131124:ODD131125 OMX131124:OMZ131125 OWT131124:OWV131125 PGP131124:PGR131125 PQL131124:PQN131125 QAH131124:QAJ131125 QKD131124:QKF131125 QTZ131124:QUB131125 RDV131124:RDX131125 RNR131124:RNT131125 RXN131124:RXP131125 SHJ131124:SHL131125 SRF131124:SRH131125 TBB131124:TBD131125 TKX131124:TKZ131125 TUT131124:TUV131125 UEP131124:UER131125 UOL131124:UON131125 UYH131124:UYJ131125 VID131124:VIF131125 VRZ131124:VSB131125 WBV131124:WBX131125 WLR131124:WLT131125 WVN131124:WVP131125 G196660:I196661 JB196660:JD196661 SX196660:SZ196661 ACT196660:ACV196661 AMP196660:AMR196661 AWL196660:AWN196661 BGH196660:BGJ196661 BQD196660:BQF196661 BZZ196660:CAB196661 CJV196660:CJX196661 CTR196660:CTT196661 DDN196660:DDP196661 DNJ196660:DNL196661 DXF196660:DXH196661 EHB196660:EHD196661 EQX196660:EQZ196661 FAT196660:FAV196661 FKP196660:FKR196661 FUL196660:FUN196661 GEH196660:GEJ196661 GOD196660:GOF196661 GXZ196660:GYB196661 HHV196660:HHX196661 HRR196660:HRT196661 IBN196660:IBP196661 ILJ196660:ILL196661 IVF196660:IVH196661 JFB196660:JFD196661 JOX196660:JOZ196661 JYT196660:JYV196661 KIP196660:KIR196661 KSL196660:KSN196661 LCH196660:LCJ196661 LMD196660:LMF196661 LVZ196660:LWB196661 MFV196660:MFX196661 MPR196660:MPT196661 MZN196660:MZP196661 NJJ196660:NJL196661 NTF196660:NTH196661 ODB196660:ODD196661 OMX196660:OMZ196661 OWT196660:OWV196661 PGP196660:PGR196661 PQL196660:PQN196661 QAH196660:QAJ196661 QKD196660:QKF196661 QTZ196660:QUB196661 RDV196660:RDX196661 RNR196660:RNT196661 RXN196660:RXP196661 SHJ196660:SHL196661 SRF196660:SRH196661 TBB196660:TBD196661 TKX196660:TKZ196661 TUT196660:TUV196661 UEP196660:UER196661 UOL196660:UON196661 UYH196660:UYJ196661 VID196660:VIF196661 VRZ196660:VSB196661 WBV196660:WBX196661 WLR196660:WLT196661 WVN196660:WVP196661 G262196:I262197 JB262196:JD262197 SX262196:SZ262197 ACT262196:ACV262197 AMP262196:AMR262197 AWL262196:AWN262197 BGH262196:BGJ262197 BQD262196:BQF262197 BZZ262196:CAB262197 CJV262196:CJX262197 CTR262196:CTT262197 DDN262196:DDP262197 DNJ262196:DNL262197 DXF262196:DXH262197 EHB262196:EHD262197 EQX262196:EQZ262197 FAT262196:FAV262197 FKP262196:FKR262197 FUL262196:FUN262197 GEH262196:GEJ262197 GOD262196:GOF262197 GXZ262196:GYB262197 HHV262196:HHX262197 HRR262196:HRT262197 IBN262196:IBP262197 ILJ262196:ILL262197 IVF262196:IVH262197 JFB262196:JFD262197 JOX262196:JOZ262197 JYT262196:JYV262197 KIP262196:KIR262197 KSL262196:KSN262197 LCH262196:LCJ262197 LMD262196:LMF262197 LVZ262196:LWB262197 MFV262196:MFX262197 MPR262196:MPT262197 MZN262196:MZP262197 NJJ262196:NJL262197 NTF262196:NTH262197 ODB262196:ODD262197 OMX262196:OMZ262197 OWT262196:OWV262197 PGP262196:PGR262197 PQL262196:PQN262197 QAH262196:QAJ262197 QKD262196:QKF262197 QTZ262196:QUB262197 RDV262196:RDX262197 RNR262196:RNT262197 RXN262196:RXP262197 SHJ262196:SHL262197 SRF262196:SRH262197 TBB262196:TBD262197 TKX262196:TKZ262197 TUT262196:TUV262197 UEP262196:UER262197 UOL262196:UON262197 UYH262196:UYJ262197 VID262196:VIF262197 VRZ262196:VSB262197 WBV262196:WBX262197 WLR262196:WLT262197 WVN262196:WVP262197 G327732:I327733 JB327732:JD327733 SX327732:SZ327733 ACT327732:ACV327733 AMP327732:AMR327733 AWL327732:AWN327733 BGH327732:BGJ327733 BQD327732:BQF327733 BZZ327732:CAB327733 CJV327732:CJX327733 CTR327732:CTT327733 DDN327732:DDP327733 DNJ327732:DNL327733 DXF327732:DXH327733 EHB327732:EHD327733 EQX327732:EQZ327733 FAT327732:FAV327733 FKP327732:FKR327733 FUL327732:FUN327733 GEH327732:GEJ327733 GOD327732:GOF327733 GXZ327732:GYB327733 HHV327732:HHX327733 HRR327732:HRT327733 IBN327732:IBP327733 ILJ327732:ILL327733 IVF327732:IVH327733 JFB327732:JFD327733 JOX327732:JOZ327733 JYT327732:JYV327733 KIP327732:KIR327733 KSL327732:KSN327733 LCH327732:LCJ327733 LMD327732:LMF327733 LVZ327732:LWB327733 MFV327732:MFX327733 MPR327732:MPT327733 MZN327732:MZP327733 NJJ327732:NJL327733 NTF327732:NTH327733 ODB327732:ODD327733 OMX327732:OMZ327733 OWT327732:OWV327733 PGP327732:PGR327733 PQL327732:PQN327733 QAH327732:QAJ327733 QKD327732:QKF327733 QTZ327732:QUB327733 RDV327732:RDX327733 RNR327732:RNT327733 RXN327732:RXP327733 SHJ327732:SHL327733 SRF327732:SRH327733 TBB327732:TBD327733 TKX327732:TKZ327733 TUT327732:TUV327733 UEP327732:UER327733 UOL327732:UON327733 UYH327732:UYJ327733 VID327732:VIF327733 VRZ327732:VSB327733 WBV327732:WBX327733 WLR327732:WLT327733 WVN327732:WVP327733 G393268:I393269 JB393268:JD393269 SX393268:SZ393269 ACT393268:ACV393269 AMP393268:AMR393269 AWL393268:AWN393269 BGH393268:BGJ393269 BQD393268:BQF393269 BZZ393268:CAB393269 CJV393268:CJX393269 CTR393268:CTT393269 DDN393268:DDP393269 DNJ393268:DNL393269 DXF393268:DXH393269 EHB393268:EHD393269 EQX393268:EQZ393269 FAT393268:FAV393269 FKP393268:FKR393269 FUL393268:FUN393269 GEH393268:GEJ393269 GOD393268:GOF393269 GXZ393268:GYB393269 HHV393268:HHX393269 HRR393268:HRT393269 IBN393268:IBP393269 ILJ393268:ILL393269 IVF393268:IVH393269 JFB393268:JFD393269 JOX393268:JOZ393269 JYT393268:JYV393269 KIP393268:KIR393269 KSL393268:KSN393269 LCH393268:LCJ393269 LMD393268:LMF393269 LVZ393268:LWB393269 MFV393268:MFX393269 MPR393268:MPT393269 MZN393268:MZP393269 NJJ393268:NJL393269 NTF393268:NTH393269 ODB393268:ODD393269 OMX393268:OMZ393269 OWT393268:OWV393269 PGP393268:PGR393269 PQL393268:PQN393269 QAH393268:QAJ393269 QKD393268:QKF393269 QTZ393268:QUB393269 RDV393268:RDX393269 RNR393268:RNT393269 RXN393268:RXP393269 SHJ393268:SHL393269 SRF393268:SRH393269 TBB393268:TBD393269 TKX393268:TKZ393269 TUT393268:TUV393269 UEP393268:UER393269 UOL393268:UON393269 UYH393268:UYJ393269 VID393268:VIF393269 VRZ393268:VSB393269 WBV393268:WBX393269 WLR393268:WLT393269 WVN393268:WVP393269 G458804:I458805 JB458804:JD458805 SX458804:SZ458805 ACT458804:ACV458805 AMP458804:AMR458805 AWL458804:AWN458805 BGH458804:BGJ458805 BQD458804:BQF458805 BZZ458804:CAB458805 CJV458804:CJX458805 CTR458804:CTT458805 DDN458804:DDP458805 DNJ458804:DNL458805 DXF458804:DXH458805 EHB458804:EHD458805 EQX458804:EQZ458805 FAT458804:FAV458805 FKP458804:FKR458805 FUL458804:FUN458805 GEH458804:GEJ458805 GOD458804:GOF458805 GXZ458804:GYB458805 HHV458804:HHX458805 HRR458804:HRT458805 IBN458804:IBP458805 ILJ458804:ILL458805 IVF458804:IVH458805 JFB458804:JFD458805 JOX458804:JOZ458805 JYT458804:JYV458805 KIP458804:KIR458805 KSL458804:KSN458805 LCH458804:LCJ458805 LMD458804:LMF458805 LVZ458804:LWB458805 MFV458804:MFX458805 MPR458804:MPT458805 MZN458804:MZP458805 NJJ458804:NJL458805 NTF458804:NTH458805 ODB458804:ODD458805 OMX458804:OMZ458805 OWT458804:OWV458805 PGP458804:PGR458805 PQL458804:PQN458805 QAH458804:QAJ458805 QKD458804:QKF458805 QTZ458804:QUB458805 RDV458804:RDX458805 RNR458804:RNT458805 RXN458804:RXP458805 SHJ458804:SHL458805 SRF458804:SRH458805 TBB458804:TBD458805 TKX458804:TKZ458805 TUT458804:TUV458805 UEP458804:UER458805 UOL458804:UON458805 UYH458804:UYJ458805 VID458804:VIF458805 VRZ458804:VSB458805 WBV458804:WBX458805 WLR458804:WLT458805 WVN458804:WVP458805 G524340:I524341 JB524340:JD524341 SX524340:SZ524341 ACT524340:ACV524341 AMP524340:AMR524341 AWL524340:AWN524341 BGH524340:BGJ524341 BQD524340:BQF524341 BZZ524340:CAB524341 CJV524340:CJX524341 CTR524340:CTT524341 DDN524340:DDP524341 DNJ524340:DNL524341 DXF524340:DXH524341 EHB524340:EHD524341 EQX524340:EQZ524341 FAT524340:FAV524341 FKP524340:FKR524341 FUL524340:FUN524341 GEH524340:GEJ524341 GOD524340:GOF524341 GXZ524340:GYB524341 HHV524340:HHX524341 HRR524340:HRT524341 IBN524340:IBP524341 ILJ524340:ILL524341 IVF524340:IVH524341 JFB524340:JFD524341 JOX524340:JOZ524341 JYT524340:JYV524341 KIP524340:KIR524341 KSL524340:KSN524341 LCH524340:LCJ524341 LMD524340:LMF524341 LVZ524340:LWB524341 MFV524340:MFX524341 MPR524340:MPT524341 MZN524340:MZP524341 NJJ524340:NJL524341 NTF524340:NTH524341 ODB524340:ODD524341 OMX524340:OMZ524341 OWT524340:OWV524341 PGP524340:PGR524341 PQL524340:PQN524341 QAH524340:QAJ524341 QKD524340:QKF524341 QTZ524340:QUB524341 RDV524340:RDX524341 RNR524340:RNT524341 RXN524340:RXP524341 SHJ524340:SHL524341 SRF524340:SRH524341 TBB524340:TBD524341 TKX524340:TKZ524341 TUT524340:TUV524341 UEP524340:UER524341 UOL524340:UON524341 UYH524340:UYJ524341 VID524340:VIF524341 VRZ524340:VSB524341 WBV524340:WBX524341 WLR524340:WLT524341 WVN524340:WVP524341 G589876:I589877 JB589876:JD589877 SX589876:SZ589877 ACT589876:ACV589877 AMP589876:AMR589877 AWL589876:AWN589877 BGH589876:BGJ589877 BQD589876:BQF589877 BZZ589876:CAB589877 CJV589876:CJX589877 CTR589876:CTT589877 DDN589876:DDP589877 DNJ589876:DNL589877 DXF589876:DXH589877 EHB589876:EHD589877 EQX589876:EQZ589877 FAT589876:FAV589877 FKP589876:FKR589877 FUL589876:FUN589877 GEH589876:GEJ589877 GOD589876:GOF589877 GXZ589876:GYB589877 HHV589876:HHX589877 HRR589876:HRT589877 IBN589876:IBP589877 ILJ589876:ILL589877 IVF589876:IVH589877 JFB589876:JFD589877 JOX589876:JOZ589877 JYT589876:JYV589877 KIP589876:KIR589877 KSL589876:KSN589877 LCH589876:LCJ589877 LMD589876:LMF589877 LVZ589876:LWB589877 MFV589876:MFX589877 MPR589876:MPT589877 MZN589876:MZP589877 NJJ589876:NJL589877 NTF589876:NTH589877 ODB589876:ODD589877 OMX589876:OMZ589877 OWT589876:OWV589877 PGP589876:PGR589877 PQL589876:PQN589877 QAH589876:QAJ589877 QKD589876:QKF589877 QTZ589876:QUB589877 RDV589876:RDX589877 RNR589876:RNT589877 RXN589876:RXP589877 SHJ589876:SHL589877 SRF589876:SRH589877 TBB589876:TBD589877 TKX589876:TKZ589877 TUT589876:TUV589877 UEP589876:UER589877 UOL589876:UON589877 UYH589876:UYJ589877 VID589876:VIF589877 VRZ589876:VSB589877 WBV589876:WBX589877 WLR589876:WLT589877 WVN589876:WVP589877 G655412:I655413 JB655412:JD655413 SX655412:SZ655413 ACT655412:ACV655413 AMP655412:AMR655413 AWL655412:AWN655413 BGH655412:BGJ655413 BQD655412:BQF655413 BZZ655412:CAB655413 CJV655412:CJX655413 CTR655412:CTT655413 DDN655412:DDP655413 DNJ655412:DNL655413 DXF655412:DXH655413 EHB655412:EHD655413 EQX655412:EQZ655413 FAT655412:FAV655413 FKP655412:FKR655413 FUL655412:FUN655413 GEH655412:GEJ655413 GOD655412:GOF655413 GXZ655412:GYB655413 HHV655412:HHX655413 HRR655412:HRT655413 IBN655412:IBP655413 ILJ655412:ILL655413 IVF655412:IVH655413 JFB655412:JFD655413 JOX655412:JOZ655413 JYT655412:JYV655413 KIP655412:KIR655413 KSL655412:KSN655413 LCH655412:LCJ655413 LMD655412:LMF655413 LVZ655412:LWB655413 MFV655412:MFX655413 MPR655412:MPT655413 MZN655412:MZP655413 NJJ655412:NJL655413 NTF655412:NTH655413 ODB655412:ODD655413 OMX655412:OMZ655413 OWT655412:OWV655413 PGP655412:PGR655413 PQL655412:PQN655413 QAH655412:QAJ655413 QKD655412:QKF655413 QTZ655412:QUB655413 RDV655412:RDX655413 RNR655412:RNT655413 RXN655412:RXP655413 SHJ655412:SHL655413 SRF655412:SRH655413 TBB655412:TBD655413 TKX655412:TKZ655413 TUT655412:TUV655413 UEP655412:UER655413 UOL655412:UON655413 UYH655412:UYJ655413 VID655412:VIF655413 VRZ655412:VSB655413 WBV655412:WBX655413 WLR655412:WLT655413 WVN655412:WVP655413 G720948:I720949 JB720948:JD720949 SX720948:SZ720949 ACT720948:ACV720949 AMP720948:AMR720949 AWL720948:AWN720949 BGH720948:BGJ720949 BQD720948:BQF720949 BZZ720948:CAB720949 CJV720948:CJX720949 CTR720948:CTT720949 DDN720948:DDP720949 DNJ720948:DNL720949 DXF720948:DXH720949 EHB720948:EHD720949 EQX720948:EQZ720949 FAT720948:FAV720949 FKP720948:FKR720949 FUL720948:FUN720949 GEH720948:GEJ720949 GOD720948:GOF720949 GXZ720948:GYB720949 HHV720948:HHX720949 HRR720948:HRT720949 IBN720948:IBP720949 ILJ720948:ILL720949 IVF720948:IVH720949 JFB720948:JFD720949 JOX720948:JOZ720949 JYT720948:JYV720949 KIP720948:KIR720949 KSL720948:KSN720949 LCH720948:LCJ720949 LMD720948:LMF720949 LVZ720948:LWB720949 MFV720948:MFX720949 MPR720948:MPT720949 MZN720948:MZP720949 NJJ720948:NJL720949 NTF720948:NTH720949 ODB720948:ODD720949 OMX720948:OMZ720949 OWT720948:OWV720949 PGP720948:PGR720949 PQL720948:PQN720949 QAH720948:QAJ720949 QKD720948:QKF720949 QTZ720948:QUB720949 RDV720948:RDX720949 RNR720948:RNT720949 RXN720948:RXP720949 SHJ720948:SHL720949 SRF720948:SRH720949 TBB720948:TBD720949 TKX720948:TKZ720949 TUT720948:TUV720949 UEP720948:UER720949 UOL720948:UON720949 UYH720948:UYJ720949 VID720948:VIF720949 VRZ720948:VSB720949 WBV720948:WBX720949 WLR720948:WLT720949 WVN720948:WVP720949 G786484:I786485 JB786484:JD786485 SX786484:SZ786485 ACT786484:ACV786485 AMP786484:AMR786485 AWL786484:AWN786485 BGH786484:BGJ786485 BQD786484:BQF786485 BZZ786484:CAB786485 CJV786484:CJX786485 CTR786484:CTT786485 DDN786484:DDP786485 DNJ786484:DNL786485 DXF786484:DXH786485 EHB786484:EHD786485 EQX786484:EQZ786485 FAT786484:FAV786485 FKP786484:FKR786485 FUL786484:FUN786485 GEH786484:GEJ786485 GOD786484:GOF786485 GXZ786484:GYB786485 HHV786484:HHX786485 HRR786484:HRT786485 IBN786484:IBP786485 ILJ786484:ILL786485 IVF786484:IVH786485 JFB786484:JFD786485 JOX786484:JOZ786485 JYT786484:JYV786485 KIP786484:KIR786485 KSL786484:KSN786485 LCH786484:LCJ786485 LMD786484:LMF786485 LVZ786484:LWB786485 MFV786484:MFX786485 MPR786484:MPT786485 MZN786484:MZP786485 NJJ786484:NJL786485 NTF786484:NTH786485 ODB786484:ODD786485 OMX786484:OMZ786485 OWT786484:OWV786485 PGP786484:PGR786485 PQL786484:PQN786485 QAH786484:QAJ786485 QKD786484:QKF786485 QTZ786484:QUB786485 RDV786484:RDX786485 RNR786484:RNT786485 RXN786484:RXP786485 SHJ786484:SHL786485 SRF786484:SRH786485 TBB786484:TBD786485 TKX786484:TKZ786485 TUT786484:TUV786485 UEP786484:UER786485 UOL786484:UON786485 UYH786484:UYJ786485 VID786484:VIF786485 VRZ786484:VSB786485 WBV786484:WBX786485 WLR786484:WLT786485 WVN786484:WVP786485 G852020:I852021 JB852020:JD852021 SX852020:SZ852021 ACT852020:ACV852021 AMP852020:AMR852021 AWL852020:AWN852021 BGH852020:BGJ852021 BQD852020:BQF852021 BZZ852020:CAB852021 CJV852020:CJX852021 CTR852020:CTT852021 DDN852020:DDP852021 DNJ852020:DNL852021 DXF852020:DXH852021 EHB852020:EHD852021 EQX852020:EQZ852021 FAT852020:FAV852021 FKP852020:FKR852021 FUL852020:FUN852021 GEH852020:GEJ852021 GOD852020:GOF852021 GXZ852020:GYB852021 HHV852020:HHX852021 HRR852020:HRT852021 IBN852020:IBP852021 ILJ852020:ILL852021 IVF852020:IVH852021 JFB852020:JFD852021 JOX852020:JOZ852021 JYT852020:JYV852021 KIP852020:KIR852021 KSL852020:KSN852021 LCH852020:LCJ852021 LMD852020:LMF852021 LVZ852020:LWB852021 MFV852020:MFX852021 MPR852020:MPT852021 MZN852020:MZP852021 NJJ852020:NJL852021 NTF852020:NTH852021 ODB852020:ODD852021 OMX852020:OMZ852021 OWT852020:OWV852021 PGP852020:PGR852021 PQL852020:PQN852021 QAH852020:QAJ852021 QKD852020:QKF852021 QTZ852020:QUB852021 RDV852020:RDX852021 RNR852020:RNT852021 RXN852020:RXP852021 SHJ852020:SHL852021 SRF852020:SRH852021 TBB852020:TBD852021 TKX852020:TKZ852021 TUT852020:TUV852021 UEP852020:UER852021 UOL852020:UON852021 UYH852020:UYJ852021 VID852020:VIF852021 VRZ852020:VSB852021 WBV852020:WBX852021 WLR852020:WLT852021 WVN852020:WVP852021 G917556:I917557 JB917556:JD917557 SX917556:SZ917557 ACT917556:ACV917557 AMP917556:AMR917557 AWL917556:AWN917557 BGH917556:BGJ917557 BQD917556:BQF917557 BZZ917556:CAB917557 CJV917556:CJX917557 CTR917556:CTT917557 DDN917556:DDP917557 DNJ917556:DNL917557 DXF917556:DXH917557 EHB917556:EHD917557 EQX917556:EQZ917557 FAT917556:FAV917557 FKP917556:FKR917557 FUL917556:FUN917557 GEH917556:GEJ917557 GOD917556:GOF917557 GXZ917556:GYB917557 HHV917556:HHX917557 HRR917556:HRT917557 IBN917556:IBP917557 ILJ917556:ILL917557 IVF917556:IVH917557 JFB917556:JFD917557 JOX917556:JOZ917557 JYT917556:JYV917557 KIP917556:KIR917557 KSL917556:KSN917557 LCH917556:LCJ917557 LMD917556:LMF917557 LVZ917556:LWB917557 MFV917556:MFX917557 MPR917556:MPT917557 MZN917556:MZP917557 NJJ917556:NJL917557 NTF917556:NTH917557 ODB917556:ODD917557 OMX917556:OMZ917557 OWT917556:OWV917557 PGP917556:PGR917557 PQL917556:PQN917557 QAH917556:QAJ917557 QKD917556:QKF917557 QTZ917556:QUB917557 RDV917556:RDX917557 RNR917556:RNT917557 RXN917556:RXP917557 SHJ917556:SHL917557 SRF917556:SRH917557 TBB917556:TBD917557 TKX917556:TKZ917557 TUT917556:TUV917557 UEP917556:UER917557 UOL917556:UON917557 UYH917556:UYJ917557 VID917556:VIF917557 VRZ917556:VSB917557 WBV917556:WBX917557 WLR917556:WLT917557 WVN917556:WVP917557 G983092:I983093 JB983092:JD983093 SX983092:SZ983093 ACT983092:ACV983093 AMP983092:AMR983093 AWL983092:AWN983093 BGH983092:BGJ983093 BQD983092:BQF983093 BZZ983092:CAB983093 CJV983092:CJX983093 CTR983092:CTT983093 DDN983092:DDP983093 DNJ983092:DNL983093 DXF983092:DXH983093 EHB983092:EHD983093 EQX983092:EQZ983093 FAT983092:FAV983093 FKP983092:FKR983093 FUL983092:FUN983093 GEH983092:GEJ983093 GOD983092:GOF983093 GXZ983092:GYB983093 HHV983092:HHX983093 HRR983092:HRT983093 IBN983092:IBP983093 ILJ983092:ILL983093 IVF983092:IVH983093 JFB983092:JFD983093 JOX983092:JOZ983093 JYT983092:JYV983093 KIP983092:KIR983093 KSL983092:KSN983093 LCH983092:LCJ983093 LMD983092:LMF983093 LVZ983092:LWB983093 MFV983092:MFX983093 MPR983092:MPT983093 MZN983092:MZP983093 NJJ983092:NJL983093 NTF983092:NTH983093 ODB983092:ODD983093 OMX983092:OMZ983093 OWT983092:OWV983093 PGP983092:PGR983093 PQL983092:PQN983093 QAH983092:QAJ983093 QKD983092:QKF983093 QTZ983092:QUB983093 RDV983092:RDX983093 RNR983092:RNT983093 RXN983092:RXP983093 SHJ983092:SHL983093 SRF983092:SRH983093 TBB983092:TBD983093 TKX983092:TKZ983093 TUT983092:TUV983093 UEP983092:UER983093 UOL983092:UON983093 UYH983092:UYJ983093 VID983092:VIF983093 VRZ983092:VSB983093 WBV983092:WBX983093 WLR983092:WLT983093 WVN983092:WVP983093 I60:I62 JD60:JF63 SZ60:TB63 ACV60:ACX63 AMR60:AMT63 AWN60:AWP63 BGJ60:BGL63 BQF60:BQH63 CAB60:CAD63 CJX60:CJZ63 CTT60:CTV63 DDP60:DDR63 DNL60:DNN63 DXH60:DXJ63 EHD60:EHF63 EQZ60:ERB63 FAV60:FAX63 FKR60:FKT63 FUN60:FUP63 GEJ60:GEL63 GOF60:GOH63 GYB60:GYD63 HHX60:HHZ63 HRT60:HRV63 IBP60:IBR63 ILL60:ILN63 IVH60:IVJ63 JFD60:JFF63 JOZ60:JPB63 JYV60:JYX63 KIR60:KIT63 KSN60:KSP63 LCJ60:LCL63 LMF60:LMH63 LWB60:LWD63 MFX60:MFZ63 MPT60:MPV63 MZP60:MZR63 NJL60:NJN63 NTH60:NTJ63 ODD60:ODF63 OMZ60:ONB63 OWV60:OWX63 PGR60:PGT63 PQN60:PQP63 QAJ60:QAL63 QKF60:QKH63 QUB60:QUD63 RDX60:RDZ63 RNT60:RNV63 RXP60:RXR63 SHL60:SHN63 SRH60:SRJ63 TBD60:TBF63 TKZ60:TLB63 TUV60:TUX63 UER60:UET63 UON60:UOP63 UYJ60:UYL63 VIF60:VIH63 VSB60:VSD63 WBX60:WBZ63 WLT60:WLV63 WVP60:WVR63 J65590:L65591 JE65590:JG65591 TA65590:TC65591 ACW65590:ACY65591 AMS65590:AMU65591 AWO65590:AWQ65591 BGK65590:BGM65591 BQG65590:BQI65591 CAC65590:CAE65591 CJY65590:CKA65591 CTU65590:CTW65591 DDQ65590:DDS65591 DNM65590:DNO65591 DXI65590:DXK65591 EHE65590:EHG65591 ERA65590:ERC65591 FAW65590:FAY65591 FKS65590:FKU65591 FUO65590:FUQ65591 GEK65590:GEM65591 GOG65590:GOI65591 GYC65590:GYE65591 HHY65590:HIA65591 HRU65590:HRW65591 IBQ65590:IBS65591 ILM65590:ILO65591 IVI65590:IVK65591 JFE65590:JFG65591 JPA65590:JPC65591 JYW65590:JYY65591 KIS65590:KIU65591 KSO65590:KSQ65591 LCK65590:LCM65591 LMG65590:LMI65591 LWC65590:LWE65591 MFY65590:MGA65591 MPU65590:MPW65591 MZQ65590:MZS65591 NJM65590:NJO65591 NTI65590:NTK65591 ODE65590:ODG65591 ONA65590:ONC65591 OWW65590:OWY65591 PGS65590:PGU65591 PQO65590:PQQ65591 QAK65590:QAM65591 QKG65590:QKI65591 QUC65590:QUE65591 RDY65590:REA65591 RNU65590:RNW65591 RXQ65590:RXS65591 SHM65590:SHO65591 SRI65590:SRK65591 TBE65590:TBG65591 TLA65590:TLC65591 TUW65590:TUY65591 UES65590:UEU65591 UOO65590:UOQ65591 UYK65590:UYM65591 VIG65590:VII65591 VSC65590:VSE65591 WBY65590:WCA65591 WLU65590:WLW65591 WVQ65590:WVS65591 J131126:L131127 JE131126:JG131127 TA131126:TC131127 ACW131126:ACY131127 AMS131126:AMU131127 AWO131126:AWQ131127 BGK131126:BGM131127 BQG131126:BQI131127 CAC131126:CAE131127 CJY131126:CKA131127 CTU131126:CTW131127 DDQ131126:DDS131127 DNM131126:DNO131127 DXI131126:DXK131127 EHE131126:EHG131127 ERA131126:ERC131127 FAW131126:FAY131127 FKS131126:FKU131127 FUO131126:FUQ131127 GEK131126:GEM131127 GOG131126:GOI131127 GYC131126:GYE131127 HHY131126:HIA131127 HRU131126:HRW131127 IBQ131126:IBS131127 ILM131126:ILO131127 IVI131126:IVK131127 JFE131126:JFG131127 JPA131126:JPC131127 JYW131126:JYY131127 KIS131126:KIU131127 KSO131126:KSQ131127 LCK131126:LCM131127 LMG131126:LMI131127 LWC131126:LWE131127 MFY131126:MGA131127 MPU131126:MPW131127 MZQ131126:MZS131127 NJM131126:NJO131127 NTI131126:NTK131127 ODE131126:ODG131127 ONA131126:ONC131127 OWW131126:OWY131127 PGS131126:PGU131127 PQO131126:PQQ131127 QAK131126:QAM131127 QKG131126:QKI131127 QUC131126:QUE131127 RDY131126:REA131127 RNU131126:RNW131127 RXQ131126:RXS131127 SHM131126:SHO131127 SRI131126:SRK131127 TBE131126:TBG131127 TLA131126:TLC131127 TUW131126:TUY131127 UES131126:UEU131127 UOO131126:UOQ131127 UYK131126:UYM131127 VIG131126:VII131127 VSC131126:VSE131127 WBY131126:WCA131127 WLU131126:WLW131127 WVQ131126:WVS131127 J196662:L196663 JE196662:JG196663 TA196662:TC196663 ACW196662:ACY196663 AMS196662:AMU196663 AWO196662:AWQ196663 BGK196662:BGM196663 BQG196662:BQI196663 CAC196662:CAE196663 CJY196662:CKA196663 CTU196662:CTW196663 DDQ196662:DDS196663 DNM196662:DNO196663 DXI196662:DXK196663 EHE196662:EHG196663 ERA196662:ERC196663 FAW196662:FAY196663 FKS196662:FKU196663 FUO196662:FUQ196663 GEK196662:GEM196663 GOG196662:GOI196663 GYC196662:GYE196663 HHY196662:HIA196663 HRU196662:HRW196663 IBQ196662:IBS196663 ILM196662:ILO196663 IVI196662:IVK196663 JFE196662:JFG196663 JPA196662:JPC196663 JYW196662:JYY196663 KIS196662:KIU196663 KSO196662:KSQ196663 LCK196662:LCM196663 LMG196662:LMI196663 LWC196662:LWE196663 MFY196662:MGA196663 MPU196662:MPW196663 MZQ196662:MZS196663 NJM196662:NJO196663 NTI196662:NTK196663 ODE196662:ODG196663 ONA196662:ONC196663 OWW196662:OWY196663 PGS196662:PGU196663 PQO196662:PQQ196663 QAK196662:QAM196663 QKG196662:QKI196663 QUC196662:QUE196663 RDY196662:REA196663 RNU196662:RNW196663 RXQ196662:RXS196663 SHM196662:SHO196663 SRI196662:SRK196663 TBE196662:TBG196663 TLA196662:TLC196663 TUW196662:TUY196663 UES196662:UEU196663 UOO196662:UOQ196663 UYK196662:UYM196663 VIG196662:VII196663 VSC196662:VSE196663 WBY196662:WCA196663 WLU196662:WLW196663 WVQ196662:WVS196663 J262198:L262199 JE262198:JG262199 TA262198:TC262199 ACW262198:ACY262199 AMS262198:AMU262199 AWO262198:AWQ262199 BGK262198:BGM262199 BQG262198:BQI262199 CAC262198:CAE262199 CJY262198:CKA262199 CTU262198:CTW262199 DDQ262198:DDS262199 DNM262198:DNO262199 DXI262198:DXK262199 EHE262198:EHG262199 ERA262198:ERC262199 FAW262198:FAY262199 FKS262198:FKU262199 FUO262198:FUQ262199 GEK262198:GEM262199 GOG262198:GOI262199 GYC262198:GYE262199 HHY262198:HIA262199 HRU262198:HRW262199 IBQ262198:IBS262199 ILM262198:ILO262199 IVI262198:IVK262199 JFE262198:JFG262199 JPA262198:JPC262199 JYW262198:JYY262199 KIS262198:KIU262199 KSO262198:KSQ262199 LCK262198:LCM262199 LMG262198:LMI262199 LWC262198:LWE262199 MFY262198:MGA262199 MPU262198:MPW262199 MZQ262198:MZS262199 NJM262198:NJO262199 NTI262198:NTK262199 ODE262198:ODG262199 ONA262198:ONC262199 OWW262198:OWY262199 PGS262198:PGU262199 PQO262198:PQQ262199 QAK262198:QAM262199 QKG262198:QKI262199 QUC262198:QUE262199 RDY262198:REA262199 RNU262198:RNW262199 RXQ262198:RXS262199 SHM262198:SHO262199 SRI262198:SRK262199 TBE262198:TBG262199 TLA262198:TLC262199 TUW262198:TUY262199 UES262198:UEU262199 UOO262198:UOQ262199 UYK262198:UYM262199 VIG262198:VII262199 VSC262198:VSE262199 WBY262198:WCA262199 WLU262198:WLW262199 WVQ262198:WVS262199 J327734:L327735 JE327734:JG327735 TA327734:TC327735 ACW327734:ACY327735 AMS327734:AMU327735 AWO327734:AWQ327735 BGK327734:BGM327735 BQG327734:BQI327735 CAC327734:CAE327735 CJY327734:CKA327735 CTU327734:CTW327735 DDQ327734:DDS327735 DNM327734:DNO327735 DXI327734:DXK327735 EHE327734:EHG327735 ERA327734:ERC327735 FAW327734:FAY327735 FKS327734:FKU327735 FUO327734:FUQ327735 GEK327734:GEM327735 GOG327734:GOI327735 GYC327734:GYE327735 HHY327734:HIA327735 HRU327734:HRW327735 IBQ327734:IBS327735 ILM327734:ILO327735 IVI327734:IVK327735 JFE327734:JFG327735 JPA327734:JPC327735 JYW327734:JYY327735 KIS327734:KIU327735 KSO327734:KSQ327735 LCK327734:LCM327735 LMG327734:LMI327735 LWC327734:LWE327735 MFY327734:MGA327735 MPU327734:MPW327735 MZQ327734:MZS327735 NJM327734:NJO327735 NTI327734:NTK327735 ODE327734:ODG327735 ONA327734:ONC327735 OWW327734:OWY327735 PGS327734:PGU327735 PQO327734:PQQ327735 QAK327734:QAM327735 QKG327734:QKI327735 QUC327734:QUE327735 RDY327734:REA327735 RNU327734:RNW327735 RXQ327734:RXS327735 SHM327734:SHO327735 SRI327734:SRK327735 TBE327734:TBG327735 TLA327734:TLC327735 TUW327734:TUY327735 UES327734:UEU327735 UOO327734:UOQ327735 UYK327734:UYM327735 VIG327734:VII327735 VSC327734:VSE327735 WBY327734:WCA327735 WLU327734:WLW327735 WVQ327734:WVS327735 J393270:L393271 JE393270:JG393271 TA393270:TC393271 ACW393270:ACY393271 AMS393270:AMU393271 AWO393270:AWQ393271 BGK393270:BGM393271 BQG393270:BQI393271 CAC393270:CAE393271 CJY393270:CKA393271 CTU393270:CTW393271 DDQ393270:DDS393271 DNM393270:DNO393271 DXI393270:DXK393271 EHE393270:EHG393271 ERA393270:ERC393271 FAW393270:FAY393271 FKS393270:FKU393271 FUO393270:FUQ393271 GEK393270:GEM393271 GOG393270:GOI393271 GYC393270:GYE393271 HHY393270:HIA393271 HRU393270:HRW393271 IBQ393270:IBS393271 ILM393270:ILO393271 IVI393270:IVK393271 JFE393270:JFG393271 JPA393270:JPC393271 JYW393270:JYY393271 KIS393270:KIU393271 KSO393270:KSQ393271 LCK393270:LCM393271 LMG393270:LMI393271 LWC393270:LWE393271 MFY393270:MGA393271 MPU393270:MPW393271 MZQ393270:MZS393271 NJM393270:NJO393271 NTI393270:NTK393271 ODE393270:ODG393271 ONA393270:ONC393271 OWW393270:OWY393271 PGS393270:PGU393271 PQO393270:PQQ393271 QAK393270:QAM393271 QKG393270:QKI393271 QUC393270:QUE393271 RDY393270:REA393271 RNU393270:RNW393271 RXQ393270:RXS393271 SHM393270:SHO393271 SRI393270:SRK393271 TBE393270:TBG393271 TLA393270:TLC393271 TUW393270:TUY393271 UES393270:UEU393271 UOO393270:UOQ393271 UYK393270:UYM393271 VIG393270:VII393271 VSC393270:VSE393271 WBY393270:WCA393271 WLU393270:WLW393271 WVQ393270:WVS393271 J458806:L458807 JE458806:JG458807 TA458806:TC458807 ACW458806:ACY458807 AMS458806:AMU458807 AWO458806:AWQ458807 BGK458806:BGM458807 BQG458806:BQI458807 CAC458806:CAE458807 CJY458806:CKA458807 CTU458806:CTW458807 DDQ458806:DDS458807 DNM458806:DNO458807 DXI458806:DXK458807 EHE458806:EHG458807 ERA458806:ERC458807 FAW458806:FAY458807 FKS458806:FKU458807 FUO458806:FUQ458807 GEK458806:GEM458807 GOG458806:GOI458807 GYC458806:GYE458807 HHY458806:HIA458807 HRU458806:HRW458807 IBQ458806:IBS458807 ILM458806:ILO458807 IVI458806:IVK458807 JFE458806:JFG458807 JPA458806:JPC458807 JYW458806:JYY458807 KIS458806:KIU458807 KSO458806:KSQ458807 LCK458806:LCM458807 LMG458806:LMI458807 LWC458806:LWE458807 MFY458806:MGA458807 MPU458806:MPW458807 MZQ458806:MZS458807 NJM458806:NJO458807 NTI458806:NTK458807 ODE458806:ODG458807 ONA458806:ONC458807 OWW458806:OWY458807 PGS458806:PGU458807 PQO458806:PQQ458807 QAK458806:QAM458807 QKG458806:QKI458807 QUC458806:QUE458807 RDY458806:REA458807 RNU458806:RNW458807 RXQ458806:RXS458807 SHM458806:SHO458807 SRI458806:SRK458807 TBE458806:TBG458807 TLA458806:TLC458807 TUW458806:TUY458807 UES458806:UEU458807 UOO458806:UOQ458807 UYK458806:UYM458807 VIG458806:VII458807 VSC458806:VSE458807 WBY458806:WCA458807 WLU458806:WLW458807 WVQ458806:WVS458807 J524342:L524343 JE524342:JG524343 TA524342:TC524343 ACW524342:ACY524343 AMS524342:AMU524343 AWO524342:AWQ524343 BGK524342:BGM524343 BQG524342:BQI524343 CAC524342:CAE524343 CJY524342:CKA524343 CTU524342:CTW524343 DDQ524342:DDS524343 DNM524342:DNO524343 DXI524342:DXK524343 EHE524342:EHG524343 ERA524342:ERC524343 FAW524342:FAY524343 FKS524342:FKU524343 FUO524342:FUQ524343 GEK524342:GEM524343 GOG524342:GOI524343 GYC524342:GYE524343 HHY524342:HIA524343 HRU524342:HRW524343 IBQ524342:IBS524343 ILM524342:ILO524343 IVI524342:IVK524343 JFE524342:JFG524343 JPA524342:JPC524343 JYW524342:JYY524343 KIS524342:KIU524343 KSO524342:KSQ524343 LCK524342:LCM524343 LMG524342:LMI524343 LWC524342:LWE524343 MFY524342:MGA524343 MPU524342:MPW524343 MZQ524342:MZS524343 NJM524342:NJO524343 NTI524342:NTK524343 ODE524342:ODG524343 ONA524342:ONC524343 OWW524342:OWY524343 PGS524342:PGU524343 PQO524342:PQQ524343 QAK524342:QAM524343 QKG524342:QKI524343 QUC524342:QUE524343 RDY524342:REA524343 RNU524342:RNW524343 RXQ524342:RXS524343 SHM524342:SHO524343 SRI524342:SRK524343 TBE524342:TBG524343 TLA524342:TLC524343 TUW524342:TUY524343 UES524342:UEU524343 UOO524342:UOQ524343 UYK524342:UYM524343 VIG524342:VII524343 VSC524342:VSE524343 WBY524342:WCA524343 WLU524342:WLW524343 WVQ524342:WVS524343 J589878:L589879 JE589878:JG589879 TA589878:TC589879 ACW589878:ACY589879 AMS589878:AMU589879 AWO589878:AWQ589879 BGK589878:BGM589879 BQG589878:BQI589879 CAC589878:CAE589879 CJY589878:CKA589879 CTU589878:CTW589879 DDQ589878:DDS589879 DNM589878:DNO589879 DXI589878:DXK589879 EHE589878:EHG589879 ERA589878:ERC589879 FAW589878:FAY589879 FKS589878:FKU589879 FUO589878:FUQ589879 GEK589878:GEM589879 GOG589878:GOI589879 GYC589878:GYE589879 HHY589878:HIA589879 HRU589878:HRW589879 IBQ589878:IBS589879 ILM589878:ILO589879 IVI589878:IVK589879 JFE589878:JFG589879 JPA589878:JPC589879 JYW589878:JYY589879 KIS589878:KIU589879 KSO589878:KSQ589879 LCK589878:LCM589879 LMG589878:LMI589879 LWC589878:LWE589879 MFY589878:MGA589879 MPU589878:MPW589879 MZQ589878:MZS589879 NJM589878:NJO589879 NTI589878:NTK589879 ODE589878:ODG589879 ONA589878:ONC589879 OWW589878:OWY589879 PGS589878:PGU589879 PQO589878:PQQ589879 QAK589878:QAM589879 QKG589878:QKI589879 QUC589878:QUE589879 RDY589878:REA589879 RNU589878:RNW589879 RXQ589878:RXS589879 SHM589878:SHO589879 SRI589878:SRK589879 TBE589878:TBG589879 TLA589878:TLC589879 TUW589878:TUY589879 UES589878:UEU589879 UOO589878:UOQ589879 UYK589878:UYM589879 VIG589878:VII589879 VSC589878:VSE589879 WBY589878:WCA589879 WLU589878:WLW589879 WVQ589878:WVS589879 J655414:L655415 JE655414:JG655415 TA655414:TC655415 ACW655414:ACY655415 AMS655414:AMU655415 AWO655414:AWQ655415 BGK655414:BGM655415 BQG655414:BQI655415 CAC655414:CAE655415 CJY655414:CKA655415 CTU655414:CTW655415 DDQ655414:DDS655415 DNM655414:DNO655415 DXI655414:DXK655415 EHE655414:EHG655415 ERA655414:ERC655415 FAW655414:FAY655415 FKS655414:FKU655415 FUO655414:FUQ655415 GEK655414:GEM655415 GOG655414:GOI655415 GYC655414:GYE655415 HHY655414:HIA655415 HRU655414:HRW655415 IBQ655414:IBS655415 ILM655414:ILO655415 IVI655414:IVK655415 JFE655414:JFG655415 JPA655414:JPC655415 JYW655414:JYY655415 KIS655414:KIU655415 KSO655414:KSQ655415 LCK655414:LCM655415 LMG655414:LMI655415 LWC655414:LWE655415 MFY655414:MGA655415 MPU655414:MPW655415 MZQ655414:MZS655415 NJM655414:NJO655415 NTI655414:NTK655415 ODE655414:ODG655415 ONA655414:ONC655415 OWW655414:OWY655415 PGS655414:PGU655415 PQO655414:PQQ655415 QAK655414:QAM655415 QKG655414:QKI655415 QUC655414:QUE655415 RDY655414:REA655415 RNU655414:RNW655415 RXQ655414:RXS655415 SHM655414:SHO655415 SRI655414:SRK655415 TBE655414:TBG655415 TLA655414:TLC655415 TUW655414:TUY655415 UES655414:UEU655415 UOO655414:UOQ655415 UYK655414:UYM655415 VIG655414:VII655415 VSC655414:VSE655415 WBY655414:WCA655415 WLU655414:WLW655415 WVQ655414:WVS655415 J720950:L720951 JE720950:JG720951 TA720950:TC720951 ACW720950:ACY720951 AMS720950:AMU720951 AWO720950:AWQ720951 BGK720950:BGM720951 BQG720950:BQI720951 CAC720950:CAE720951 CJY720950:CKA720951 CTU720950:CTW720951 DDQ720950:DDS720951 DNM720950:DNO720951 DXI720950:DXK720951 EHE720950:EHG720951 ERA720950:ERC720951 FAW720950:FAY720951 FKS720950:FKU720951 FUO720950:FUQ720951 GEK720950:GEM720951 GOG720950:GOI720951 GYC720950:GYE720951 HHY720950:HIA720951 HRU720950:HRW720951 IBQ720950:IBS720951 ILM720950:ILO720951 IVI720950:IVK720951 JFE720950:JFG720951 JPA720950:JPC720951 JYW720950:JYY720951 KIS720950:KIU720951 KSO720950:KSQ720951 LCK720950:LCM720951 LMG720950:LMI720951 LWC720950:LWE720951 MFY720950:MGA720951 MPU720950:MPW720951 MZQ720950:MZS720951 NJM720950:NJO720951 NTI720950:NTK720951 ODE720950:ODG720951 ONA720950:ONC720951 OWW720950:OWY720951 PGS720950:PGU720951 PQO720950:PQQ720951 QAK720950:QAM720951 QKG720950:QKI720951 QUC720950:QUE720951 RDY720950:REA720951 RNU720950:RNW720951 RXQ720950:RXS720951 SHM720950:SHO720951 SRI720950:SRK720951 TBE720950:TBG720951 TLA720950:TLC720951 TUW720950:TUY720951 UES720950:UEU720951 UOO720950:UOQ720951 UYK720950:UYM720951 VIG720950:VII720951 VSC720950:VSE720951 WBY720950:WCA720951 WLU720950:WLW720951 WVQ720950:WVS720951 J786486:L786487 JE786486:JG786487 TA786486:TC786487 ACW786486:ACY786487 AMS786486:AMU786487 AWO786486:AWQ786487 BGK786486:BGM786487 BQG786486:BQI786487 CAC786486:CAE786487 CJY786486:CKA786487 CTU786486:CTW786487 DDQ786486:DDS786487 DNM786486:DNO786487 DXI786486:DXK786487 EHE786486:EHG786487 ERA786486:ERC786487 FAW786486:FAY786487 FKS786486:FKU786487 FUO786486:FUQ786487 GEK786486:GEM786487 GOG786486:GOI786487 GYC786486:GYE786487 HHY786486:HIA786487 HRU786486:HRW786487 IBQ786486:IBS786487 ILM786486:ILO786487 IVI786486:IVK786487 JFE786486:JFG786487 JPA786486:JPC786487 JYW786486:JYY786487 KIS786486:KIU786487 KSO786486:KSQ786487 LCK786486:LCM786487 LMG786486:LMI786487 LWC786486:LWE786487 MFY786486:MGA786487 MPU786486:MPW786487 MZQ786486:MZS786487 NJM786486:NJO786487 NTI786486:NTK786487 ODE786486:ODG786487 ONA786486:ONC786487 OWW786486:OWY786487 PGS786486:PGU786487 PQO786486:PQQ786487 QAK786486:QAM786487 QKG786486:QKI786487 QUC786486:QUE786487 RDY786486:REA786487 RNU786486:RNW786487 RXQ786486:RXS786487 SHM786486:SHO786487 SRI786486:SRK786487 TBE786486:TBG786487 TLA786486:TLC786487 TUW786486:TUY786487 UES786486:UEU786487 UOO786486:UOQ786487 UYK786486:UYM786487 VIG786486:VII786487 VSC786486:VSE786487 WBY786486:WCA786487 WLU786486:WLW786487 WVQ786486:WVS786487 J852022:L852023 JE852022:JG852023 TA852022:TC852023 ACW852022:ACY852023 AMS852022:AMU852023 AWO852022:AWQ852023 BGK852022:BGM852023 BQG852022:BQI852023 CAC852022:CAE852023 CJY852022:CKA852023 CTU852022:CTW852023 DDQ852022:DDS852023 DNM852022:DNO852023 DXI852022:DXK852023 EHE852022:EHG852023 ERA852022:ERC852023 FAW852022:FAY852023 FKS852022:FKU852023 FUO852022:FUQ852023 GEK852022:GEM852023 GOG852022:GOI852023 GYC852022:GYE852023 HHY852022:HIA852023 HRU852022:HRW852023 IBQ852022:IBS852023 ILM852022:ILO852023 IVI852022:IVK852023 JFE852022:JFG852023 JPA852022:JPC852023 JYW852022:JYY852023 KIS852022:KIU852023 KSO852022:KSQ852023 LCK852022:LCM852023 LMG852022:LMI852023 LWC852022:LWE852023 MFY852022:MGA852023 MPU852022:MPW852023 MZQ852022:MZS852023 NJM852022:NJO852023 NTI852022:NTK852023 ODE852022:ODG852023 ONA852022:ONC852023 OWW852022:OWY852023 PGS852022:PGU852023 PQO852022:PQQ852023 QAK852022:QAM852023 QKG852022:QKI852023 QUC852022:QUE852023 RDY852022:REA852023 RNU852022:RNW852023 RXQ852022:RXS852023 SHM852022:SHO852023 SRI852022:SRK852023 TBE852022:TBG852023 TLA852022:TLC852023 TUW852022:TUY852023 UES852022:UEU852023 UOO852022:UOQ852023 UYK852022:UYM852023 VIG852022:VII852023 VSC852022:VSE852023 WBY852022:WCA852023 WLU852022:WLW852023 WVQ852022:WVS852023 J917558:L917559 JE917558:JG917559 TA917558:TC917559 ACW917558:ACY917559 AMS917558:AMU917559 AWO917558:AWQ917559 BGK917558:BGM917559 BQG917558:BQI917559 CAC917558:CAE917559 CJY917558:CKA917559 CTU917558:CTW917559 DDQ917558:DDS917559 DNM917558:DNO917559 DXI917558:DXK917559 EHE917558:EHG917559 ERA917558:ERC917559 FAW917558:FAY917559 FKS917558:FKU917559 FUO917558:FUQ917559 GEK917558:GEM917559 GOG917558:GOI917559 GYC917558:GYE917559 HHY917558:HIA917559 HRU917558:HRW917559 IBQ917558:IBS917559 ILM917558:ILO917559 IVI917558:IVK917559 JFE917558:JFG917559 JPA917558:JPC917559 JYW917558:JYY917559 KIS917558:KIU917559 KSO917558:KSQ917559 LCK917558:LCM917559 LMG917558:LMI917559 LWC917558:LWE917559 MFY917558:MGA917559 MPU917558:MPW917559 MZQ917558:MZS917559 NJM917558:NJO917559 NTI917558:NTK917559 ODE917558:ODG917559 ONA917558:ONC917559 OWW917558:OWY917559 PGS917558:PGU917559 PQO917558:PQQ917559 QAK917558:QAM917559 QKG917558:QKI917559 QUC917558:QUE917559 RDY917558:REA917559 RNU917558:RNW917559 RXQ917558:RXS917559 SHM917558:SHO917559 SRI917558:SRK917559 TBE917558:TBG917559 TLA917558:TLC917559 TUW917558:TUY917559 UES917558:UEU917559 UOO917558:UOQ917559 UYK917558:UYM917559 VIG917558:VII917559 VSC917558:VSE917559 WBY917558:WCA917559 WLU917558:WLW917559 WVQ917558:WVS917559 J983094:L983095 JE983094:JG983095 TA983094:TC983095 ACW983094:ACY983095 AMS983094:AMU983095 AWO983094:AWQ983095 BGK983094:BGM983095 BQG983094:BQI983095 CAC983094:CAE983095 CJY983094:CKA983095 CTU983094:CTW983095 DDQ983094:DDS983095 DNM983094:DNO983095 DXI983094:DXK983095 EHE983094:EHG983095 ERA983094:ERC983095 FAW983094:FAY983095 FKS983094:FKU983095 FUO983094:FUQ983095 GEK983094:GEM983095 GOG983094:GOI983095 GYC983094:GYE983095 HHY983094:HIA983095 HRU983094:HRW983095 IBQ983094:IBS983095 ILM983094:ILO983095 IVI983094:IVK983095 JFE983094:JFG983095 JPA983094:JPC983095 JYW983094:JYY983095 KIS983094:KIU983095 KSO983094:KSQ983095 LCK983094:LCM983095 LMG983094:LMI983095 LWC983094:LWE983095 MFY983094:MGA983095 MPU983094:MPW983095 MZQ983094:MZS983095 NJM983094:NJO983095 NTI983094:NTK983095 ODE983094:ODG983095 ONA983094:ONC983095 OWW983094:OWY983095 PGS983094:PGU983095 PQO983094:PQQ983095 QAK983094:QAM983095 QKG983094:QKI983095 QUC983094:QUE983095 RDY983094:REA983095 RNU983094:RNW983095 RXQ983094:RXS983095 SHM983094:SHO983095 SRI983094:SRK983095 TBE983094:TBG983095 TLA983094:TLC983095 TUW983094:TUY983095 UES983094:UEU983095 UOO983094:UOQ983095 UYK983094:UYM983095 VIG983094:VII983095 VSC983094:VSE983095 WBY983094:WCA983095 WLU983094:WLW983095 WVQ983094:WVS983095 KB60:KD63 TX60:TZ63 ADT60:ADV63 ANP60:ANR63 AXL60:AXN63 BHH60:BHJ63 BRD60:BRF63 CAZ60:CBB63 CKV60:CKX63 CUR60:CUT63 DEN60:DEP63 DOJ60:DOL63 DYF60:DYH63 EIB60:EID63 ERX60:ERZ63 FBT60:FBV63 FLP60:FLR63 FVL60:FVN63 GFH60:GFJ63 GPD60:GPF63 GYZ60:GZB63 HIV60:HIX63 HSR60:HST63 ICN60:ICP63 IMJ60:IML63 IWF60:IWH63 JGB60:JGD63 JPX60:JPZ63 JZT60:JZV63 KJP60:KJR63 KTL60:KTN63 LDH60:LDJ63 LND60:LNF63 LWZ60:LXB63 MGV60:MGX63 MQR60:MQT63 NAN60:NAP63 NKJ60:NKL63 NUF60:NUH63 OEB60:OED63 ONX60:ONZ63 OXT60:OXV63 PHP60:PHR63 PRL60:PRN63 QBH60:QBJ63 QLD60:QLF63 QUZ60:QVB63 REV60:REX63 ROR60:ROT63 RYN60:RYP63 SIJ60:SIL63 SSF60:SSH63 TCB60:TCD63 TLX60:TLZ63 TVT60:TVV63 UFP60:UFR63 UPL60:UPN63 UZH60:UZJ63 VJD60:VJF63 VSZ60:VTB63 WCV60:WCX63 WMR60:WMT63 WWN60:WWP63 AH65590:AJ65591 KC65590:KE65591 TY65590:UA65591 ADU65590:ADW65591 ANQ65590:ANS65591 AXM65590:AXO65591 BHI65590:BHK65591 BRE65590:BRG65591 CBA65590:CBC65591 CKW65590:CKY65591 CUS65590:CUU65591 DEO65590:DEQ65591 DOK65590:DOM65591 DYG65590:DYI65591 EIC65590:EIE65591 ERY65590:ESA65591 FBU65590:FBW65591 FLQ65590:FLS65591 FVM65590:FVO65591 GFI65590:GFK65591 GPE65590:GPG65591 GZA65590:GZC65591 HIW65590:HIY65591 HSS65590:HSU65591 ICO65590:ICQ65591 IMK65590:IMM65591 IWG65590:IWI65591 JGC65590:JGE65591 JPY65590:JQA65591 JZU65590:JZW65591 KJQ65590:KJS65591 KTM65590:KTO65591 LDI65590:LDK65591 LNE65590:LNG65591 LXA65590:LXC65591 MGW65590:MGY65591 MQS65590:MQU65591 NAO65590:NAQ65591 NKK65590:NKM65591 NUG65590:NUI65591 OEC65590:OEE65591 ONY65590:OOA65591 OXU65590:OXW65591 PHQ65590:PHS65591 PRM65590:PRO65591 QBI65590:QBK65591 QLE65590:QLG65591 QVA65590:QVC65591 REW65590:REY65591 ROS65590:ROU65591 RYO65590:RYQ65591 SIK65590:SIM65591 SSG65590:SSI65591 TCC65590:TCE65591 TLY65590:TMA65591 TVU65590:TVW65591 UFQ65590:UFS65591 UPM65590:UPO65591 UZI65590:UZK65591 VJE65590:VJG65591 VTA65590:VTC65591 WCW65590:WCY65591 WMS65590:WMU65591 WWO65590:WWQ65591 AH131126:AJ131127 KC131126:KE131127 TY131126:UA131127 ADU131126:ADW131127 ANQ131126:ANS131127 AXM131126:AXO131127 BHI131126:BHK131127 BRE131126:BRG131127 CBA131126:CBC131127 CKW131126:CKY131127 CUS131126:CUU131127 DEO131126:DEQ131127 DOK131126:DOM131127 DYG131126:DYI131127 EIC131126:EIE131127 ERY131126:ESA131127 FBU131126:FBW131127 FLQ131126:FLS131127 FVM131126:FVO131127 GFI131126:GFK131127 GPE131126:GPG131127 GZA131126:GZC131127 HIW131126:HIY131127 HSS131126:HSU131127 ICO131126:ICQ131127 IMK131126:IMM131127 IWG131126:IWI131127 JGC131126:JGE131127 JPY131126:JQA131127 JZU131126:JZW131127 KJQ131126:KJS131127 KTM131126:KTO131127 LDI131126:LDK131127 LNE131126:LNG131127 LXA131126:LXC131127 MGW131126:MGY131127 MQS131126:MQU131127 NAO131126:NAQ131127 NKK131126:NKM131127 NUG131126:NUI131127 OEC131126:OEE131127 ONY131126:OOA131127 OXU131126:OXW131127 PHQ131126:PHS131127 PRM131126:PRO131127 QBI131126:QBK131127 QLE131126:QLG131127 QVA131126:QVC131127 REW131126:REY131127 ROS131126:ROU131127 RYO131126:RYQ131127 SIK131126:SIM131127 SSG131126:SSI131127 TCC131126:TCE131127 TLY131126:TMA131127 TVU131126:TVW131127 UFQ131126:UFS131127 UPM131126:UPO131127 UZI131126:UZK131127 VJE131126:VJG131127 VTA131126:VTC131127 WCW131126:WCY131127 WMS131126:WMU131127 WWO131126:WWQ131127 AH196662:AJ196663 KC196662:KE196663 TY196662:UA196663 ADU196662:ADW196663 ANQ196662:ANS196663 AXM196662:AXO196663 BHI196662:BHK196663 BRE196662:BRG196663 CBA196662:CBC196663 CKW196662:CKY196663 CUS196662:CUU196663 DEO196662:DEQ196663 DOK196662:DOM196663 DYG196662:DYI196663 EIC196662:EIE196663 ERY196662:ESA196663 FBU196662:FBW196663 FLQ196662:FLS196663 FVM196662:FVO196663 GFI196662:GFK196663 GPE196662:GPG196663 GZA196662:GZC196663 HIW196662:HIY196663 HSS196662:HSU196663 ICO196662:ICQ196663 IMK196662:IMM196663 IWG196662:IWI196663 JGC196662:JGE196663 JPY196662:JQA196663 JZU196662:JZW196663 KJQ196662:KJS196663 KTM196662:KTO196663 LDI196662:LDK196663 LNE196662:LNG196663 LXA196662:LXC196663 MGW196662:MGY196663 MQS196662:MQU196663 NAO196662:NAQ196663 NKK196662:NKM196663 NUG196662:NUI196663 OEC196662:OEE196663 ONY196662:OOA196663 OXU196662:OXW196663 PHQ196662:PHS196663 PRM196662:PRO196663 QBI196662:QBK196663 QLE196662:QLG196663 QVA196662:QVC196663 REW196662:REY196663 ROS196662:ROU196663 RYO196662:RYQ196663 SIK196662:SIM196663 SSG196662:SSI196663 TCC196662:TCE196663 TLY196662:TMA196663 TVU196662:TVW196663 UFQ196662:UFS196663 UPM196662:UPO196663 UZI196662:UZK196663 VJE196662:VJG196663 VTA196662:VTC196663 WCW196662:WCY196663 WMS196662:WMU196663 WWO196662:WWQ196663 AH262198:AJ262199 KC262198:KE262199 TY262198:UA262199 ADU262198:ADW262199 ANQ262198:ANS262199 AXM262198:AXO262199 BHI262198:BHK262199 BRE262198:BRG262199 CBA262198:CBC262199 CKW262198:CKY262199 CUS262198:CUU262199 DEO262198:DEQ262199 DOK262198:DOM262199 DYG262198:DYI262199 EIC262198:EIE262199 ERY262198:ESA262199 FBU262198:FBW262199 FLQ262198:FLS262199 FVM262198:FVO262199 GFI262198:GFK262199 GPE262198:GPG262199 GZA262198:GZC262199 HIW262198:HIY262199 HSS262198:HSU262199 ICO262198:ICQ262199 IMK262198:IMM262199 IWG262198:IWI262199 JGC262198:JGE262199 JPY262198:JQA262199 JZU262198:JZW262199 KJQ262198:KJS262199 KTM262198:KTO262199 LDI262198:LDK262199 LNE262198:LNG262199 LXA262198:LXC262199 MGW262198:MGY262199 MQS262198:MQU262199 NAO262198:NAQ262199 NKK262198:NKM262199 NUG262198:NUI262199 OEC262198:OEE262199 ONY262198:OOA262199 OXU262198:OXW262199 PHQ262198:PHS262199 PRM262198:PRO262199 QBI262198:QBK262199 QLE262198:QLG262199 QVA262198:QVC262199 REW262198:REY262199 ROS262198:ROU262199 RYO262198:RYQ262199 SIK262198:SIM262199 SSG262198:SSI262199 TCC262198:TCE262199 TLY262198:TMA262199 TVU262198:TVW262199 UFQ262198:UFS262199 UPM262198:UPO262199 UZI262198:UZK262199 VJE262198:VJG262199 VTA262198:VTC262199 WCW262198:WCY262199 WMS262198:WMU262199 WWO262198:WWQ262199 AH327734:AJ327735 KC327734:KE327735 TY327734:UA327735 ADU327734:ADW327735 ANQ327734:ANS327735 AXM327734:AXO327735 BHI327734:BHK327735 BRE327734:BRG327735 CBA327734:CBC327735 CKW327734:CKY327735 CUS327734:CUU327735 DEO327734:DEQ327735 DOK327734:DOM327735 DYG327734:DYI327735 EIC327734:EIE327735 ERY327734:ESA327735 FBU327734:FBW327735 FLQ327734:FLS327735 FVM327734:FVO327735 GFI327734:GFK327735 GPE327734:GPG327735 GZA327734:GZC327735 HIW327734:HIY327735 HSS327734:HSU327735 ICO327734:ICQ327735 IMK327734:IMM327735 IWG327734:IWI327735 JGC327734:JGE327735 JPY327734:JQA327735 JZU327734:JZW327735 KJQ327734:KJS327735 KTM327734:KTO327735 LDI327734:LDK327735 LNE327734:LNG327735 LXA327734:LXC327735 MGW327734:MGY327735 MQS327734:MQU327735 NAO327734:NAQ327735 NKK327734:NKM327735 NUG327734:NUI327735 OEC327734:OEE327735 ONY327734:OOA327735 OXU327734:OXW327735 PHQ327734:PHS327735 PRM327734:PRO327735 QBI327734:QBK327735 QLE327734:QLG327735 QVA327734:QVC327735 REW327734:REY327735 ROS327734:ROU327735 RYO327734:RYQ327735 SIK327734:SIM327735 SSG327734:SSI327735 TCC327734:TCE327735 TLY327734:TMA327735 TVU327734:TVW327735 UFQ327734:UFS327735 UPM327734:UPO327735 UZI327734:UZK327735 VJE327734:VJG327735 VTA327734:VTC327735 WCW327734:WCY327735 WMS327734:WMU327735 WWO327734:WWQ327735 AH393270:AJ393271 KC393270:KE393271 TY393270:UA393271 ADU393270:ADW393271 ANQ393270:ANS393271 AXM393270:AXO393271 BHI393270:BHK393271 BRE393270:BRG393271 CBA393270:CBC393271 CKW393270:CKY393271 CUS393270:CUU393271 DEO393270:DEQ393271 DOK393270:DOM393271 DYG393270:DYI393271 EIC393270:EIE393271 ERY393270:ESA393271 FBU393270:FBW393271 FLQ393270:FLS393271 FVM393270:FVO393271 GFI393270:GFK393271 GPE393270:GPG393271 GZA393270:GZC393271 HIW393270:HIY393271 HSS393270:HSU393271 ICO393270:ICQ393271 IMK393270:IMM393271 IWG393270:IWI393271 JGC393270:JGE393271 JPY393270:JQA393271 JZU393270:JZW393271 KJQ393270:KJS393271 KTM393270:KTO393271 LDI393270:LDK393271 LNE393270:LNG393271 LXA393270:LXC393271 MGW393270:MGY393271 MQS393270:MQU393271 NAO393270:NAQ393271 NKK393270:NKM393271 NUG393270:NUI393271 OEC393270:OEE393271 ONY393270:OOA393271 OXU393270:OXW393271 PHQ393270:PHS393271 PRM393270:PRO393271 QBI393270:QBK393271 QLE393270:QLG393271 QVA393270:QVC393271 REW393270:REY393271 ROS393270:ROU393271 RYO393270:RYQ393271 SIK393270:SIM393271 SSG393270:SSI393271 TCC393270:TCE393271 TLY393270:TMA393271 TVU393270:TVW393271 UFQ393270:UFS393271 UPM393270:UPO393271 UZI393270:UZK393271 VJE393270:VJG393271 VTA393270:VTC393271 WCW393270:WCY393271 WMS393270:WMU393271 WWO393270:WWQ393271 AH458806:AJ458807 KC458806:KE458807 TY458806:UA458807 ADU458806:ADW458807 ANQ458806:ANS458807 AXM458806:AXO458807 BHI458806:BHK458807 BRE458806:BRG458807 CBA458806:CBC458807 CKW458806:CKY458807 CUS458806:CUU458807 DEO458806:DEQ458807 DOK458806:DOM458807 DYG458806:DYI458807 EIC458806:EIE458807 ERY458806:ESA458807 FBU458806:FBW458807 FLQ458806:FLS458807 FVM458806:FVO458807 GFI458806:GFK458807 GPE458806:GPG458807 GZA458806:GZC458807 HIW458806:HIY458807 HSS458806:HSU458807 ICO458806:ICQ458807 IMK458806:IMM458807 IWG458806:IWI458807 JGC458806:JGE458807 JPY458806:JQA458807 JZU458806:JZW458807 KJQ458806:KJS458807 KTM458806:KTO458807 LDI458806:LDK458807 LNE458806:LNG458807 LXA458806:LXC458807 MGW458806:MGY458807 MQS458806:MQU458807 NAO458806:NAQ458807 NKK458806:NKM458807 NUG458806:NUI458807 OEC458806:OEE458807 ONY458806:OOA458807 OXU458806:OXW458807 PHQ458806:PHS458807 PRM458806:PRO458807 QBI458806:QBK458807 QLE458806:QLG458807 QVA458806:QVC458807 REW458806:REY458807 ROS458806:ROU458807 RYO458806:RYQ458807 SIK458806:SIM458807 SSG458806:SSI458807 TCC458806:TCE458807 TLY458806:TMA458807 TVU458806:TVW458807 UFQ458806:UFS458807 UPM458806:UPO458807 UZI458806:UZK458807 VJE458806:VJG458807 VTA458806:VTC458807 WCW458806:WCY458807 WMS458806:WMU458807 WWO458806:WWQ458807 AH524342:AJ524343 KC524342:KE524343 TY524342:UA524343 ADU524342:ADW524343 ANQ524342:ANS524343 AXM524342:AXO524343 BHI524342:BHK524343 BRE524342:BRG524343 CBA524342:CBC524343 CKW524342:CKY524343 CUS524342:CUU524343 DEO524342:DEQ524343 DOK524342:DOM524343 DYG524342:DYI524343 EIC524342:EIE524343 ERY524342:ESA524343 FBU524342:FBW524343 FLQ524342:FLS524343 FVM524342:FVO524343 GFI524342:GFK524343 GPE524342:GPG524343 GZA524342:GZC524343 HIW524342:HIY524343 HSS524342:HSU524343 ICO524342:ICQ524343 IMK524342:IMM524343 IWG524342:IWI524343 JGC524342:JGE524343 JPY524342:JQA524343 JZU524342:JZW524343 KJQ524342:KJS524343 KTM524342:KTO524343 LDI524342:LDK524343 LNE524342:LNG524343 LXA524342:LXC524343 MGW524342:MGY524343 MQS524342:MQU524343 NAO524342:NAQ524343 NKK524342:NKM524343 NUG524342:NUI524343 OEC524342:OEE524343 ONY524342:OOA524343 OXU524342:OXW524343 PHQ524342:PHS524343 PRM524342:PRO524343 QBI524342:QBK524343 QLE524342:QLG524343 QVA524342:QVC524343 REW524342:REY524343 ROS524342:ROU524343 RYO524342:RYQ524343 SIK524342:SIM524343 SSG524342:SSI524343 TCC524342:TCE524343 TLY524342:TMA524343 TVU524342:TVW524343 UFQ524342:UFS524343 UPM524342:UPO524343 UZI524342:UZK524343 VJE524342:VJG524343 VTA524342:VTC524343 WCW524342:WCY524343 WMS524342:WMU524343 WWO524342:WWQ524343 AH589878:AJ589879 KC589878:KE589879 TY589878:UA589879 ADU589878:ADW589879 ANQ589878:ANS589879 AXM589878:AXO589879 BHI589878:BHK589879 BRE589878:BRG589879 CBA589878:CBC589879 CKW589878:CKY589879 CUS589878:CUU589879 DEO589878:DEQ589879 DOK589878:DOM589879 DYG589878:DYI589879 EIC589878:EIE589879 ERY589878:ESA589879 FBU589878:FBW589879 FLQ589878:FLS589879 FVM589878:FVO589879 GFI589878:GFK589879 GPE589878:GPG589879 GZA589878:GZC589879 HIW589878:HIY589879 HSS589878:HSU589879 ICO589878:ICQ589879 IMK589878:IMM589879 IWG589878:IWI589879 JGC589878:JGE589879 JPY589878:JQA589879 JZU589878:JZW589879 KJQ589878:KJS589879 KTM589878:KTO589879 LDI589878:LDK589879 LNE589878:LNG589879 LXA589878:LXC589879 MGW589878:MGY589879 MQS589878:MQU589879 NAO589878:NAQ589879 NKK589878:NKM589879 NUG589878:NUI589879 OEC589878:OEE589879 ONY589878:OOA589879 OXU589878:OXW589879 PHQ589878:PHS589879 PRM589878:PRO589879 QBI589878:QBK589879 QLE589878:QLG589879 QVA589878:QVC589879 REW589878:REY589879 ROS589878:ROU589879 RYO589878:RYQ589879 SIK589878:SIM589879 SSG589878:SSI589879 TCC589878:TCE589879 TLY589878:TMA589879 TVU589878:TVW589879 UFQ589878:UFS589879 UPM589878:UPO589879 UZI589878:UZK589879 VJE589878:VJG589879 VTA589878:VTC589879 WCW589878:WCY589879 WMS589878:WMU589879 WWO589878:WWQ589879 AH655414:AJ655415 KC655414:KE655415 TY655414:UA655415 ADU655414:ADW655415 ANQ655414:ANS655415 AXM655414:AXO655415 BHI655414:BHK655415 BRE655414:BRG655415 CBA655414:CBC655415 CKW655414:CKY655415 CUS655414:CUU655415 DEO655414:DEQ655415 DOK655414:DOM655415 DYG655414:DYI655415 EIC655414:EIE655415 ERY655414:ESA655415 FBU655414:FBW655415 FLQ655414:FLS655415 FVM655414:FVO655415 GFI655414:GFK655415 GPE655414:GPG655415 GZA655414:GZC655415 HIW655414:HIY655415 HSS655414:HSU655415 ICO655414:ICQ655415 IMK655414:IMM655415 IWG655414:IWI655415 JGC655414:JGE655415 JPY655414:JQA655415 JZU655414:JZW655415 KJQ655414:KJS655415 KTM655414:KTO655415 LDI655414:LDK655415 LNE655414:LNG655415 LXA655414:LXC655415 MGW655414:MGY655415 MQS655414:MQU655415 NAO655414:NAQ655415 NKK655414:NKM655415 NUG655414:NUI655415 OEC655414:OEE655415 ONY655414:OOA655415 OXU655414:OXW655415 PHQ655414:PHS655415 PRM655414:PRO655415 QBI655414:QBK655415 QLE655414:QLG655415 QVA655414:QVC655415 REW655414:REY655415 ROS655414:ROU655415 RYO655414:RYQ655415 SIK655414:SIM655415 SSG655414:SSI655415 TCC655414:TCE655415 TLY655414:TMA655415 TVU655414:TVW655415 UFQ655414:UFS655415 UPM655414:UPO655415 UZI655414:UZK655415 VJE655414:VJG655415 VTA655414:VTC655415 WCW655414:WCY655415 WMS655414:WMU655415 WWO655414:WWQ655415 AH720950:AJ720951 KC720950:KE720951 TY720950:UA720951 ADU720950:ADW720951 ANQ720950:ANS720951 AXM720950:AXO720951 BHI720950:BHK720951 BRE720950:BRG720951 CBA720950:CBC720951 CKW720950:CKY720951 CUS720950:CUU720951 DEO720950:DEQ720951 DOK720950:DOM720951 DYG720950:DYI720951 EIC720950:EIE720951 ERY720950:ESA720951 FBU720950:FBW720951 FLQ720950:FLS720951 FVM720950:FVO720951 GFI720950:GFK720951 GPE720950:GPG720951 GZA720950:GZC720951 HIW720950:HIY720951 HSS720950:HSU720951 ICO720950:ICQ720951 IMK720950:IMM720951 IWG720950:IWI720951 JGC720950:JGE720951 JPY720950:JQA720951 JZU720950:JZW720951 KJQ720950:KJS720951 KTM720950:KTO720951 LDI720950:LDK720951 LNE720950:LNG720951 LXA720950:LXC720951 MGW720950:MGY720951 MQS720950:MQU720951 NAO720950:NAQ720951 NKK720950:NKM720951 NUG720950:NUI720951 OEC720950:OEE720951 ONY720950:OOA720951 OXU720950:OXW720951 PHQ720950:PHS720951 PRM720950:PRO720951 QBI720950:QBK720951 QLE720950:QLG720951 QVA720950:QVC720951 REW720950:REY720951 ROS720950:ROU720951 RYO720950:RYQ720951 SIK720950:SIM720951 SSG720950:SSI720951 TCC720950:TCE720951 TLY720950:TMA720951 TVU720950:TVW720951 UFQ720950:UFS720951 UPM720950:UPO720951 UZI720950:UZK720951 VJE720950:VJG720951 VTA720950:VTC720951 WCW720950:WCY720951 WMS720950:WMU720951 WWO720950:WWQ720951 AH786486:AJ786487 KC786486:KE786487 TY786486:UA786487 ADU786486:ADW786487 ANQ786486:ANS786487 AXM786486:AXO786487 BHI786486:BHK786487 BRE786486:BRG786487 CBA786486:CBC786487 CKW786486:CKY786487 CUS786486:CUU786487 DEO786486:DEQ786487 DOK786486:DOM786487 DYG786486:DYI786487 EIC786486:EIE786487 ERY786486:ESA786487 FBU786486:FBW786487 FLQ786486:FLS786487 FVM786486:FVO786487 GFI786486:GFK786487 GPE786486:GPG786487 GZA786486:GZC786487 HIW786486:HIY786487 HSS786486:HSU786487 ICO786486:ICQ786487 IMK786486:IMM786487 IWG786486:IWI786487 JGC786486:JGE786487 JPY786486:JQA786487 JZU786486:JZW786487 KJQ786486:KJS786487 KTM786486:KTO786487 LDI786486:LDK786487 LNE786486:LNG786487 LXA786486:LXC786487 MGW786486:MGY786487 MQS786486:MQU786487 NAO786486:NAQ786487 NKK786486:NKM786487 NUG786486:NUI786487 OEC786486:OEE786487 ONY786486:OOA786487 OXU786486:OXW786487 PHQ786486:PHS786487 PRM786486:PRO786487 QBI786486:QBK786487 QLE786486:QLG786487 QVA786486:QVC786487 REW786486:REY786487 ROS786486:ROU786487 RYO786486:RYQ786487 SIK786486:SIM786487 SSG786486:SSI786487 TCC786486:TCE786487 TLY786486:TMA786487 TVU786486:TVW786487 UFQ786486:UFS786487 UPM786486:UPO786487 UZI786486:UZK786487 VJE786486:VJG786487 VTA786486:VTC786487 WCW786486:WCY786487 WMS786486:WMU786487 WWO786486:WWQ786487 AH852022:AJ852023 KC852022:KE852023 TY852022:UA852023 ADU852022:ADW852023 ANQ852022:ANS852023 AXM852022:AXO852023 BHI852022:BHK852023 BRE852022:BRG852023 CBA852022:CBC852023 CKW852022:CKY852023 CUS852022:CUU852023 DEO852022:DEQ852023 DOK852022:DOM852023 DYG852022:DYI852023 EIC852022:EIE852023 ERY852022:ESA852023 FBU852022:FBW852023 FLQ852022:FLS852023 FVM852022:FVO852023 GFI852022:GFK852023 GPE852022:GPG852023 GZA852022:GZC852023 HIW852022:HIY852023 HSS852022:HSU852023 ICO852022:ICQ852023 IMK852022:IMM852023 IWG852022:IWI852023 JGC852022:JGE852023 JPY852022:JQA852023 JZU852022:JZW852023 KJQ852022:KJS852023 KTM852022:KTO852023 LDI852022:LDK852023 LNE852022:LNG852023 LXA852022:LXC852023 MGW852022:MGY852023 MQS852022:MQU852023 NAO852022:NAQ852023 NKK852022:NKM852023 NUG852022:NUI852023 OEC852022:OEE852023 ONY852022:OOA852023 OXU852022:OXW852023 PHQ852022:PHS852023 PRM852022:PRO852023 QBI852022:QBK852023 QLE852022:QLG852023 QVA852022:QVC852023 REW852022:REY852023 ROS852022:ROU852023 RYO852022:RYQ852023 SIK852022:SIM852023 SSG852022:SSI852023 TCC852022:TCE852023 TLY852022:TMA852023 TVU852022:TVW852023 UFQ852022:UFS852023 UPM852022:UPO852023 UZI852022:UZK852023 VJE852022:VJG852023 VTA852022:VTC852023 WCW852022:WCY852023 WMS852022:WMU852023 WWO852022:WWQ852023 AH917558:AJ917559 KC917558:KE917559 TY917558:UA917559 ADU917558:ADW917559 ANQ917558:ANS917559 AXM917558:AXO917559 BHI917558:BHK917559 BRE917558:BRG917559 CBA917558:CBC917559 CKW917558:CKY917559 CUS917558:CUU917559 DEO917558:DEQ917559 DOK917558:DOM917559 DYG917558:DYI917559 EIC917558:EIE917559 ERY917558:ESA917559 FBU917558:FBW917559 FLQ917558:FLS917559 FVM917558:FVO917559 GFI917558:GFK917559 GPE917558:GPG917559 GZA917558:GZC917559 HIW917558:HIY917559 HSS917558:HSU917559 ICO917558:ICQ917559 IMK917558:IMM917559 IWG917558:IWI917559 JGC917558:JGE917559 JPY917558:JQA917559 JZU917558:JZW917559 KJQ917558:KJS917559 KTM917558:KTO917559 LDI917558:LDK917559 LNE917558:LNG917559 LXA917558:LXC917559 MGW917558:MGY917559 MQS917558:MQU917559 NAO917558:NAQ917559 NKK917558:NKM917559 NUG917558:NUI917559 OEC917558:OEE917559 ONY917558:OOA917559 OXU917558:OXW917559 PHQ917558:PHS917559 PRM917558:PRO917559 QBI917558:QBK917559 QLE917558:QLG917559 QVA917558:QVC917559 REW917558:REY917559 ROS917558:ROU917559 RYO917558:RYQ917559 SIK917558:SIM917559 SSG917558:SSI917559 TCC917558:TCE917559 TLY917558:TMA917559 TVU917558:TVW917559 UFQ917558:UFS917559 UPM917558:UPO917559 UZI917558:UZK917559 VJE917558:VJG917559 VTA917558:VTC917559 WCW917558:WCY917559 WMS917558:WMU917559 WWO917558:WWQ917559 AH983094:AJ983095 KC983094:KE983095 TY983094:UA983095 ADU983094:ADW983095 ANQ983094:ANS983095 AXM983094:AXO983095 BHI983094:BHK983095 BRE983094:BRG983095 CBA983094:CBC983095 CKW983094:CKY983095 CUS983094:CUU983095 DEO983094:DEQ983095 DOK983094:DOM983095 DYG983094:DYI983095 EIC983094:EIE983095 ERY983094:ESA983095 FBU983094:FBW983095 FLQ983094:FLS983095 FVM983094:FVO983095 GFI983094:GFK983095 GPE983094:GPG983095 GZA983094:GZC983095 HIW983094:HIY983095 HSS983094:HSU983095 ICO983094:ICQ983095 IMK983094:IMM983095 IWG983094:IWI983095 JGC983094:JGE983095 JPY983094:JQA983095 JZU983094:JZW983095 KJQ983094:KJS983095 KTM983094:KTO983095 LDI983094:LDK983095 LNE983094:LNG983095 LXA983094:LXC983095 MGW983094:MGY983095 MQS983094:MQU983095 NAO983094:NAQ983095 NKK983094:NKM983095 NUG983094:NUI983095 OEC983094:OEE983095 ONY983094:OOA983095 OXU983094:OXW983095 PHQ983094:PHS983095 PRM983094:PRO983095 QBI983094:QBK983095 QLE983094:QLG983095 QVA983094:QVC983095 REW983094:REY983095 ROS983094:ROU983095 RYO983094:RYQ983095 SIK983094:SIM983095 SSG983094:SSI983095 TCC983094:TCE983095 TLY983094:TMA983095 TVU983094:TVW983095 UFQ983094:UFS983095 UPM983094:UPO983095 UZI983094:UZK983095 VJE983094:VJG983095 VTA983094:VTC983095 WCW983094:WCY983095 WMS983094:WMU983095 WWO983094:WWQ983095 F64:H65 JA64:JC65 SW64:SY65 ACS64:ACU65 AMO64:AMQ65 AWK64:AWM65 BGG64:BGI65 BQC64:BQE65 BZY64:CAA65 CJU64:CJW65 CTQ64:CTS65 DDM64:DDO65 DNI64:DNK65 DXE64:DXG65 EHA64:EHC65 EQW64:EQY65 FAS64:FAU65 FKO64:FKQ65 FUK64:FUM65 GEG64:GEI65 GOC64:GOE65 GXY64:GYA65 HHU64:HHW65 HRQ64:HRS65 IBM64:IBO65 ILI64:ILK65 IVE64:IVG65 JFA64:JFC65 JOW64:JOY65 JYS64:JYU65 KIO64:KIQ65 KSK64:KSM65 LCG64:LCI65 LMC64:LME65 LVY64:LWA65 MFU64:MFW65 MPQ64:MPS65 MZM64:MZO65 NJI64:NJK65 NTE64:NTG65 ODA64:ODC65 OMW64:OMY65 OWS64:OWU65 PGO64:PGQ65 PQK64:PQM65 QAG64:QAI65 QKC64:QKE65 QTY64:QUA65 RDU64:RDW65 RNQ64:RNS65 RXM64:RXO65 SHI64:SHK65 SRE64:SRG65 TBA64:TBC65 TKW64:TKY65 TUS64:TUU65 UEO64:UEQ65 UOK64:UOM65 UYG64:UYI65 VIC64:VIE65 VRY64:VSA65 WBU64:WBW65 WLQ64:WLS65 WVM64:WVO65 G65592:I65593 JB65592:JD65593 SX65592:SZ65593 ACT65592:ACV65593 AMP65592:AMR65593 AWL65592:AWN65593 BGH65592:BGJ65593 BQD65592:BQF65593 BZZ65592:CAB65593 CJV65592:CJX65593 CTR65592:CTT65593 DDN65592:DDP65593 DNJ65592:DNL65593 DXF65592:DXH65593 EHB65592:EHD65593 EQX65592:EQZ65593 FAT65592:FAV65593 FKP65592:FKR65593 FUL65592:FUN65593 GEH65592:GEJ65593 GOD65592:GOF65593 GXZ65592:GYB65593 HHV65592:HHX65593 HRR65592:HRT65593 IBN65592:IBP65593 ILJ65592:ILL65593 IVF65592:IVH65593 JFB65592:JFD65593 JOX65592:JOZ65593 JYT65592:JYV65593 KIP65592:KIR65593 KSL65592:KSN65593 LCH65592:LCJ65593 LMD65592:LMF65593 LVZ65592:LWB65593 MFV65592:MFX65593 MPR65592:MPT65593 MZN65592:MZP65593 NJJ65592:NJL65593 NTF65592:NTH65593 ODB65592:ODD65593 OMX65592:OMZ65593 OWT65592:OWV65593 PGP65592:PGR65593 PQL65592:PQN65593 QAH65592:QAJ65593 QKD65592:QKF65593 QTZ65592:QUB65593 RDV65592:RDX65593 RNR65592:RNT65593 RXN65592:RXP65593 SHJ65592:SHL65593 SRF65592:SRH65593 TBB65592:TBD65593 TKX65592:TKZ65593 TUT65592:TUV65593 UEP65592:UER65593 UOL65592:UON65593 UYH65592:UYJ65593 VID65592:VIF65593 VRZ65592:VSB65593 WBV65592:WBX65593 WLR65592:WLT65593 WVN65592:WVP65593 G131128:I131129 JB131128:JD131129 SX131128:SZ131129 ACT131128:ACV131129 AMP131128:AMR131129 AWL131128:AWN131129 BGH131128:BGJ131129 BQD131128:BQF131129 BZZ131128:CAB131129 CJV131128:CJX131129 CTR131128:CTT131129 DDN131128:DDP131129 DNJ131128:DNL131129 DXF131128:DXH131129 EHB131128:EHD131129 EQX131128:EQZ131129 FAT131128:FAV131129 FKP131128:FKR131129 FUL131128:FUN131129 GEH131128:GEJ131129 GOD131128:GOF131129 GXZ131128:GYB131129 HHV131128:HHX131129 HRR131128:HRT131129 IBN131128:IBP131129 ILJ131128:ILL131129 IVF131128:IVH131129 JFB131128:JFD131129 JOX131128:JOZ131129 JYT131128:JYV131129 KIP131128:KIR131129 KSL131128:KSN131129 LCH131128:LCJ131129 LMD131128:LMF131129 LVZ131128:LWB131129 MFV131128:MFX131129 MPR131128:MPT131129 MZN131128:MZP131129 NJJ131128:NJL131129 NTF131128:NTH131129 ODB131128:ODD131129 OMX131128:OMZ131129 OWT131128:OWV131129 PGP131128:PGR131129 PQL131128:PQN131129 QAH131128:QAJ131129 QKD131128:QKF131129 QTZ131128:QUB131129 RDV131128:RDX131129 RNR131128:RNT131129 RXN131128:RXP131129 SHJ131128:SHL131129 SRF131128:SRH131129 TBB131128:TBD131129 TKX131128:TKZ131129 TUT131128:TUV131129 UEP131128:UER131129 UOL131128:UON131129 UYH131128:UYJ131129 VID131128:VIF131129 VRZ131128:VSB131129 WBV131128:WBX131129 WLR131128:WLT131129 WVN131128:WVP131129 G196664:I196665 JB196664:JD196665 SX196664:SZ196665 ACT196664:ACV196665 AMP196664:AMR196665 AWL196664:AWN196665 BGH196664:BGJ196665 BQD196664:BQF196665 BZZ196664:CAB196665 CJV196664:CJX196665 CTR196664:CTT196665 DDN196664:DDP196665 DNJ196664:DNL196665 DXF196664:DXH196665 EHB196664:EHD196665 EQX196664:EQZ196665 FAT196664:FAV196665 FKP196664:FKR196665 FUL196664:FUN196665 GEH196664:GEJ196665 GOD196664:GOF196665 GXZ196664:GYB196665 HHV196664:HHX196665 HRR196664:HRT196665 IBN196664:IBP196665 ILJ196664:ILL196665 IVF196664:IVH196665 JFB196664:JFD196665 JOX196664:JOZ196665 JYT196664:JYV196665 KIP196664:KIR196665 KSL196664:KSN196665 LCH196664:LCJ196665 LMD196664:LMF196665 LVZ196664:LWB196665 MFV196664:MFX196665 MPR196664:MPT196665 MZN196664:MZP196665 NJJ196664:NJL196665 NTF196664:NTH196665 ODB196664:ODD196665 OMX196664:OMZ196665 OWT196664:OWV196665 PGP196664:PGR196665 PQL196664:PQN196665 QAH196664:QAJ196665 QKD196664:QKF196665 QTZ196664:QUB196665 RDV196664:RDX196665 RNR196664:RNT196665 RXN196664:RXP196665 SHJ196664:SHL196665 SRF196664:SRH196665 TBB196664:TBD196665 TKX196664:TKZ196665 TUT196664:TUV196665 UEP196664:UER196665 UOL196664:UON196665 UYH196664:UYJ196665 VID196664:VIF196665 VRZ196664:VSB196665 WBV196664:WBX196665 WLR196664:WLT196665 WVN196664:WVP196665 G262200:I262201 JB262200:JD262201 SX262200:SZ262201 ACT262200:ACV262201 AMP262200:AMR262201 AWL262200:AWN262201 BGH262200:BGJ262201 BQD262200:BQF262201 BZZ262200:CAB262201 CJV262200:CJX262201 CTR262200:CTT262201 DDN262200:DDP262201 DNJ262200:DNL262201 DXF262200:DXH262201 EHB262200:EHD262201 EQX262200:EQZ262201 FAT262200:FAV262201 FKP262200:FKR262201 FUL262200:FUN262201 GEH262200:GEJ262201 GOD262200:GOF262201 GXZ262200:GYB262201 HHV262200:HHX262201 HRR262200:HRT262201 IBN262200:IBP262201 ILJ262200:ILL262201 IVF262200:IVH262201 JFB262200:JFD262201 JOX262200:JOZ262201 JYT262200:JYV262201 KIP262200:KIR262201 KSL262200:KSN262201 LCH262200:LCJ262201 LMD262200:LMF262201 LVZ262200:LWB262201 MFV262200:MFX262201 MPR262200:MPT262201 MZN262200:MZP262201 NJJ262200:NJL262201 NTF262200:NTH262201 ODB262200:ODD262201 OMX262200:OMZ262201 OWT262200:OWV262201 PGP262200:PGR262201 PQL262200:PQN262201 QAH262200:QAJ262201 QKD262200:QKF262201 QTZ262200:QUB262201 RDV262200:RDX262201 RNR262200:RNT262201 RXN262200:RXP262201 SHJ262200:SHL262201 SRF262200:SRH262201 TBB262200:TBD262201 TKX262200:TKZ262201 TUT262200:TUV262201 UEP262200:UER262201 UOL262200:UON262201 UYH262200:UYJ262201 VID262200:VIF262201 VRZ262200:VSB262201 WBV262200:WBX262201 WLR262200:WLT262201 WVN262200:WVP262201 G327736:I327737 JB327736:JD327737 SX327736:SZ327737 ACT327736:ACV327737 AMP327736:AMR327737 AWL327736:AWN327737 BGH327736:BGJ327737 BQD327736:BQF327737 BZZ327736:CAB327737 CJV327736:CJX327737 CTR327736:CTT327737 DDN327736:DDP327737 DNJ327736:DNL327737 DXF327736:DXH327737 EHB327736:EHD327737 EQX327736:EQZ327737 FAT327736:FAV327737 FKP327736:FKR327737 FUL327736:FUN327737 GEH327736:GEJ327737 GOD327736:GOF327737 GXZ327736:GYB327737 HHV327736:HHX327737 HRR327736:HRT327737 IBN327736:IBP327737 ILJ327736:ILL327737 IVF327736:IVH327737 JFB327736:JFD327737 JOX327736:JOZ327737 JYT327736:JYV327737 KIP327736:KIR327737 KSL327736:KSN327737 LCH327736:LCJ327737 LMD327736:LMF327737 LVZ327736:LWB327737 MFV327736:MFX327737 MPR327736:MPT327737 MZN327736:MZP327737 NJJ327736:NJL327737 NTF327736:NTH327737 ODB327736:ODD327737 OMX327736:OMZ327737 OWT327736:OWV327737 PGP327736:PGR327737 PQL327736:PQN327737 QAH327736:QAJ327737 QKD327736:QKF327737 QTZ327736:QUB327737 RDV327736:RDX327737 RNR327736:RNT327737 RXN327736:RXP327737 SHJ327736:SHL327737 SRF327736:SRH327737 TBB327736:TBD327737 TKX327736:TKZ327737 TUT327736:TUV327737 UEP327736:UER327737 UOL327736:UON327737 UYH327736:UYJ327737 VID327736:VIF327737 VRZ327736:VSB327737 WBV327736:WBX327737 WLR327736:WLT327737 WVN327736:WVP327737 G393272:I393273 JB393272:JD393273 SX393272:SZ393273 ACT393272:ACV393273 AMP393272:AMR393273 AWL393272:AWN393273 BGH393272:BGJ393273 BQD393272:BQF393273 BZZ393272:CAB393273 CJV393272:CJX393273 CTR393272:CTT393273 DDN393272:DDP393273 DNJ393272:DNL393273 DXF393272:DXH393273 EHB393272:EHD393273 EQX393272:EQZ393273 FAT393272:FAV393273 FKP393272:FKR393273 FUL393272:FUN393273 GEH393272:GEJ393273 GOD393272:GOF393273 GXZ393272:GYB393273 HHV393272:HHX393273 HRR393272:HRT393273 IBN393272:IBP393273 ILJ393272:ILL393273 IVF393272:IVH393273 JFB393272:JFD393273 JOX393272:JOZ393273 JYT393272:JYV393273 KIP393272:KIR393273 KSL393272:KSN393273 LCH393272:LCJ393273 LMD393272:LMF393273 LVZ393272:LWB393273 MFV393272:MFX393273 MPR393272:MPT393273 MZN393272:MZP393273 NJJ393272:NJL393273 NTF393272:NTH393273 ODB393272:ODD393273 OMX393272:OMZ393273 OWT393272:OWV393273 PGP393272:PGR393273 PQL393272:PQN393273 QAH393272:QAJ393273 QKD393272:QKF393273 QTZ393272:QUB393273 RDV393272:RDX393273 RNR393272:RNT393273 RXN393272:RXP393273 SHJ393272:SHL393273 SRF393272:SRH393273 TBB393272:TBD393273 TKX393272:TKZ393273 TUT393272:TUV393273 UEP393272:UER393273 UOL393272:UON393273 UYH393272:UYJ393273 VID393272:VIF393273 VRZ393272:VSB393273 WBV393272:WBX393273 WLR393272:WLT393273 WVN393272:WVP393273 G458808:I458809 JB458808:JD458809 SX458808:SZ458809 ACT458808:ACV458809 AMP458808:AMR458809 AWL458808:AWN458809 BGH458808:BGJ458809 BQD458808:BQF458809 BZZ458808:CAB458809 CJV458808:CJX458809 CTR458808:CTT458809 DDN458808:DDP458809 DNJ458808:DNL458809 DXF458808:DXH458809 EHB458808:EHD458809 EQX458808:EQZ458809 FAT458808:FAV458809 FKP458808:FKR458809 FUL458808:FUN458809 GEH458808:GEJ458809 GOD458808:GOF458809 GXZ458808:GYB458809 HHV458808:HHX458809 HRR458808:HRT458809 IBN458808:IBP458809 ILJ458808:ILL458809 IVF458808:IVH458809 JFB458808:JFD458809 JOX458808:JOZ458809 JYT458808:JYV458809 KIP458808:KIR458809 KSL458808:KSN458809 LCH458808:LCJ458809 LMD458808:LMF458809 LVZ458808:LWB458809 MFV458808:MFX458809 MPR458808:MPT458809 MZN458808:MZP458809 NJJ458808:NJL458809 NTF458808:NTH458809 ODB458808:ODD458809 OMX458808:OMZ458809 OWT458808:OWV458809 PGP458808:PGR458809 PQL458808:PQN458809 QAH458808:QAJ458809 QKD458808:QKF458809 QTZ458808:QUB458809 RDV458808:RDX458809 RNR458808:RNT458809 RXN458808:RXP458809 SHJ458808:SHL458809 SRF458808:SRH458809 TBB458808:TBD458809 TKX458808:TKZ458809 TUT458808:TUV458809 UEP458808:UER458809 UOL458808:UON458809 UYH458808:UYJ458809 VID458808:VIF458809 VRZ458808:VSB458809 WBV458808:WBX458809 WLR458808:WLT458809 WVN458808:WVP458809 G524344:I524345 JB524344:JD524345 SX524344:SZ524345 ACT524344:ACV524345 AMP524344:AMR524345 AWL524344:AWN524345 BGH524344:BGJ524345 BQD524344:BQF524345 BZZ524344:CAB524345 CJV524344:CJX524345 CTR524344:CTT524345 DDN524344:DDP524345 DNJ524344:DNL524345 DXF524344:DXH524345 EHB524344:EHD524345 EQX524344:EQZ524345 FAT524344:FAV524345 FKP524344:FKR524345 FUL524344:FUN524345 GEH524344:GEJ524345 GOD524344:GOF524345 GXZ524344:GYB524345 HHV524344:HHX524345 HRR524344:HRT524345 IBN524344:IBP524345 ILJ524344:ILL524345 IVF524344:IVH524345 JFB524344:JFD524345 JOX524344:JOZ524345 JYT524344:JYV524345 KIP524344:KIR524345 KSL524344:KSN524345 LCH524344:LCJ524345 LMD524344:LMF524345 LVZ524344:LWB524345 MFV524344:MFX524345 MPR524344:MPT524345 MZN524344:MZP524345 NJJ524344:NJL524345 NTF524344:NTH524345 ODB524344:ODD524345 OMX524344:OMZ524345 OWT524344:OWV524345 PGP524344:PGR524345 PQL524344:PQN524345 QAH524344:QAJ524345 QKD524344:QKF524345 QTZ524344:QUB524345 RDV524344:RDX524345 RNR524344:RNT524345 RXN524344:RXP524345 SHJ524344:SHL524345 SRF524344:SRH524345 TBB524344:TBD524345 TKX524344:TKZ524345 TUT524344:TUV524345 UEP524344:UER524345 UOL524344:UON524345 UYH524344:UYJ524345 VID524344:VIF524345 VRZ524344:VSB524345 WBV524344:WBX524345 WLR524344:WLT524345 WVN524344:WVP524345 G589880:I589881 JB589880:JD589881 SX589880:SZ589881 ACT589880:ACV589881 AMP589880:AMR589881 AWL589880:AWN589881 BGH589880:BGJ589881 BQD589880:BQF589881 BZZ589880:CAB589881 CJV589880:CJX589881 CTR589880:CTT589881 DDN589880:DDP589881 DNJ589880:DNL589881 DXF589880:DXH589881 EHB589880:EHD589881 EQX589880:EQZ589881 FAT589880:FAV589881 FKP589880:FKR589881 FUL589880:FUN589881 GEH589880:GEJ589881 GOD589880:GOF589881 GXZ589880:GYB589881 HHV589880:HHX589881 HRR589880:HRT589881 IBN589880:IBP589881 ILJ589880:ILL589881 IVF589880:IVH589881 JFB589880:JFD589881 JOX589880:JOZ589881 JYT589880:JYV589881 KIP589880:KIR589881 KSL589880:KSN589881 LCH589880:LCJ589881 LMD589880:LMF589881 LVZ589880:LWB589881 MFV589880:MFX589881 MPR589880:MPT589881 MZN589880:MZP589881 NJJ589880:NJL589881 NTF589880:NTH589881 ODB589880:ODD589881 OMX589880:OMZ589881 OWT589880:OWV589881 PGP589880:PGR589881 PQL589880:PQN589881 QAH589880:QAJ589881 QKD589880:QKF589881 QTZ589880:QUB589881 RDV589880:RDX589881 RNR589880:RNT589881 RXN589880:RXP589881 SHJ589880:SHL589881 SRF589880:SRH589881 TBB589880:TBD589881 TKX589880:TKZ589881 TUT589880:TUV589881 UEP589880:UER589881 UOL589880:UON589881 UYH589880:UYJ589881 VID589880:VIF589881 VRZ589880:VSB589881 WBV589880:WBX589881 WLR589880:WLT589881 WVN589880:WVP589881 G655416:I655417 JB655416:JD655417 SX655416:SZ655417 ACT655416:ACV655417 AMP655416:AMR655417 AWL655416:AWN655417 BGH655416:BGJ655417 BQD655416:BQF655417 BZZ655416:CAB655417 CJV655416:CJX655417 CTR655416:CTT655417 DDN655416:DDP655417 DNJ655416:DNL655417 DXF655416:DXH655417 EHB655416:EHD655417 EQX655416:EQZ655417 FAT655416:FAV655417 FKP655416:FKR655417 FUL655416:FUN655417 GEH655416:GEJ655417 GOD655416:GOF655417 GXZ655416:GYB655417 HHV655416:HHX655417 HRR655416:HRT655417 IBN655416:IBP655417 ILJ655416:ILL655417 IVF655416:IVH655417 JFB655416:JFD655417 JOX655416:JOZ655417 JYT655416:JYV655417 KIP655416:KIR655417 KSL655416:KSN655417 LCH655416:LCJ655417 LMD655416:LMF655417 LVZ655416:LWB655417 MFV655416:MFX655417 MPR655416:MPT655417 MZN655416:MZP655417 NJJ655416:NJL655417 NTF655416:NTH655417 ODB655416:ODD655417 OMX655416:OMZ655417 OWT655416:OWV655417 PGP655416:PGR655417 PQL655416:PQN655417 QAH655416:QAJ655417 QKD655416:QKF655417 QTZ655416:QUB655417 RDV655416:RDX655417 RNR655416:RNT655417 RXN655416:RXP655417 SHJ655416:SHL655417 SRF655416:SRH655417 TBB655416:TBD655417 TKX655416:TKZ655417 TUT655416:TUV655417 UEP655416:UER655417 UOL655416:UON655417 UYH655416:UYJ655417 VID655416:VIF655417 VRZ655416:VSB655417 WBV655416:WBX655417 WLR655416:WLT655417 WVN655416:WVP655417 G720952:I720953 JB720952:JD720953 SX720952:SZ720953 ACT720952:ACV720953 AMP720952:AMR720953 AWL720952:AWN720953 BGH720952:BGJ720953 BQD720952:BQF720953 BZZ720952:CAB720953 CJV720952:CJX720953 CTR720952:CTT720953 DDN720952:DDP720953 DNJ720952:DNL720953 DXF720952:DXH720953 EHB720952:EHD720953 EQX720952:EQZ720953 FAT720952:FAV720953 FKP720952:FKR720953 FUL720952:FUN720953 GEH720952:GEJ720953 GOD720952:GOF720953 GXZ720952:GYB720953 HHV720952:HHX720953 HRR720952:HRT720953 IBN720952:IBP720953 ILJ720952:ILL720953 IVF720952:IVH720953 JFB720952:JFD720953 JOX720952:JOZ720953 JYT720952:JYV720953 KIP720952:KIR720953 KSL720952:KSN720953 LCH720952:LCJ720953 LMD720952:LMF720953 LVZ720952:LWB720953 MFV720952:MFX720953 MPR720952:MPT720953 MZN720952:MZP720953 NJJ720952:NJL720953 NTF720952:NTH720953 ODB720952:ODD720953 OMX720952:OMZ720953 OWT720952:OWV720953 PGP720952:PGR720953 PQL720952:PQN720953 QAH720952:QAJ720953 QKD720952:QKF720953 QTZ720952:QUB720953 RDV720952:RDX720953 RNR720952:RNT720953 RXN720952:RXP720953 SHJ720952:SHL720953 SRF720952:SRH720953 TBB720952:TBD720953 TKX720952:TKZ720953 TUT720952:TUV720953 UEP720952:UER720953 UOL720952:UON720953 UYH720952:UYJ720953 VID720952:VIF720953 VRZ720952:VSB720953 WBV720952:WBX720953 WLR720952:WLT720953 WVN720952:WVP720953 G786488:I786489 JB786488:JD786489 SX786488:SZ786489 ACT786488:ACV786489 AMP786488:AMR786489 AWL786488:AWN786489 BGH786488:BGJ786489 BQD786488:BQF786489 BZZ786488:CAB786489 CJV786488:CJX786489 CTR786488:CTT786489 DDN786488:DDP786489 DNJ786488:DNL786489 DXF786488:DXH786489 EHB786488:EHD786489 EQX786488:EQZ786489 FAT786488:FAV786489 FKP786488:FKR786489 FUL786488:FUN786489 GEH786488:GEJ786489 GOD786488:GOF786489 GXZ786488:GYB786489 HHV786488:HHX786489 HRR786488:HRT786489 IBN786488:IBP786489 ILJ786488:ILL786489 IVF786488:IVH786489 JFB786488:JFD786489 JOX786488:JOZ786489 JYT786488:JYV786489 KIP786488:KIR786489 KSL786488:KSN786489 LCH786488:LCJ786489 LMD786488:LMF786489 LVZ786488:LWB786489 MFV786488:MFX786489 MPR786488:MPT786489 MZN786488:MZP786489 NJJ786488:NJL786489 NTF786488:NTH786489 ODB786488:ODD786489 OMX786488:OMZ786489 OWT786488:OWV786489 PGP786488:PGR786489 PQL786488:PQN786489 QAH786488:QAJ786489 QKD786488:QKF786489 QTZ786488:QUB786489 RDV786488:RDX786489 RNR786488:RNT786489 RXN786488:RXP786489 SHJ786488:SHL786489 SRF786488:SRH786489 TBB786488:TBD786489 TKX786488:TKZ786489 TUT786488:TUV786489 UEP786488:UER786489 UOL786488:UON786489 UYH786488:UYJ786489 VID786488:VIF786489 VRZ786488:VSB786489 WBV786488:WBX786489 WLR786488:WLT786489 WVN786488:WVP786489 G852024:I852025 JB852024:JD852025 SX852024:SZ852025 ACT852024:ACV852025 AMP852024:AMR852025 AWL852024:AWN852025 BGH852024:BGJ852025 BQD852024:BQF852025 BZZ852024:CAB852025 CJV852024:CJX852025 CTR852024:CTT852025 DDN852024:DDP852025 DNJ852024:DNL852025 DXF852024:DXH852025 EHB852024:EHD852025 EQX852024:EQZ852025 FAT852024:FAV852025 FKP852024:FKR852025 FUL852024:FUN852025 GEH852024:GEJ852025 GOD852024:GOF852025 GXZ852024:GYB852025 HHV852024:HHX852025 HRR852024:HRT852025 IBN852024:IBP852025 ILJ852024:ILL852025 IVF852024:IVH852025 JFB852024:JFD852025 JOX852024:JOZ852025 JYT852024:JYV852025 KIP852024:KIR852025 KSL852024:KSN852025 LCH852024:LCJ852025 LMD852024:LMF852025 LVZ852024:LWB852025 MFV852024:MFX852025 MPR852024:MPT852025 MZN852024:MZP852025 NJJ852024:NJL852025 NTF852024:NTH852025 ODB852024:ODD852025 OMX852024:OMZ852025 OWT852024:OWV852025 PGP852024:PGR852025 PQL852024:PQN852025 QAH852024:QAJ852025 QKD852024:QKF852025 QTZ852024:QUB852025 RDV852024:RDX852025 RNR852024:RNT852025 RXN852024:RXP852025 SHJ852024:SHL852025 SRF852024:SRH852025 TBB852024:TBD852025 TKX852024:TKZ852025 TUT852024:TUV852025 UEP852024:UER852025 UOL852024:UON852025 UYH852024:UYJ852025 VID852024:VIF852025 VRZ852024:VSB852025 WBV852024:WBX852025 WLR852024:WLT852025 WVN852024:WVP852025 G917560:I917561 JB917560:JD917561 SX917560:SZ917561 ACT917560:ACV917561 AMP917560:AMR917561 AWL917560:AWN917561 BGH917560:BGJ917561 BQD917560:BQF917561 BZZ917560:CAB917561 CJV917560:CJX917561 CTR917560:CTT917561 DDN917560:DDP917561 DNJ917560:DNL917561 DXF917560:DXH917561 EHB917560:EHD917561 EQX917560:EQZ917561 FAT917560:FAV917561 FKP917560:FKR917561 FUL917560:FUN917561 GEH917560:GEJ917561 GOD917560:GOF917561 GXZ917560:GYB917561 HHV917560:HHX917561 HRR917560:HRT917561 IBN917560:IBP917561 ILJ917560:ILL917561 IVF917560:IVH917561 JFB917560:JFD917561 JOX917560:JOZ917561 JYT917560:JYV917561 KIP917560:KIR917561 KSL917560:KSN917561 LCH917560:LCJ917561 LMD917560:LMF917561 LVZ917560:LWB917561 MFV917560:MFX917561 MPR917560:MPT917561 MZN917560:MZP917561 NJJ917560:NJL917561 NTF917560:NTH917561 ODB917560:ODD917561 OMX917560:OMZ917561 OWT917560:OWV917561 PGP917560:PGR917561 PQL917560:PQN917561 QAH917560:QAJ917561 QKD917560:QKF917561 QTZ917560:QUB917561 RDV917560:RDX917561 RNR917560:RNT917561 RXN917560:RXP917561 SHJ917560:SHL917561 SRF917560:SRH917561 TBB917560:TBD917561 TKX917560:TKZ917561 TUT917560:TUV917561 UEP917560:UER917561 UOL917560:UON917561 UYH917560:UYJ917561 VID917560:VIF917561 VRZ917560:VSB917561 WBV917560:WBX917561 WLR917560:WLT917561 WVN917560:WVP917561 G983096:I983097 JB983096:JD983097 SX983096:SZ983097 ACT983096:ACV983097 AMP983096:AMR983097 AWL983096:AWN983097 BGH983096:BGJ983097 BQD983096:BQF983097 BZZ983096:CAB983097 CJV983096:CJX983097 CTR983096:CTT983097 DDN983096:DDP983097 DNJ983096:DNL983097 DXF983096:DXH983097 EHB983096:EHD983097 EQX983096:EQZ983097 FAT983096:FAV983097 FKP983096:FKR983097 FUL983096:FUN983097 GEH983096:GEJ983097 GOD983096:GOF983097 GXZ983096:GYB983097 HHV983096:HHX983097 HRR983096:HRT983097 IBN983096:IBP983097 ILJ983096:ILL983097 IVF983096:IVH983097 JFB983096:JFD983097 JOX983096:JOZ983097 JYT983096:JYV983097 KIP983096:KIR983097 KSL983096:KSN983097 LCH983096:LCJ983097 LMD983096:LMF983097 LVZ983096:LWB983097 MFV983096:MFX983097 MPR983096:MPT983097 MZN983096:MZP983097 NJJ983096:NJL983097 NTF983096:NTH983097 ODB983096:ODD983097 OMX983096:OMZ983097 OWT983096:OWV983097 PGP983096:PGR983097 PQL983096:PQN983097 QAH983096:QAJ983097 QKD983096:QKF983097 QTZ983096:QUB983097 RDV983096:RDX983097 RNR983096:RNT983097 RXN983096:RXP983097 SHJ983096:SHL983097 SRF983096:SRH983097 TBB983096:TBD983097 TKX983096:TKZ983097 TUT983096:TUV983097 UEP983096:UER983097 UOL983096:UON983097 UYH983096:UYJ983097 VID983096:VIF983097 VRZ983096:VSB983097 WBV983096:WBX983097 WLR983096:WLT983097 WVN983096:WVP983097 D25:F26 D65584:F65587 IY65584:JA65587 SU65584:SW65587 ACQ65584:ACS65587 AMM65584:AMO65587 AWI65584:AWK65587 BGE65584:BGG65587 BQA65584:BQC65587 BZW65584:BZY65587 CJS65584:CJU65587 CTO65584:CTQ65587 DDK65584:DDM65587 DNG65584:DNI65587 DXC65584:DXE65587 EGY65584:EHA65587 EQU65584:EQW65587 FAQ65584:FAS65587 FKM65584:FKO65587 FUI65584:FUK65587 GEE65584:GEG65587 GOA65584:GOC65587 GXW65584:GXY65587 HHS65584:HHU65587 HRO65584:HRQ65587 IBK65584:IBM65587 ILG65584:ILI65587 IVC65584:IVE65587 JEY65584:JFA65587 JOU65584:JOW65587 JYQ65584:JYS65587 KIM65584:KIO65587 KSI65584:KSK65587 LCE65584:LCG65587 LMA65584:LMC65587 LVW65584:LVY65587 MFS65584:MFU65587 MPO65584:MPQ65587 MZK65584:MZM65587 NJG65584:NJI65587 NTC65584:NTE65587 OCY65584:ODA65587 OMU65584:OMW65587 OWQ65584:OWS65587 PGM65584:PGO65587 PQI65584:PQK65587 QAE65584:QAG65587 QKA65584:QKC65587 QTW65584:QTY65587 RDS65584:RDU65587 RNO65584:RNQ65587 RXK65584:RXM65587 SHG65584:SHI65587 SRC65584:SRE65587 TAY65584:TBA65587 TKU65584:TKW65587 TUQ65584:TUS65587 UEM65584:UEO65587 UOI65584:UOK65587 UYE65584:UYG65587 VIA65584:VIC65587 VRW65584:VRY65587 WBS65584:WBU65587 WLO65584:WLQ65587 WVK65584:WVM65587 D131120:F131123 IY131120:JA131123 SU131120:SW131123 ACQ131120:ACS131123 AMM131120:AMO131123 AWI131120:AWK131123 BGE131120:BGG131123 BQA131120:BQC131123 BZW131120:BZY131123 CJS131120:CJU131123 CTO131120:CTQ131123 DDK131120:DDM131123 DNG131120:DNI131123 DXC131120:DXE131123 EGY131120:EHA131123 EQU131120:EQW131123 FAQ131120:FAS131123 FKM131120:FKO131123 FUI131120:FUK131123 GEE131120:GEG131123 GOA131120:GOC131123 GXW131120:GXY131123 HHS131120:HHU131123 HRO131120:HRQ131123 IBK131120:IBM131123 ILG131120:ILI131123 IVC131120:IVE131123 JEY131120:JFA131123 JOU131120:JOW131123 JYQ131120:JYS131123 KIM131120:KIO131123 KSI131120:KSK131123 LCE131120:LCG131123 LMA131120:LMC131123 LVW131120:LVY131123 MFS131120:MFU131123 MPO131120:MPQ131123 MZK131120:MZM131123 NJG131120:NJI131123 NTC131120:NTE131123 OCY131120:ODA131123 OMU131120:OMW131123 OWQ131120:OWS131123 PGM131120:PGO131123 PQI131120:PQK131123 QAE131120:QAG131123 QKA131120:QKC131123 QTW131120:QTY131123 RDS131120:RDU131123 RNO131120:RNQ131123 RXK131120:RXM131123 SHG131120:SHI131123 SRC131120:SRE131123 TAY131120:TBA131123 TKU131120:TKW131123 TUQ131120:TUS131123 UEM131120:UEO131123 UOI131120:UOK131123 UYE131120:UYG131123 VIA131120:VIC131123 VRW131120:VRY131123 WBS131120:WBU131123 WLO131120:WLQ131123 WVK131120:WVM131123 D196656:F196659 IY196656:JA196659 SU196656:SW196659 ACQ196656:ACS196659 AMM196656:AMO196659 AWI196656:AWK196659 BGE196656:BGG196659 BQA196656:BQC196659 BZW196656:BZY196659 CJS196656:CJU196659 CTO196656:CTQ196659 DDK196656:DDM196659 DNG196656:DNI196659 DXC196656:DXE196659 EGY196656:EHA196659 EQU196656:EQW196659 FAQ196656:FAS196659 FKM196656:FKO196659 FUI196656:FUK196659 GEE196656:GEG196659 GOA196656:GOC196659 GXW196656:GXY196659 HHS196656:HHU196659 HRO196656:HRQ196659 IBK196656:IBM196659 ILG196656:ILI196659 IVC196656:IVE196659 JEY196656:JFA196659 JOU196656:JOW196659 JYQ196656:JYS196659 KIM196656:KIO196659 KSI196656:KSK196659 LCE196656:LCG196659 LMA196656:LMC196659 LVW196656:LVY196659 MFS196656:MFU196659 MPO196656:MPQ196659 MZK196656:MZM196659 NJG196656:NJI196659 NTC196656:NTE196659 OCY196656:ODA196659 OMU196656:OMW196659 OWQ196656:OWS196659 PGM196656:PGO196659 PQI196656:PQK196659 QAE196656:QAG196659 QKA196656:QKC196659 QTW196656:QTY196659 RDS196656:RDU196659 RNO196656:RNQ196659 RXK196656:RXM196659 SHG196656:SHI196659 SRC196656:SRE196659 TAY196656:TBA196659 TKU196656:TKW196659 TUQ196656:TUS196659 UEM196656:UEO196659 UOI196656:UOK196659 UYE196656:UYG196659 VIA196656:VIC196659 VRW196656:VRY196659 WBS196656:WBU196659 WLO196656:WLQ196659 WVK196656:WVM196659 D262192:F262195 IY262192:JA262195 SU262192:SW262195 ACQ262192:ACS262195 AMM262192:AMO262195 AWI262192:AWK262195 BGE262192:BGG262195 BQA262192:BQC262195 BZW262192:BZY262195 CJS262192:CJU262195 CTO262192:CTQ262195 DDK262192:DDM262195 DNG262192:DNI262195 DXC262192:DXE262195 EGY262192:EHA262195 EQU262192:EQW262195 FAQ262192:FAS262195 FKM262192:FKO262195 FUI262192:FUK262195 GEE262192:GEG262195 GOA262192:GOC262195 GXW262192:GXY262195 HHS262192:HHU262195 HRO262192:HRQ262195 IBK262192:IBM262195 ILG262192:ILI262195 IVC262192:IVE262195 JEY262192:JFA262195 JOU262192:JOW262195 JYQ262192:JYS262195 KIM262192:KIO262195 KSI262192:KSK262195 LCE262192:LCG262195 LMA262192:LMC262195 LVW262192:LVY262195 MFS262192:MFU262195 MPO262192:MPQ262195 MZK262192:MZM262195 NJG262192:NJI262195 NTC262192:NTE262195 OCY262192:ODA262195 OMU262192:OMW262195 OWQ262192:OWS262195 PGM262192:PGO262195 PQI262192:PQK262195 QAE262192:QAG262195 QKA262192:QKC262195 QTW262192:QTY262195 RDS262192:RDU262195 RNO262192:RNQ262195 RXK262192:RXM262195 SHG262192:SHI262195 SRC262192:SRE262195 TAY262192:TBA262195 TKU262192:TKW262195 TUQ262192:TUS262195 UEM262192:UEO262195 UOI262192:UOK262195 UYE262192:UYG262195 VIA262192:VIC262195 VRW262192:VRY262195 WBS262192:WBU262195 WLO262192:WLQ262195 WVK262192:WVM262195 D327728:F327731 IY327728:JA327731 SU327728:SW327731 ACQ327728:ACS327731 AMM327728:AMO327731 AWI327728:AWK327731 BGE327728:BGG327731 BQA327728:BQC327731 BZW327728:BZY327731 CJS327728:CJU327731 CTO327728:CTQ327731 DDK327728:DDM327731 DNG327728:DNI327731 DXC327728:DXE327731 EGY327728:EHA327731 EQU327728:EQW327731 FAQ327728:FAS327731 FKM327728:FKO327731 FUI327728:FUK327731 GEE327728:GEG327731 GOA327728:GOC327731 GXW327728:GXY327731 HHS327728:HHU327731 HRO327728:HRQ327731 IBK327728:IBM327731 ILG327728:ILI327731 IVC327728:IVE327731 JEY327728:JFA327731 JOU327728:JOW327731 JYQ327728:JYS327731 KIM327728:KIO327731 KSI327728:KSK327731 LCE327728:LCG327731 LMA327728:LMC327731 LVW327728:LVY327731 MFS327728:MFU327731 MPO327728:MPQ327731 MZK327728:MZM327731 NJG327728:NJI327731 NTC327728:NTE327731 OCY327728:ODA327731 OMU327728:OMW327731 OWQ327728:OWS327731 PGM327728:PGO327731 PQI327728:PQK327731 QAE327728:QAG327731 QKA327728:QKC327731 QTW327728:QTY327731 RDS327728:RDU327731 RNO327728:RNQ327731 RXK327728:RXM327731 SHG327728:SHI327731 SRC327728:SRE327731 TAY327728:TBA327731 TKU327728:TKW327731 TUQ327728:TUS327731 UEM327728:UEO327731 UOI327728:UOK327731 UYE327728:UYG327731 VIA327728:VIC327731 VRW327728:VRY327731 WBS327728:WBU327731 WLO327728:WLQ327731 WVK327728:WVM327731 D393264:F393267 IY393264:JA393267 SU393264:SW393267 ACQ393264:ACS393267 AMM393264:AMO393267 AWI393264:AWK393267 BGE393264:BGG393267 BQA393264:BQC393267 BZW393264:BZY393267 CJS393264:CJU393267 CTO393264:CTQ393267 DDK393264:DDM393267 DNG393264:DNI393267 DXC393264:DXE393267 EGY393264:EHA393267 EQU393264:EQW393267 FAQ393264:FAS393267 FKM393264:FKO393267 FUI393264:FUK393267 GEE393264:GEG393267 GOA393264:GOC393267 GXW393264:GXY393267 HHS393264:HHU393267 HRO393264:HRQ393267 IBK393264:IBM393267 ILG393264:ILI393267 IVC393264:IVE393267 JEY393264:JFA393267 JOU393264:JOW393267 JYQ393264:JYS393267 KIM393264:KIO393267 KSI393264:KSK393267 LCE393264:LCG393267 LMA393264:LMC393267 LVW393264:LVY393267 MFS393264:MFU393267 MPO393264:MPQ393267 MZK393264:MZM393267 NJG393264:NJI393267 NTC393264:NTE393267 OCY393264:ODA393267 OMU393264:OMW393267 OWQ393264:OWS393267 PGM393264:PGO393267 PQI393264:PQK393267 QAE393264:QAG393267 QKA393264:QKC393267 QTW393264:QTY393267 RDS393264:RDU393267 RNO393264:RNQ393267 RXK393264:RXM393267 SHG393264:SHI393267 SRC393264:SRE393267 TAY393264:TBA393267 TKU393264:TKW393267 TUQ393264:TUS393267 UEM393264:UEO393267 UOI393264:UOK393267 UYE393264:UYG393267 VIA393264:VIC393267 VRW393264:VRY393267 WBS393264:WBU393267 WLO393264:WLQ393267 WVK393264:WVM393267 D458800:F458803 IY458800:JA458803 SU458800:SW458803 ACQ458800:ACS458803 AMM458800:AMO458803 AWI458800:AWK458803 BGE458800:BGG458803 BQA458800:BQC458803 BZW458800:BZY458803 CJS458800:CJU458803 CTO458800:CTQ458803 DDK458800:DDM458803 DNG458800:DNI458803 DXC458800:DXE458803 EGY458800:EHA458803 EQU458800:EQW458803 FAQ458800:FAS458803 FKM458800:FKO458803 FUI458800:FUK458803 GEE458800:GEG458803 GOA458800:GOC458803 GXW458800:GXY458803 HHS458800:HHU458803 HRO458800:HRQ458803 IBK458800:IBM458803 ILG458800:ILI458803 IVC458800:IVE458803 JEY458800:JFA458803 JOU458800:JOW458803 JYQ458800:JYS458803 KIM458800:KIO458803 KSI458800:KSK458803 LCE458800:LCG458803 LMA458800:LMC458803 LVW458800:LVY458803 MFS458800:MFU458803 MPO458800:MPQ458803 MZK458800:MZM458803 NJG458800:NJI458803 NTC458800:NTE458803 OCY458800:ODA458803 OMU458800:OMW458803 OWQ458800:OWS458803 PGM458800:PGO458803 PQI458800:PQK458803 QAE458800:QAG458803 QKA458800:QKC458803 QTW458800:QTY458803 RDS458800:RDU458803 RNO458800:RNQ458803 RXK458800:RXM458803 SHG458800:SHI458803 SRC458800:SRE458803 TAY458800:TBA458803 TKU458800:TKW458803 TUQ458800:TUS458803 UEM458800:UEO458803 UOI458800:UOK458803 UYE458800:UYG458803 VIA458800:VIC458803 VRW458800:VRY458803 WBS458800:WBU458803 WLO458800:WLQ458803 WVK458800:WVM458803 D524336:F524339 IY524336:JA524339 SU524336:SW524339 ACQ524336:ACS524339 AMM524336:AMO524339 AWI524336:AWK524339 BGE524336:BGG524339 BQA524336:BQC524339 BZW524336:BZY524339 CJS524336:CJU524339 CTO524336:CTQ524339 DDK524336:DDM524339 DNG524336:DNI524339 DXC524336:DXE524339 EGY524336:EHA524339 EQU524336:EQW524339 FAQ524336:FAS524339 FKM524336:FKO524339 FUI524336:FUK524339 GEE524336:GEG524339 GOA524336:GOC524339 GXW524336:GXY524339 HHS524336:HHU524339 HRO524336:HRQ524339 IBK524336:IBM524339 ILG524336:ILI524339 IVC524336:IVE524339 JEY524336:JFA524339 JOU524336:JOW524339 JYQ524336:JYS524339 KIM524336:KIO524339 KSI524336:KSK524339 LCE524336:LCG524339 LMA524336:LMC524339 LVW524336:LVY524339 MFS524336:MFU524339 MPO524336:MPQ524339 MZK524336:MZM524339 NJG524336:NJI524339 NTC524336:NTE524339 OCY524336:ODA524339 OMU524336:OMW524339 OWQ524336:OWS524339 PGM524336:PGO524339 PQI524336:PQK524339 QAE524336:QAG524339 QKA524336:QKC524339 QTW524336:QTY524339 RDS524336:RDU524339 RNO524336:RNQ524339 RXK524336:RXM524339 SHG524336:SHI524339 SRC524336:SRE524339 TAY524336:TBA524339 TKU524336:TKW524339 TUQ524336:TUS524339 UEM524336:UEO524339 UOI524336:UOK524339 UYE524336:UYG524339 VIA524336:VIC524339 VRW524336:VRY524339 WBS524336:WBU524339 WLO524336:WLQ524339 WVK524336:WVM524339 D589872:F589875 IY589872:JA589875 SU589872:SW589875 ACQ589872:ACS589875 AMM589872:AMO589875 AWI589872:AWK589875 BGE589872:BGG589875 BQA589872:BQC589875 BZW589872:BZY589875 CJS589872:CJU589875 CTO589872:CTQ589875 DDK589872:DDM589875 DNG589872:DNI589875 DXC589872:DXE589875 EGY589872:EHA589875 EQU589872:EQW589875 FAQ589872:FAS589875 FKM589872:FKO589875 FUI589872:FUK589875 GEE589872:GEG589875 GOA589872:GOC589875 GXW589872:GXY589875 HHS589872:HHU589875 HRO589872:HRQ589875 IBK589872:IBM589875 ILG589872:ILI589875 IVC589872:IVE589875 JEY589872:JFA589875 JOU589872:JOW589875 JYQ589872:JYS589875 KIM589872:KIO589875 KSI589872:KSK589875 LCE589872:LCG589875 LMA589872:LMC589875 LVW589872:LVY589875 MFS589872:MFU589875 MPO589872:MPQ589875 MZK589872:MZM589875 NJG589872:NJI589875 NTC589872:NTE589875 OCY589872:ODA589875 OMU589872:OMW589875 OWQ589872:OWS589875 PGM589872:PGO589875 PQI589872:PQK589875 QAE589872:QAG589875 QKA589872:QKC589875 QTW589872:QTY589875 RDS589872:RDU589875 RNO589872:RNQ589875 RXK589872:RXM589875 SHG589872:SHI589875 SRC589872:SRE589875 TAY589872:TBA589875 TKU589872:TKW589875 TUQ589872:TUS589875 UEM589872:UEO589875 UOI589872:UOK589875 UYE589872:UYG589875 VIA589872:VIC589875 VRW589872:VRY589875 WBS589872:WBU589875 WLO589872:WLQ589875 WVK589872:WVM589875 D655408:F655411 IY655408:JA655411 SU655408:SW655411 ACQ655408:ACS655411 AMM655408:AMO655411 AWI655408:AWK655411 BGE655408:BGG655411 BQA655408:BQC655411 BZW655408:BZY655411 CJS655408:CJU655411 CTO655408:CTQ655411 DDK655408:DDM655411 DNG655408:DNI655411 DXC655408:DXE655411 EGY655408:EHA655411 EQU655408:EQW655411 FAQ655408:FAS655411 FKM655408:FKO655411 FUI655408:FUK655411 GEE655408:GEG655411 GOA655408:GOC655411 GXW655408:GXY655411 HHS655408:HHU655411 HRO655408:HRQ655411 IBK655408:IBM655411 ILG655408:ILI655411 IVC655408:IVE655411 JEY655408:JFA655411 JOU655408:JOW655411 JYQ655408:JYS655411 KIM655408:KIO655411 KSI655408:KSK655411 LCE655408:LCG655411 LMA655408:LMC655411 LVW655408:LVY655411 MFS655408:MFU655411 MPO655408:MPQ655411 MZK655408:MZM655411 NJG655408:NJI655411 NTC655408:NTE655411 OCY655408:ODA655411 OMU655408:OMW655411 OWQ655408:OWS655411 PGM655408:PGO655411 PQI655408:PQK655411 QAE655408:QAG655411 QKA655408:QKC655411 QTW655408:QTY655411 RDS655408:RDU655411 RNO655408:RNQ655411 RXK655408:RXM655411 SHG655408:SHI655411 SRC655408:SRE655411 TAY655408:TBA655411 TKU655408:TKW655411 TUQ655408:TUS655411 UEM655408:UEO655411 UOI655408:UOK655411 UYE655408:UYG655411 VIA655408:VIC655411 VRW655408:VRY655411 WBS655408:WBU655411 WLO655408:WLQ655411 WVK655408:WVM655411 D720944:F720947 IY720944:JA720947 SU720944:SW720947 ACQ720944:ACS720947 AMM720944:AMO720947 AWI720944:AWK720947 BGE720944:BGG720947 BQA720944:BQC720947 BZW720944:BZY720947 CJS720944:CJU720947 CTO720944:CTQ720947 DDK720944:DDM720947 DNG720944:DNI720947 DXC720944:DXE720947 EGY720944:EHA720947 EQU720944:EQW720947 FAQ720944:FAS720947 FKM720944:FKO720947 FUI720944:FUK720947 GEE720944:GEG720947 GOA720944:GOC720947 GXW720944:GXY720947 HHS720944:HHU720947 HRO720944:HRQ720947 IBK720944:IBM720947 ILG720944:ILI720947 IVC720944:IVE720947 JEY720944:JFA720947 JOU720944:JOW720947 JYQ720944:JYS720947 KIM720944:KIO720947 KSI720944:KSK720947 LCE720944:LCG720947 LMA720944:LMC720947 LVW720944:LVY720947 MFS720944:MFU720947 MPO720944:MPQ720947 MZK720944:MZM720947 NJG720944:NJI720947 NTC720944:NTE720947 OCY720944:ODA720947 OMU720944:OMW720947 OWQ720944:OWS720947 PGM720944:PGO720947 PQI720944:PQK720947 QAE720944:QAG720947 QKA720944:QKC720947 QTW720944:QTY720947 RDS720944:RDU720947 RNO720944:RNQ720947 RXK720944:RXM720947 SHG720944:SHI720947 SRC720944:SRE720947 TAY720944:TBA720947 TKU720944:TKW720947 TUQ720944:TUS720947 UEM720944:UEO720947 UOI720944:UOK720947 UYE720944:UYG720947 VIA720944:VIC720947 VRW720944:VRY720947 WBS720944:WBU720947 WLO720944:WLQ720947 WVK720944:WVM720947 D786480:F786483 IY786480:JA786483 SU786480:SW786483 ACQ786480:ACS786483 AMM786480:AMO786483 AWI786480:AWK786483 BGE786480:BGG786483 BQA786480:BQC786483 BZW786480:BZY786483 CJS786480:CJU786483 CTO786480:CTQ786483 DDK786480:DDM786483 DNG786480:DNI786483 DXC786480:DXE786483 EGY786480:EHA786483 EQU786480:EQW786483 FAQ786480:FAS786483 FKM786480:FKO786483 FUI786480:FUK786483 GEE786480:GEG786483 GOA786480:GOC786483 GXW786480:GXY786483 HHS786480:HHU786483 HRO786480:HRQ786483 IBK786480:IBM786483 ILG786480:ILI786483 IVC786480:IVE786483 JEY786480:JFA786483 JOU786480:JOW786483 JYQ786480:JYS786483 KIM786480:KIO786483 KSI786480:KSK786483 LCE786480:LCG786483 LMA786480:LMC786483 LVW786480:LVY786483 MFS786480:MFU786483 MPO786480:MPQ786483 MZK786480:MZM786483 NJG786480:NJI786483 NTC786480:NTE786483 OCY786480:ODA786483 OMU786480:OMW786483 OWQ786480:OWS786483 PGM786480:PGO786483 PQI786480:PQK786483 QAE786480:QAG786483 QKA786480:QKC786483 QTW786480:QTY786483 RDS786480:RDU786483 RNO786480:RNQ786483 RXK786480:RXM786483 SHG786480:SHI786483 SRC786480:SRE786483 TAY786480:TBA786483 TKU786480:TKW786483 TUQ786480:TUS786483 UEM786480:UEO786483 UOI786480:UOK786483 UYE786480:UYG786483 VIA786480:VIC786483 VRW786480:VRY786483 WBS786480:WBU786483 WLO786480:WLQ786483 WVK786480:WVM786483 D852016:F852019 IY852016:JA852019 SU852016:SW852019 ACQ852016:ACS852019 AMM852016:AMO852019 AWI852016:AWK852019 BGE852016:BGG852019 BQA852016:BQC852019 BZW852016:BZY852019 CJS852016:CJU852019 CTO852016:CTQ852019 DDK852016:DDM852019 DNG852016:DNI852019 DXC852016:DXE852019 EGY852016:EHA852019 EQU852016:EQW852019 FAQ852016:FAS852019 FKM852016:FKO852019 FUI852016:FUK852019 GEE852016:GEG852019 GOA852016:GOC852019 GXW852016:GXY852019 HHS852016:HHU852019 HRO852016:HRQ852019 IBK852016:IBM852019 ILG852016:ILI852019 IVC852016:IVE852019 JEY852016:JFA852019 JOU852016:JOW852019 JYQ852016:JYS852019 KIM852016:KIO852019 KSI852016:KSK852019 LCE852016:LCG852019 LMA852016:LMC852019 LVW852016:LVY852019 MFS852016:MFU852019 MPO852016:MPQ852019 MZK852016:MZM852019 NJG852016:NJI852019 NTC852016:NTE852019 OCY852016:ODA852019 OMU852016:OMW852019 OWQ852016:OWS852019 PGM852016:PGO852019 PQI852016:PQK852019 QAE852016:QAG852019 QKA852016:QKC852019 QTW852016:QTY852019 RDS852016:RDU852019 RNO852016:RNQ852019 RXK852016:RXM852019 SHG852016:SHI852019 SRC852016:SRE852019 TAY852016:TBA852019 TKU852016:TKW852019 TUQ852016:TUS852019 UEM852016:UEO852019 UOI852016:UOK852019 UYE852016:UYG852019 VIA852016:VIC852019 VRW852016:VRY852019 WBS852016:WBU852019 WLO852016:WLQ852019 WVK852016:WVM852019 D917552:F917555 IY917552:JA917555 SU917552:SW917555 ACQ917552:ACS917555 AMM917552:AMO917555 AWI917552:AWK917555 BGE917552:BGG917555 BQA917552:BQC917555 BZW917552:BZY917555 CJS917552:CJU917555 CTO917552:CTQ917555 DDK917552:DDM917555 DNG917552:DNI917555 DXC917552:DXE917555 EGY917552:EHA917555 EQU917552:EQW917555 FAQ917552:FAS917555 FKM917552:FKO917555 FUI917552:FUK917555 GEE917552:GEG917555 GOA917552:GOC917555 GXW917552:GXY917555 HHS917552:HHU917555 HRO917552:HRQ917555 IBK917552:IBM917555 ILG917552:ILI917555 IVC917552:IVE917555 JEY917552:JFA917555 JOU917552:JOW917555 JYQ917552:JYS917555 KIM917552:KIO917555 KSI917552:KSK917555 LCE917552:LCG917555 LMA917552:LMC917555 LVW917552:LVY917555 MFS917552:MFU917555 MPO917552:MPQ917555 MZK917552:MZM917555 NJG917552:NJI917555 NTC917552:NTE917555 OCY917552:ODA917555 OMU917552:OMW917555 OWQ917552:OWS917555 PGM917552:PGO917555 PQI917552:PQK917555 QAE917552:QAG917555 QKA917552:QKC917555 QTW917552:QTY917555 RDS917552:RDU917555 RNO917552:RNQ917555 RXK917552:RXM917555 SHG917552:SHI917555 SRC917552:SRE917555 TAY917552:TBA917555 TKU917552:TKW917555 TUQ917552:TUS917555 UEM917552:UEO917555 UOI917552:UOK917555 UYE917552:UYG917555 VIA917552:VIC917555 VRW917552:VRY917555 WBS917552:WBU917555 WLO917552:WLQ917555 WVK917552:WVM917555 D983088:F983091 IY983088:JA983091 SU983088:SW983091 ACQ983088:ACS983091 AMM983088:AMO983091 AWI983088:AWK983091 BGE983088:BGG983091 BQA983088:BQC983091 BZW983088:BZY983091 CJS983088:CJU983091 CTO983088:CTQ983091 DDK983088:DDM983091 DNG983088:DNI983091 DXC983088:DXE983091 EGY983088:EHA983091 EQU983088:EQW983091 FAQ983088:FAS983091 FKM983088:FKO983091 FUI983088:FUK983091 GEE983088:GEG983091 GOA983088:GOC983091 GXW983088:GXY983091 HHS983088:HHU983091 HRO983088:HRQ983091 IBK983088:IBM983091 ILG983088:ILI983091 IVC983088:IVE983091 JEY983088:JFA983091 JOU983088:JOW983091 JYQ983088:JYS983091 KIM983088:KIO983091 KSI983088:KSK983091 LCE983088:LCG983091 LMA983088:LMC983091 LVW983088:LVY983091 MFS983088:MFU983091 MPO983088:MPQ983091 MZK983088:MZM983091 NJG983088:NJI983091 NTC983088:NTE983091 OCY983088:ODA983091 OMU983088:OMW983091 OWQ983088:OWS983091 PGM983088:PGO983091 PQI983088:PQK983091 QAE983088:QAG983091 QKA983088:QKC983091 QTW983088:QTY983091 RDS983088:RDU983091 RNO983088:RNQ983091 RXK983088:RXM983091 SHG983088:SHI983091 SRC983088:SRE983091 TAY983088:TBA983091 TKU983088:TKW983091 TUQ983088:TUS983091 UEM983088:UEO983091 UOI983088:UOK983091 UYE983088:UYG983091 VIA983088:VIC983091 VRW983088:VRY983091 WBS983088:WBU983091 WLO983088:WLQ983091 WVK983088:WVM983091 AH25:AJ26 IY25:JA27 SU25:SW27 ACQ25:ACS27 AMM25:AMO27 AWI25:AWK27 BGE25:BGG27 BQA25:BQC27 BZW25:BZY27 CJS25:CJU27 CTO25:CTQ27 DDK25:DDM27 DNG25:DNI27 DXC25:DXE27 EGY25:EHA27 EQU25:EQW27 FAQ25:FAS27 FKM25:FKO27 FUI25:FUK27 GEE25:GEG27 GOA25:GOC27 GXW25:GXY27 HHS25:HHU27 HRO25:HRQ27 IBK25:IBM27 ILG25:ILI27 IVC25:IVE27 JEY25:JFA27 JOU25:JOW27 JYQ25:JYS27 KIM25:KIO27 KSI25:KSK27 LCE25:LCG27 LMA25:LMC27 LVW25:LVY27 MFS25:MFU27 MPO25:MPQ27 MZK25:MZM27 NJG25:NJI27 NTC25:NTE27 OCY25:ODA27 OMU25:OMW27 OWQ25:OWS27 PGM25:PGO27 PQI25:PQK27 QAE25:QAG27 QKA25:QKC27 QTW25:QTY27 RDS25:RDU27 RNO25:RNQ27 RXK25:RXM27 SHG25:SHI27 SRC25:SRE27 TAY25:TBA27 TKU25:TKW27 TUQ25:TUS27 UEM25:UEO27 UOI25:UOK27 UYE25:UYG27 VIA25:VIC27 VRW25:VRY27 WBS25:WBU27 WLO25:WLQ27 WVK25:WVM27 C54:E57 J60:K61 ST54:SV57 IX54:IZ57 WVJ54:WVL57 WLN54:WLP57 WBR54:WBT57 VRV54:VRX57 VHZ54:VIB57 UYD54:UYF57 UOH54:UOJ57 UEL54:UEN57 TUP54:TUR57 TKT54:TKV57 TAX54:TAZ57 SRB54:SRD57 SHF54:SHH57 RXJ54:RXL57 RNN54:RNP57 RDR54:RDT57 QTV54:QTX57 QJZ54:QKB57 QAD54:QAF57 PQH54:PQJ57 PGL54:PGN57 OWP54:OWR57 OMT54:OMV57 OCX54:OCZ57 NTB54:NTD57 NJF54:NJH57 MZJ54:MZL57 MPN54:MPP57 MFR54:MFT57 LVV54:LVX57 LLZ54:LMB57 LCD54:LCF57 KSH54:KSJ57 KIL54:KIN57 JYP54:JYR57 JOT54:JOV57 JEX54:JEZ57 IVB54:IVD57 ILF54:ILH57 IBJ54:IBL57 HRN54:HRP57 HHR54:HHT57 GXV54:GXX57 GNZ54:GOB57 GED54:GEF57 FUH54:FUJ57 FKL54:FKN57 FAP54:FAR57 EQT54:EQV57 EGX54:EGZ57 DXB54:DXD57 DNF54:DNH57 DDJ54:DDL57 CTN54:CTP57 CJR54:CJT57 BZV54:BZX57 BPZ54:BQB57 BGD54:BGF57 AWH54:AWJ57 AML54:AMN57 ACP54:ACR57 AP58:AR61 AM54:AO57 D37:F38 AN37:AP38" xr:uid="{1E002431-B6FE-498D-8276-B51A524B324E}">
      <formula1>"☑,□"</formula1>
    </dataValidation>
    <dataValidation imeMode="on" allowBlank="1" showInputMessage="1" showErrorMessage="1" sqref="AC31:AC32 JX31:JX32 TT31:TT32 ADP31:ADP32 ANL31:ANL32 AXH31:AXH32 BHD31:BHD32 BQZ31:BQZ32 CAV31:CAV32 CKR31:CKR32 CUN31:CUN32 DEJ31:DEJ32 DOF31:DOF32 DYB31:DYB32 EHX31:EHX32 ERT31:ERT32 FBP31:FBP32 FLL31:FLL32 FVH31:FVH32 GFD31:GFD32 GOZ31:GOZ32 GYV31:GYV32 HIR31:HIR32 HSN31:HSN32 ICJ31:ICJ32 IMF31:IMF32 IWB31:IWB32 JFX31:JFX32 JPT31:JPT32 JZP31:JZP32 KJL31:KJL32 KTH31:KTH32 LDD31:LDD32 LMZ31:LMZ32 LWV31:LWV32 MGR31:MGR32 MQN31:MQN32 NAJ31:NAJ32 NKF31:NKF32 NUB31:NUB32 ODX31:ODX32 ONT31:ONT32 OXP31:OXP32 PHL31:PHL32 PRH31:PRH32 QBD31:QBD32 QKZ31:QKZ32 QUV31:QUV32 RER31:RER32 RON31:RON32 RYJ31:RYJ32 SIF31:SIF32 SSB31:SSB32 TBX31:TBX32 TLT31:TLT32 TVP31:TVP32 UFL31:UFL32 UPH31:UPH32 UZD31:UZD32 VIZ31:VIZ32 VSV31:VSV32 WCR31:WCR32 WMN31:WMN32 WWJ31:WWJ32 AC65565:AC65566 JX65565:JX65566 TT65565:TT65566 ADP65565:ADP65566 ANL65565:ANL65566 AXH65565:AXH65566 BHD65565:BHD65566 BQZ65565:BQZ65566 CAV65565:CAV65566 CKR65565:CKR65566 CUN65565:CUN65566 DEJ65565:DEJ65566 DOF65565:DOF65566 DYB65565:DYB65566 EHX65565:EHX65566 ERT65565:ERT65566 FBP65565:FBP65566 FLL65565:FLL65566 FVH65565:FVH65566 GFD65565:GFD65566 GOZ65565:GOZ65566 GYV65565:GYV65566 HIR65565:HIR65566 HSN65565:HSN65566 ICJ65565:ICJ65566 IMF65565:IMF65566 IWB65565:IWB65566 JFX65565:JFX65566 JPT65565:JPT65566 JZP65565:JZP65566 KJL65565:KJL65566 KTH65565:KTH65566 LDD65565:LDD65566 LMZ65565:LMZ65566 LWV65565:LWV65566 MGR65565:MGR65566 MQN65565:MQN65566 NAJ65565:NAJ65566 NKF65565:NKF65566 NUB65565:NUB65566 ODX65565:ODX65566 ONT65565:ONT65566 OXP65565:OXP65566 PHL65565:PHL65566 PRH65565:PRH65566 QBD65565:QBD65566 QKZ65565:QKZ65566 QUV65565:QUV65566 RER65565:RER65566 RON65565:RON65566 RYJ65565:RYJ65566 SIF65565:SIF65566 SSB65565:SSB65566 TBX65565:TBX65566 TLT65565:TLT65566 TVP65565:TVP65566 UFL65565:UFL65566 UPH65565:UPH65566 UZD65565:UZD65566 VIZ65565:VIZ65566 VSV65565:VSV65566 WCR65565:WCR65566 WMN65565:WMN65566 WWJ65565:WWJ65566 AC131101:AC131102 JX131101:JX131102 TT131101:TT131102 ADP131101:ADP131102 ANL131101:ANL131102 AXH131101:AXH131102 BHD131101:BHD131102 BQZ131101:BQZ131102 CAV131101:CAV131102 CKR131101:CKR131102 CUN131101:CUN131102 DEJ131101:DEJ131102 DOF131101:DOF131102 DYB131101:DYB131102 EHX131101:EHX131102 ERT131101:ERT131102 FBP131101:FBP131102 FLL131101:FLL131102 FVH131101:FVH131102 GFD131101:GFD131102 GOZ131101:GOZ131102 GYV131101:GYV131102 HIR131101:HIR131102 HSN131101:HSN131102 ICJ131101:ICJ131102 IMF131101:IMF131102 IWB131101:IWB131102 JFX131101:JFX131102 JPT131101:JPT131102 JZP131101:JZP131102 KJL131101:KJL131102 KTH131101:KTH131102 LDD131101:LDD131102 LMZ131101:LMZ131102 LWV131101:LWV131102 MGR131101:MGR131102 MQN131101:MQN131102 NAJ131101:NAJ131102 NKF131101:NKF131102 NUB131101:NUB131102 ODX131101:ODX131102 ONT131101:ONT131102 OXP131101:OXP131102 PHL131101:PHL131102 PRH131101:PRH131102 QBD131101:QBD131102 QKZ131101:QKZ131102 QUV131101:QUV131102 RER131101:RER131102 RON131101:RON131102 RYJ131101:RYJ131102 SIF131101:SIF131102 SSB131101:SSB131102 TBX131101:TBX131102 TLT131101:TLT131102 TVP131101:TVP131102 UFL131101:UFL131102 UPH131101:UPH131102 UZD131101:UZD131102 VIZ131101:VIZ131102 VSV131101:VSV131102 WCR131101:WCR131102 WMN131101:WMN131102 WWJ131101:WWJ131102 AC196637:AC196638 JX196637:JX196638 TT196637:TT196638 ADP196637:ADP196638 ANL196637:ANL196638 AXH196637:AXH196638 BHD196637:BHD196638 BQZ196637:BQZ196638 CAV196637:CAV196638 CKR196637:CKR196638 CUN196637:CUN196638 DEJ196637:DEJ196638 DOF196637:DOF196638 DYB196637:DYB196638 EHX196637:EHX196638 ERT196637:ERT196638 FBP196637:FBP196638 FLL196637:FLL196638 FVH196637:FVH196638 GFD196637:GFD196638 GOZ196637:GOZ196638 GYV196637:GYV196638 HIR196637:HIR196638 HSN196637:HSN196638 ICJ196637:ICJ196638 IMF196637:IMF196638 IWB196637:IWB196638 JFX196637:JFX196638 JPT196637:JPT196638 JZP196637:JZP196638 KJL196637:KJL196638 KTH196637:KTH196638 LDD196637:LDD196638 LMZ196637:LMZ196638 LWV196637:LWV196638 MGR196637:MGR196638 MQN196637:MQN196638 NAJ196637:NAJ196638 NKF196637:NKF196638 NUB196637:NUB196638 ODX196637:ODX196638 ONT196637:ONT196638 OXP196637:OXP196638 PHL196637:PHL196638 PRH196637:PRH196638 QBD196637:QBD196638 QKZ196637:QKZ196638 QUV196637:QUV196638 RER196637:RER196638 RON196637:RON196638 RYJ196637:RYJ196638 SIF196637:SIF196638 SSB196637:SSB196638 TBX196637:TBX196638 TLT196637:TLT196638 TVP196637:TVP196638 UFL196637:UFL196638 UPH196637:UPH196638 UZD196637:UZD196638 VIZ196637:VIZ196638 VSV196637:VSV196638 WCR196637:WCR196638 WMN196637:WMN196638 WWJ196637:WWJ196638 AC262173:AC262174 JX262173:JX262174 TT262173:TT262174 ADP262173:ADP262174 ANL262173:ANL262174 AXH262173:AXH262174 BHD262173:BHD262174 BQZ262173:BQZ262174 CAV262173:CAV262174 CKR262173:CKR262174 CUN262173:CUN262174 DEJ262173:DEJ262174 DOF262173:DOF262174 DYB262173:DYB262174 EHX262173:EHX262174 ERT262173:ERT262174 FBP262173:FBP262174 FLL262173:FLL262174 FVH262173:FVH262174 GFD262173:GFD262174 GOZ262173:GOZ262174 GYV262173:GYV262174 HIR262173:HIR262174 HSN262173:HSN262174 ICJ262173:ICJ262174 IMF262173:IMF262174 IWB262173:IWB262174 JFX262173:JFX262174 JPT262173:JPT262174 JZP262173:JZP262174 KJL262173:KJL262174 KTH262173:KTH262174 LDD262173:LDD262174 LMZ262173:LMZ262174 LWV262173:LWV262174 MGR262173:MGR262174 MQN262173:MQN262174 NAJ262173:NAJ262174 NKF262173:NKF262174 NUB262173:NUB262174 ODX262173:ODX262174 ONT262173:ONT262174 OXP262173:OXP262174 PHL262173:PHL262174 PRH262173:PRH262174 QBD262173:QBD262174 QKZ262173:QKZ262174 QUV262173:QUV262174 RER262173:RER262174 RON262173:RON262174 RYJ262173:RYJ262174 SIF262173:SIF262174 SSB262173:SSB262174 TBX262173:TBX262174 TLT262173:TLT262174 TVP262173:TVP262174 UFL262173:UFL262174 UPH262173:UPH262174 UZD262173:UZD262174 VIZ262173:VIZ262174 VSV262173:VSV262174 WCR262173:WCR262174 WMN262173:WMN262174 WWJ262173:WWJ262174 AC327709:AC327710 JX327709:JX327710 TT327709:TT327710 ADP327709:ADP327710 ANL327709:ANL327710 AXH327709:AXH327710 BHD327709:BHD327710 BQZ327709:BQZ327710 CAV327709:CAV327710 CKR327709:CKR327710 CUN327709:CUN327710 DEJ327709:DEJ327710 DOF327709:DOF327710 DYB327709:DYB327710 EHX327709:EHX327710 ERT327709:ERT327710 FBP327709:FBP327710 FLL327709:FLL327710 FVH327709:FVH327710 GFD327709:GFD327710 GOZ327709:GOZ327710 GYV327709:GYV327710 HIR327709:HIR327710 HSN327709:HSN327710 ICJ327709:ICJ327710 IMF327709:IMF327710 IWB327709:IWB327710 JFX327709:JFX327710 JPT327709:JPT327710 JZP327709:JZP327710 KJL327709:KJL327710 KTH327709:KTH327710 LDD327709:LDD327710 LMZ327709:LMZ327710 LWV327709:LWV327710 MGR327709:MGR327710 MQN327709:MQN327710 NAJ327709:NAJ327710 NKF327709:NKF327710 NUB327709:NUB327710 ODX327709:ODX327710 ONT327709:ONT327710 OXP327709:OXP327710 PHL327709:PHL327710 PRH327709:PRH327710 QBD327709:QBD327710 QKZ327709:QKZ327710 QUV327709:QUV327710 RER327709:RER327710 RON327709:RON327710 RYJ327709:RYJ327710 SIF327709:SIF327710 SSB327709:SSB327710 TBX327709:TBX327710 TLT327709:TLT327710 TVP327709:TVP327710 UFL327709:UFL327710 UPH327709:UPH327710 UZD327709:UZD327710 VIZ327709:VIZ327710 VSV327709:VSV327710 WCR327709:WCR327710 WMN327709:WMN327710 WWJ327709:WWJ327710 AC393245:AC393246 JX393245:JX393246 TT393245:TT393246 ADP393245:ADP393246 ANL393245:ANL393246 AXH393245:AXH393246 BHD393245:BHD393246 BQZ393245:BQZ393246 CAV393245:CAV393246 CKR393245:CKR393246 CUN393245:CUN393246 DEJ393245:DEJ393246 DOF393245:DOF393246 DYB393245:DYB393246 EHX393245:EHX393246 ERT393245:ERT393246 FBP393245:FBP393246 FLL393245:FLL393246 FVH393245:FVH393246 GFD393245:GFD393246 GOZ393245:GOZ393246 GYV393245:GYV393246 HIR393245:HIR393246 HSN393245:HSN393246 ICJ393245:ICJ393246 IMF393245:IMF393246 IWB393245:IWB393246 JFX393245:JFX393246 JPT393245:JPT393246 JZP393245:JZP393246 KJL393245:KJL393246 KTH393245:KTH393246 LDD393245:LDD393246 LMZ393245:LMZ393246 LWV393245:LWV393246 MGR393245:MGR393246 MQN393245:MQN393246 NAJ393245:NAJ393246 NKF393245:NKF393246 NUB393245:NUB393246 ODX393245:ODX393246 ONT393245:ONT393246 OXP393245:OXP393246 PHL393245:PHL393246 PRH393245:PRH393246 QBD393245:QBD393246 QKZ393245:QKZ393246 QUV393245:QUV393246 RER393245:RER393246 RON393245:RON393246 RYJ393245:RYJ393246 SIF393245:SIF393246 SSB393245:SSB393246 TBX393245:TBX393246 TLT393245:TLT393246 TVP393245:TVP393246 UFL393245:UFL393246 UPH393245:UPH393246 UZD393245:UZD393246 VIZ393245:VIZ393246 VSV393245:VSV393246 WCR393245:WCR393246 WMN393245:WMN393246 WWJ393245:WWJ393246 AC458781:AC458782 JX458781:JX458782 TT458781:TT458782 ADP458781:ADP458782 ANL458781:ANL458782 AXH458781:AXH458782 BHD458781:BHD458782 BQZ458781:BQZ458782 CAV458781:CAV458782 CKR458781:CKR458782 CUN458781:CUN458782 DEJ458781:DEJ458782 DOF458781:DOF458782 DYB458781:DYB458782 EHX458781:EHX458782 ERT458781:ERT458782 FBP458781:FBP458782 FLL458781:FLL458782 FVH458781:FVH458782 GFD458781:GFD458782 GOZ458781:GOZ458782 GYV458781:GYV458782 HIR458781:HIR458782 HSN458781:HSN458782 ICJ458781:ICJ458782 IMF458781:IMF458782 IWB458781:IWB458782 JFX458781:JFX458782 JPT458781:JPT458782 JZP458781:JZP458782 KJL458781:KJL458782 KTH458781:KTH458782 LDD458781:LDD458782 LMZ458781:LMZ458782 LWV458781:LWV458782 MGR458781:MGR458782 MQN458781:MQN458782 NAJ458781:NAJ458782 NKF458781:NKF458782 NUB458781:NUB458782 ODX458781:ODX458782 ONT458781:ONT458782 OXP458781:OXP458782 PHL458781:PHL458782 PRH458781:PRH458782 QBD458781:QBD458782 QKZ458781:QKZ458782 QUV458781:QUV458782 RER458781:RER458782 RON458781:RON458782 RYJ458781:RYJ458782 SIF458781:SIF458782 SSB458781:SSB458782 TBX458781:TBX458782 TLT458781:TLT458782 TVP458781:TVP458782 UFL458781:UFL458782 UPH458781:UPH458782 UZD458781:UZD458782 VIZ458781:VIZ458782 VSV458781:VSV458782 WCR458781:WCR458782 WMN458781:WMN458782 WWJ458781:WWJ458782 AC524317:AC524318 JX524317:JX524318 TT524317:TT524318 ADP524317:ADP524318 ANL524317:ANL524318 AXH524317:AXH524318 BHD524317:BHD524318 BQZ524317:BQZ524318 CAV524317:CAV524318 CKR524317:CKR524318 CUN524317:CUN524318 DEJ524317:DEJ524318 DOF524317:DOF524318 DYB524317:DYB524318 EHX524317:EHX524318 ERT524317:ERT524318 FBP524317:FBP524318 FLL524317:FLL524318 FVH524317:FVH524318 GFD524317:GFD524318 GOZ524317:GOZ524318 GYV524317:GYV524318 HIR524317:HIR524318 HSN524317:HSN524318 ICJ524317:ICJ524318 IMF524317:IMF524318 IWB524317:IWB524318 JFX524317:JFX524318 JPT524317:JPT524318 JZP524317:JZP524318 KJL524317:KJL524318 KTH524317:KTH524318 LDD524317:LDD524318 LMZ524317:LMZ524318 LWV524317:LWV524318 MGR524317:MGR524318 MQN524317:MQN524318 NAJ524317:NAJ524318 NKF524317:NKF524318 NUB524317:NUB524318 ODX524317:ODX524318 ONT524317:ONT524318 OXP524317:OXP524318 PHL524317:PHL524318 PRH524317:PRH524318 QBD524317:QBD524318 QKZ524317:QKZ524318 QUV524317:QUV524318 RER524317:RER524318 RON524317:RON524318 RYJ524317:RYJ524318 SIF524317:SIF524318 SSB524317:SSB524318 TBX524317:TBX524318 TLT524317:TLT524318 TVP524317:TVP524318 UFL524317:UFL524318 UPH524317:UPH524318 UZD524317:UZD524318 VIZ524317:VIZ524318 VSV524317:VSV524318 WCR524317:WCR524318 WMN524317:WMN524318 WWJ524317:WWJ524318 AC589853:AC589854 JX589853:JX589854 TT589853:TT589854 ADP589853:ADP589854 ANL589853:ANL589854 AXH589853:AXH589854 BHD589853:BHD589854 BQZ589853:BQZ589854 CAV589853:CAV589854 CKR589853:CKR589854 CUN589853:CUN589854 DEJ589853:DEJ589854 DOF589853:DOF589854 DYB589853:DYB589854 EHX589853:EHX589854 ERT589853:ERT589854 FBP589853:FBP589854 FLL589853:FLL589854 FVH589853:FVH589854 GFD589853:GFD589854 GOZ589853:GOZ589854 GYV589853:GYV589854 HIR589853:HIR589854 HSN589853:HSN589854 ICJ589853:ICJ589854 IMF589853:IMF589854 IWB589853:IWB589854 JFX589853:JFX589854 JPT589853:JPT589854 JZP589853:JZP589854 KJL589853:KJL589854 KTH589853:KTH589854 LDD589853:LDD589854 LMZ589853:LMZ589854 LWV589853:LWV589854 MGR589853:MGR589854 MQN589853:MQN589854 NAJ589853:NAJ589854 NKF589853:NKF589854 NUB589853:NUB589854 ODX589853:ODX589854 ONT589853:ONT589854 OXP589853:OXP589854 PHL589853:PHL589854 PRH589853:PRH589854 QBD589853:QBD589854 QKZ589853:QKZ589854 QUV589853:QUV589854 RER589853:RER589854 RON589853:RON589854 RYJ589853:RYJ589854 SIF589853:SIF589854 SSB589853:SSB589854 TBX589853:TBX589854 TLT589853:TLT589854 TVP589853:TVP589854 UFL589853:UFL589854 UPH589853:UPH589854 UZD589853:UZD589854 VIZ589853:VIZ589854 VSV589853:VSV589854 WCR589853:WCR589854 WMN589853:WMN589854 WWJ589853:WWJ589854 AC655389:AC655390 JX655389:JX655390 TT655389:TT655390 ADP655389:ADP655390 ANL655389:ANL655390 AXH655389:AXH655390 BHD655389:BHD655390 BQZ655389:BQZ655390 CAV655389:CAV655390 CKR655389:CKR655390 CUN655389:CUN655390 DEJ655389:DEJ655390 DOF655389:DOF655390 DYB655389:DYB655390 EHX655389:EHX655390 ERT655389:ERT655390 FBP655389:FBP655390 FLL655389:FLL655390 FVH655389:FVH655390 GFD655389:GFD655390 GOZ655389:GOZ655390 GYV655389:GYV655390 HIR655389:HIR655390 HSN655389:HSN655390 ICJ655389:ICJ655390 IMF655389:IMF655390 IWB655389:IWB655390 JFX655389:JFX655390 JPT655389:JPT655390 JZP655389:JZP655390 KJL655389:KJL655390 KTH655389:KTH655390 LDD655389:LDD655390 LMZ655389:LMZ655390 LWV655389:LWV655390 MGR655389:MGR655390 MQN655389:MQN655390 NAJ655389:NAJ655390 NKF655389:NKF655390 NUB655389:NUB655390 ODX655389:ODX655390 ONT655389:ONT655390 OXP655389:OXP655390 PHL655389:PHL655390 PRH655389:PRH655390 QBD655389:QBD655390 QKZ655389:QKZ655390 QUV655389:QUV655390 RER655389:RER655390 RON655389:RON655390 RYJ655389:RYJ655390 SIF655389:SIF655390 SSB655389:SSB655390 TBX655389:TBX655390 TLT655389:TLT655390 TVP655389:TVP655390 UFL655389:UFL655390 UPH655389:UPH655390 UZD655389:UZD655390 VIZ655389:VIZ655390 VSV655389:VSV655390 WCR655389:WCR655390 WMN655389:WMN655390 WWJ655389:WWJ655390 AC720925:AC720926 JX720925:JX720926 TT720925:TT720926 ADP720925:ADP720926 ANL720925:ANL720926 AXH720925:AXH720926 BHD720925:BHD720926 BQZ720925:BQZ720926 CAV720925:CAV720926 CKR720925:CKR720926 CUN720925:CUN720926 DEJ720925:DEJ720926 DOF720925:DOF720926 DYB720925:DYB720926 EHX720925:EHX720926 ERT720925:ERT720926 FBP720925:FBP720926 FLL720925:FLL720926 FVH720925:FVH720926 GFD720925:GFD720926 GOZ720925:GOZ720926 GYV720925:GYV720926 HIR720925:HIR720926 HSN720925:HSN720926 ICJ720925:ICJ720926 IMF720925:IMF720926 IWB720925:IWB720926 JFX720925:JFX720926 JPT720925:JPT720926 JZP720925:JZP720926 KJL720925:KJL720926 KTH720925:KTH720926 LDD720925:LDD720926 LMZ720925:LMZ720926 LWV720925:LWV720926 MGR720925:MGR720926 MQN720925:MQN720926 NAJ720925:NAJ720926 NKF720925:NKF720926 NUB720925:NUB720926 ODX720925:ODX720926 ONT720925:ONT720926 OXP720925:OXP720926 PHL720925:PHL720926 PRH720925:PRH720926 QBD720925:QBD720926 QKZ720925:QKZ720926 QUV720925:QUV720926 RER720925:RER720926 RON720925:RON720926 RYJ720925:RYJ720926 SIF720925:SIF720926 SSB720925:SSB720926 TBX720925:TBX720926 TLT720925:TLT720926 TVP720925:TVP720926 UFL720925:UFL720926 UPH720925:UPH720926 UZD720925:UZD720926 VIZ720925:VIZ720926 VSV720925:VSV720926 WCR720925:WCR720926 WMN720925:WMN720926 WWJ720925:WWJ720926 AC786461:AC786462 JX786461:JX786462 TT786461:TT786462 ADP786461:ADP786462 ANL786461:ANL786462 AXH786461:AXH786462 BHD786461:BHD786462 BQZ786461:BQZ786462 CAV786461:CAV786462 CKR786461:CKR786462 CUN786461:CUN786462 DEJ786461:DEJ786462 DOF786461:DOF786462 DYB786461:DYB786462 EHX786461:EHX786462 ERT786461:ERT786462 FBP786461:FBP786462 FLL786461:FLL786462 FVH786461:FVH786462 GFD786461:GFD786462 GOZ786461:GOZ786462 GYV786461:GYV786462 HIR786461:HIR786462 HSN786461:HSN786462 ICJ786461:ICJ786462 IMF786461:IMF786462 IWB786461:IWB786462 JFX786461:JFX786462 JPT786461:JPT786462 JZP786461:JZP786462 KJL786461:KJL786462 KTH786461:KTH786462 LDD786461:LDD786462 LMZ786461:LMZ786462 LWV786461:LWV786462 MGR786461:MGR786462 MQN786461:MQN786462 NAJ786461:NAJ786462 NKF786461:NKF786462 NUB786461:NUB786462 ODX786461:ODX786462 ONT786461:ONT786462 OXP786461:OXP786462 PHL786461:PHL786462 PRH786461:PRH786462 QBD786461:QBD786462 QKZ786461:QKZ786462 QUV786461:QUV786462 RER786461:RER786462 RON786461:RON786462 RYJ786461:RYJ786462 SIF786461:SIF786462 SSB786461:SSB786462 TBX786461:TBX786462 TLT786461:TLT786462 TVP786461:TVP786462 UFL786461:UFL786462 UPH786461:UPH786462 UZD786461:UZD786462 VIZ786461:VIZ786462 VSV786461:VSV786462 WCR786461:WCR786462 WMN786461:WMN786462 WWJ786461:WWJ786462 AC851997:AC851998 JX851997:JX851998 TT851997:TT851998 ADP851997:ADP851998 ANL851997:ANL851998 AXH851997:AXH851998 BHD851997:BHD851998 BQZ851997:BQZ851998 CAV851997:CAV851998 CKR851997:CKR851998 CUN851997:CUN851998 DEJ851997:DEJ851998 DOF851997:DOF851998 DYB851997:DYB851998 EHX851997:EHX851998 ERT851997:ERT851998 FBP851997:FBP851998 FLL851997:FLL851998 FVH851997:FVH851998 GFD851997:GFD851998 GOZ851997:GOZ851998 GYV851997:GYV851998 HIR851997:HIR851998 HSN851997:HSN851998 ICJ851997:ICJ851998 IMF851997:IMF851998 IWB851997:IWB851998 JFX851997:JFX851998 JPT851997:JPT851998 JZP851997:JZP851998 KJL851997:KJL851998 KTH851997:KTH851998 LDD851997:LDD851998 LMZ851997:LMZ851998 LWV851997:LWV851998 MGR851997:MGR851998 MQN851997:MQN851998 NAJ851997:NAJ851998 NKF851997:NKF851998 NUB851997:NUB851998 ODX851997:ODX851998 ONT851997:ONT851998 OXP851997:OXP851998 PHL851997:PHL851998 PRH851997:PRH851998 QBD851997:QBD851998 QKZ851997:QKZ851998 QUV851997:QUV851998 RER851997:RER851998 RON851997:RON851998 RYJ851997:RYJ851998 SIF851997:SIF851998 SSB851997:SSB851998 TBX851997:TBX851998 TLT851997:TLT851998 TVP851997:TVP851998 UFL851997:UFL851998 UPH851997:UPH851998 UZD851997:UZD851998 VIZ851997:VIZ851998 VSV851997:VSV851998 WCR851997:WCR851998 WMN851997:WMN851998 WWJ851997:WWJ851998 AC917533:AC917534 JX917533:JX917534 TT917533:TT917534 ADP917533:ADP917534 ANL917533:ANL917534 AXH917533:AXH917534 BHD917533:BHD917534 BQZ917533:BQZ917534 CAV917533:CAV917534 CKR917533:CKR917534 CUN917533:CUN917534 DEJ917533:DEJ917534 DOF917533:DOF917534 DYB917533:DYB917534 EHX917533:EHX917534 ERT917533:ERT917534 FBP917533:FBP917534 FLL917533:FLL917534 FVH917533:FVH917534 GFD917533:GFD917534 GOZ917533:GOZ917534 GYV917533:GYV917534 HIR917533:HIR917534 HSN917533:HSN917534 ICJ917533:ICJ917534 IMF917533:IMF917534 IWB917533:IWB917534 JFX917533:JFX917534 JPT917533:JPT917534 JZP917533:JZP917534 KJL917533:KJL917534 KTH917533:KTH917534 LDD917533:LDD917534 LMZ917533:LMZ917534 LWV917533:LWV917534 MGR917533:MGR917534 MQN917533:MQN917534 NAJ917533:NAJ917534 NKF917533:NKF917534 NUB917533:NUB917534 ODX917533:ODX917534 ONT917533:ONT917534 OXP917533:OXP917534 PHL917533:PHL917534 PRH917533:PRH917534 QBD917533:QBD917534 QKZ917533:QKZ917534 QUV917533:QUV917534 RER917533:RER917534 RON917533:RON917534 RYJ917533:RYJ917534 SIF917533:SIF917534 SSB917533:SSB917534 TBX917533:TBX917534 TLT917533:TLT917534 TVP917533:TVP917534 UFL917533:UFL917534 UPH917533:UPH917534 UZD917533:UZD917534 VIZ917533:VIZ917534 VSV917533:VSV917534 WCR917533:WCR917534 WMN917533:WMN917534 WWJ917533:WWJ917534 AC983069:AC983070 JX983069:JX983070 TT983069:TT983070 ADP983069:ADP983070 ANL983069:ANL983070 AXH983069:AXH983070 BHD983069:BHD983070 BQZ983069:BQZ983070 CAV983069:CAV983070 CKR983069:CKR983070 CUN983069:CUN983070 DEJ983069:DEJ983070 DOF983069:DOF983070 DYB983069:DYB983070 EHX983069:EHX983070 ERT983069:ERT983070 FBP983069:FBP983070 FLL983069:FLL983070 FVH983069:FVH983070 GFD983069:GFD983070 GOZ983069:GOZ983070 GYV983069:GYV983070 HIR983069:HIR983070 HSN983069:HSN983070 ICJ983069:ICJ983070 IMF983069:IMF983070 IWB983069:IWB983070 JFX983069:JFX983070 JPT983069:JPT983070 JZP983069:JZP983070 KJL983069:KJL983070 KTH983069:KTH983070 LDD983069:LDD983070 LMZ983069:LMZ983070 LWV983069:LWV983070 MGR983069:MGR983070 MQN983069:MQN983070 NAJ983069:NAJ983070 NKF983069:NKF983070 NUB983069:NUB983070 ODX983069:ODX983070 ONT983069:ONT983070 OXP983069:OXP983070 PHL983069:PHL983070 PRH983069:PRH983070 QBD983069:QBD983070 QKZ983069:QKZ983070 QUV983069:QUV983070 RER983069:RER983070 RON983069:RON983070 RYJ983069:RYJ983070 SIF983069:SIF983070 SSB983069:SSB983070 TBX983069:TBX983070 TLT983069:TLT983070 TVP983069:TVP983070 UFL983069:UFL983070 UPH983069:UPH983070 UZD983069:UZD983070 VIZ983069:VIZ983070 VSV983069:VSV983070 WCR983069:WCR983070 WMN983069:WMN983070 WWJ983069:WWJ983070" xr:uid="{114BA542-7A5E-4628-8DB5-F6875237990F}"/>
    <dataValidation type="list" imeMode="halfAlpha" allowBlank="1" showInputMessage="1" sqref="BL11:BN12" xr:uid="{C796FCCC-3995-42E7-BB0A-5E1F8F9A5236}">
      <formula1>INDIRECT(BC11)</formula1>
    </dataValidation>
    <dataValidation type="list" allowBlank="1" showInputMessage="1" showErrorMessage="1" sqref="Q20:Z21" xr:uid="{8ED30FF0-1193-48DA-B75C-291D8D9AC1EF}">
      <formula1>INDIRECT(G20)</formula1>
    </dataValidation>
    <dataValidation type="list" allowBlank="1" showInputMessage="1" sqref="AB45:AD47 BL45:BN47" xr:uid="{64321F6E-4378-4EAD-A36B-6722A80BB74F}">
      <formula1>"1,2,3,4,5,6,7,8,9,10,11,12"</formula1>
    </dataValidation>
    <dataValidation type="list" allowBlank="1" showInputMessage="1" showErrorMessage="1" sqref="BC11:BI12" xr:uid="{546823F0-EC5E-4AEE-AF56-F11A80E7DE2A}">
      <formula1>"令和３"</formula1>
    </dataValidation>
    <dataValidation imeMode="halfAlpha" allowBlank="1" showInputMessage="1" showErrorMessage="1" sqref="Q2 AC2 L2 AX2" xr:uid="{82D663DE-56D7-4B3B-A9EA-5F3E1ECCBEE6}"/>
    <dataValidation type="list" allowBlank="1" showInputMessage="1" showErrorMessage="1" sqref="W45:Y47" xr:uid="{2B51BFB1-259F-41A2-8380-FBC306F9EA8B}">
      <formula1>"3,2"</formula1>
    </dataValidation>
  </dataValidations>
  <printOptions horizontalCentered="1"/>
  <pageMargins left="0.78740157480314965" right="0.39370078740157483" top="0.47244094488188981" bottom="0.47244094488188981" header="0.31496062992125984" footer="0.31496062992125984"/>
  <pageSetup paperSize="9" scale="96" orientation="portrait" r:id="rId1"/>
  <headerFooter>
    <oddHeader>&amp;R&amp;"ＭＳ Ｐゴシック,標準"&amp;10&amp;A</oddHeader>
    <oddFooter>&amp;L&amp;"ＭＳ Ｐ明朝,標準"&amp;8（注）この用紙の大きさは、日本産業規格Ａ４とすること&amp;R&amp;"ＭＳ Ｐゴシック,標準"&amp;10令和２年度 地域型住宅グリーン化事業（補正予算）
長寿命型&amp;KFF0000【補正予算対応版】</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6F586-9E06-4A66-B974-B60CDFEF7827}">
  <dimension ref="A1:T187"/>
  <sheetViews>
    <sheetView view="pageBreakPreview" zoomScaleNormal="100" zoomScaleSheetLayoutView="100" workbookViewId="0">
      <selection activeCell="U20" sqref="U20"/>
    </sheetView>
  </sheetViews>
  <sheetFormatPr defaultColWidth="9" defaultRowHeight="12"/>
  <cols>
    <col min="1" max="19" width="4.625" style="7" customWidth="1"/>
    <col min="20" max="20" width="3.625" style="7" customWidth="1"/>
    <col min="21" max="50" width="4.625" style="7" customWidth="1"/>
    <col min="51" max="16384" width="9" style="7"/>
  </cols>
  <sheetData>
    <row r="1" spans="1:20" ht="12.75" thickBot="1"/>
    <row r="2" spans="1:20" ht="9" customHeight="1" thickTop="1">
      <c r="A2" s="131"/>
      <c r="B2" s="132"/>
      <c r="C2" s="132"/>
      <c r="D2" s="132"/>
      <c r="E2" s="132"/>
      <c r="F2" s="132"/>
      <c r="G2" s="132"/>
      <c r="H2" s="132"/>
      <c r="I2" s="132"/>
      <c r="J2" s="132"/>
      <c r="K2" s="132"/>
      <c r="L2" s="132"/>
      <c r="M2" s="132"/>
      <c r="N2" s="132"/>
      <c r="O2" s="132"/>
      <c r="P2" s="132"/>
      <c r="Q2" s="132"/>
      <c r="R2" s="132"/>
      <c r="S2" s="132"/>
      <c r="T2" s="133"/>
    </row>
    <row r="3" spans="1:20" ht="17.25">
      <c r="A3" s="2709" t="s">
        <v>414</v>
      </c>
      <c r="B3" s="2710"/>
      <c r="C3" s="2710"/>
      <c r="D3" s="2710"/>
      <c r="E3" s="2710"/>
      <c r="F3" s="2710"/>
      <c r="G3" s="2710"/>
      <c r="H3" s="2710"/>
      <c r="I3" s="2710"/>
      <c r="J3" s="2710"/>
      <c r="K3" s="2710"/>
      <c r="L3" s="2710"/>
      <c r="M3" s="2710"/>
      <c r="N3" s="2710"/>
      <c r="O3" s="2710"/>
      <c r="P3" s="2710"/>
      <c r="Q3" s="2710"/>
      <c r="R3" s="2710"/>
      <c r="S3" s="2710"/>
      <c r="T3" s="2711"/>
    </row>
    <row r="4" spans="1:20" ht="15" customHeight="1">
      <c r="A4" s="115"/>
      <c r="B4" s="116"/>
      <c r="C4" s="116"/>
      <c r="D4" s="116"/>
      <c r="E4" s="116"/>
      <c r="F4" s="116"/>
      <c r="G4" s="116"/>
      <c r="H4" s="116"/>
      <c r="I4" s="116"/>
      <c r="J4" s="116"/>
      <c r="K4" s="116"/>
      <c r="L4" s="116"/>
      <c r="M4" s="116"/>
      <c r="N4" s="116"/>
      <c r="O4" s="116"/>
      <c r="P4" s="116"/>
      <c r="Q4" s="116"/>
      <c r="R4" s="116"/>
      <c r="S4" s="116"/>
      <c r="T4" s="117"/>
    </row>
    <row r="5" spans="1:20" ht="13.5">
      <c r="A5" s="118" t="s">
        <v>394</v>
      </c>
      <c r="B5" s="116"/>
      <c r="C5" s="116"/>
      <c r="D5" s="116"/>
      <c r="E5" s="116"/>
      <c r="F5" s="116"/>
      <c r="G5" s="116"/>
      <c r="H5" s="116"/>
      <c r="I5" s="116"/>
      <c r="J5" s="116"/>
      <c r="K5" s="116"/>
      <c r="L5" s="116"/>
      <c r="M5" s="116"/>
      <c r="N5" s="116"/>
      <c r="O5" s="116"/>
      <c r="P5" s="116"/>
      <c r="Q5" s="116"/>
      <c r="R5" s="116"/>
      <c r="S5" s="116"/>
      <c r="T5" s="117"/>
    </row>
    <row r="6" spans="1:20" ht="6.95" customHeight="1">
      <c r="A6" s="118"/>
      <c r="B6" s="116"/>
      <c r="C6" s="116"/>
      <c r="D6" s="116"/>
      <c r="E6" s="116"/>
      <c r="F6" s="116"/>
      <c r="G6" s="116"/>
      <c r="H6" s="116"/>
      <c r="I6" s="116"/>
      <c r="J6" s="116"/>
      <c r="K6" s="116"/>
      <c r="L6" s="116"/>
      <c r="M6" s="116"/>
      <c r="N6" s="116"/>
      <c r="O6" s="116"/>
      <c r="P6" s="116"/>
      <c r="Q6" s="116"/>
      <c r="R6" s="116"/>
      <c r="S6" s="116"/>
      <c r="T6" s="117"/>
    </row>
    <row r="7" spans="1:20">
      <c r="A7" s="119" t="s">
        <v>395</v>
      </c>
      <c r="B7" s="116"/>
      <c r="C7" s="116"/>
      <c r="D7" s="116"/>
      <c r="E7" s="116"/>
      <c r="F7" s="116"/>
      <c r="G7" s="116"/>
      <c r="H7" s="116"/>
      <c r="I7" s="116"/>
      <c r="J7" s="116"/>
      <c r="K7" s="116"/>
      <c r="L7" s="116"/>
      <c r="M7" s="116"/>
      <c r="N7" s="116"/>
      <c r="O7" s="116"/>
      <c r="P7" s="116"/>
      <c r="Q7" s="116"/>
      <c r="R7" s="116"/>
      <c r="S7" s="116"/>
      <c r="T7" s="117"/>
    </row>
    <row r="8" spans="1:20">
      <c r="A8" s="115" t="s">
        <v>400</v>
      </c>
      <c r="B8" s="116"/>
      <c r="C8" s="116"/>
      <c r="D8" s="116"/>
      <c r="E8" s="116"/>
      <c r="F8" s="116"/>
      <c r="G8" s="116"/>
      <c r="H8" s="116"/>
      <c r="I8" s="116"/>
      <c r="J8" s="116"/>
      <c r="K8" s="116"/>
      <c r="L8" s="116"/>
      <c r="M8" s="116"/>
      <c r="N8" s="116"/>
      <c r="O8" s="116"/>
      <c r="P8" s="116"/>
      <c r="Q8" s="116"/>
      <c r="R8" s="116"/>
      <c r="S8" s="116"/>
      <c r="T8" s="117"/>
    </row>
    <row r="9" spans="1:20">
      <c r="A9" s="115" t="s">
        <v>401</v>
      </c>
      <c r="B9" s="116"/>
      <c r="C9" s="116"/>
      <c r="D9" s="116"/>
      <c r="E9" s="116"/>
      <c r="F9" s="116"/>
      <c r="G9" s="116"/>
      <c r="H9" s="116"/>
      <c r="I9" s="116"/>
      <c r="J9" s="116"/>
      <c r="K9" s="116"/>
      <c r="L9" s="116"/>
      <c r="M9" s="116"/>
      <c r="N9" s="116"/>
      <c r="O9" s="116"/>
      <c r="P9" s="116"/>
      <c r="Q9" s="116"/>
      <c r="R9" s="116"/>
      <c r="S9" s="116"/>
      <c r="T9" s="117"/>
    </row>
    <row r="10" spans="1:20" ht="9.9499999999999993" customHeight="1">
      <c r="A10" s="115"/>
      <c r="B10" s="116"/>
      <c r="C10" s="116"/>
      <c r="D10" s="116"/>
      <c r="E10" s="116"/>
      <c r="F10" s="116"/>
      <c r="G10" s="116"/>
      <c r="H10" s="116"/>
      <c r="I10" s="116"/>
      <c r="J10" s="116"/>
      <c r="K10" s="116"/>
      <c r="L10" s="116"/>
      <c r="M10" s="116"/>
      <c r="N10" s="116"/>
      <c r="O10" s="116"/>
      <c r="P10" s="116"/>
      <c r="Q10" s="116"/>
      <c r="R10" s="116"/>
      <c r="S10" s="116"/>
      <c r="T10" s="117"/>
    </row>
    <row r="11" spans="1:20" ht="13.5">
      <c r="A11" s="118" t="s">
        <v>396</v>
      </c>
      <c r="B11" s="116"/>
      <c r="C11" s="116"/>
      <c r="D11" s="116"/>
      <c r="E11" s="116"/>
      <c r="F11" s="116"/>
      <c r="G11" s="116"/>
      <c r="H11" s="116"/>
      <c r="I11" s="116"/>
      <c r="J11" s="116"/>
      <c r="K11" s="116"/>
      <c r="L11" s="116"/>
      <c r="M11" s="116"/>
      <c r="N11" s="116"/>
      <c r="O11" s="116"/>
      <c r="P11" s="116"/>
      <c r="Q11" s="116"/>
      <c r="R11" s="116"/>
      <c r="S11" s="116"/>
      <c r="T11" s="117"/>
    </row>
    <row r="12" spans="1:20" ht="6.95" customHeight="1">
      <c r="A12" s="118"/>
      <c r="B12" s="116"/>
      <c r="C12" s="116"/>
      <c r="D12" s="116"/>
      <c r="E12" s="116"/>
      <c r="F12" s="116"/>
      <c r="G12" s="116"/>
      <c r="H12" s="116"/>
      <c r="I12" s="116"/>
      <c r="J12" s="116"/>
      <c r="K12" s="116"/>
      <c r="L12" s="116"/>
      <c r="M12" s="116"/>
      <c r="N12" s="116"/>
      <c r="O12" s="116"/>
      <c r="P12" s="116"/>
      <c r="Q12" s="116"/>
      <c r="R12" s="116"/>
      <c r="S12" s="116"/>
      <c r="T12" s="117"/>
    </row>
    <row r="13" spans="1:20">
      <c r="A13" s="119" t="s">
        <v>397</v>
      </c>
      <c r="B13" s="116"/>
      <c r="C13" s="116"/>
      <c r="D13" s="116"/>
      <c r="E13" s="116"/>
      <c r="F13" s="116"/>
      <c r="G13" s="116"/>
      <c r="H13" s="116"/>
      <c r="I13" s="116"/>
      <c r="J13" s="116"/>
      <c r="K13" s="116"/>
      <c r="L13" s="116"/>
      <c r="M13" s="116"/>
      <c r="N13" s="116"/>
      <c r="O13" s="116"/>
      <c r="P13" s="116"/>
      <c r="Q13" s="116"/>
      <c r="R13" s="116"/>
      <c r="S13" s="116"/>
      <c r="T13" s="117"/>
    </row>
    <row r="14" spans="1:20">
      <c r="A14" s="119" t="s">
        <v>398</v>
      </c>
      <c r="B14" s="116"/>
      <c r="C14" s="116"/>
      <c r="D14" s="116"/>
      <c r="E14" s="116"/>
      <c r="F14" s="116"/>
      <c r="G14" s="116"/>
      <c r="H14" s="116"/>
      <c r="I14" s="116"/>
      <c r="J14" s="116"/>
      <c r="K14" s="116"/>
      <c r="L14" s="116"/>
      <c r="M14" s="116"/>
      <c r="N14" s="116"/>
      <c r="O14" s="116"/>
      <c r="P14" s="116"/>
      <c r="Q14" s="116"/>
      <c r="R14" s="116"/>
      <c r="S14" s="116"/>
      <c r="T14" s="117"/>
    </row>
    <row r="15" spans="1:20" ht="9.9499999999999993" customHeight="1">
      <c r="A15" s="115"/>
      <c r="B15" s="116"/>
      <c r="C15" s="116"/>
      <c r="D15" s="116"/>
      <c r="E15" s="116"/>
      <c r="F15" s="116"/>
      <c r="G15" s="116"/>
      <c r="H15" s="116"/>
      <c r="I15" s="116"/>
      <c r="J15" s="116"/>
      <c r="K15" s="116"/>
      <c r="L15" s="116"/>
      <c r="M15" s="116"/>
      <c r="N15" s="116"/>
      <c r="O15" s="116"/>
      <c r="P15" s="116"/>
      <c r="Q15" s="116"/>
      <c r="R15" s="116"/>
      <c r="S15" s="116"/>
      <c r="T15" s="117"/>
    </row>
    <row r="16" spans="1:20" ht="13.5">
      <c r="A16" s="118" t="s">
        <v>399</v>
      </c>
      <c r="B16" s="116"/>
      <c r="C16" s="116"/>
      <c r="D16" s="116"/>
      <c r="E16" s="116"/>
      <c r="F16" s="116"/>
      <c r="G16" s="116"/>
      <c r="H16" s="116"/>
      <c r="I16" s="116"/>
      <c r="J16" s="116"/>
      <c r="K16" s="116"/>
      <c r="L16" s="116"/>
      <c r="M16" s="116"/>
      <c r="N16" s="116"/>
      <c r="O16" s="116"/>
      <c r="P16" s="116"/>
      <c r="Q16" s="116"/>
      <c r="R16" s="116"/>
      <c r="S16" s="116"/>
      <c r="T16" s="117"/>
    </row>
    <row r="17" spans="1:20" ht="6.95" customHeight="1">
      <c r="A17" s="118"/>
      <c r="B17" s="116"/>
      <c r="C17" s="116"/>
      <c r="D17" s="116"/>
      <c r="E17" s="116"/>
      <c r="F17" s="116"/>
      <c r="G17" s="116"/>
      <c r="H17" s="116"/>
      <c r="I17" s="116"/>
      <c r="J17" s="116"/>
      <c r="K17" s="116"/>
      <c r="L17" s="116"/>
      <c r="M17" s="116"/>
      <c r="N17" s="116"/>
      <c r="O17" s="116"/>
      <c r="P17" s="116"/>
      <c r="Q17" s="116"/>
      <c r="R17" s="116"/>
      <c r="S17" s="116"/>
      <c r="T17" s="117"/>
    </row>
    <row r="18" spans="1:20" ht="12" customHeight="1">
      <c r="A18" s="119" t="s">
        <v>402</v>
      </c>
      <c r="B18" s="116"/>
      <c r="C18" s="116"/>
      <c r="D18" s="116"/>
      <c r="E18" s="116"/>
      <c r="F18" s="116"/>
      <c r="G18" s="116"/>
      <c r="H18" s="116"/>
      <c r="I18" s="116"/>
      <c r="J18" s="116"/>
      <c r="K18" s="116"/>
      <c r="L18" s="116"/>
      <c r="M18" s="116"/>
      <c r="N18" s="116"/>
      <c r="O18" s="116"/>
      <c r="P18" s="116"/>
      <c r="Q18" s="116"/>
      <c r="R18" s="116"/>
      <c r="S18" s="116"/>
      <c r="T18" s="117"/>
    </row>
    <row r="19" spans="1:20" ht="12" customHeight="1">
      <c r="A19" s="119" t="s">
        <v>403</v>
      </c>
      <c r="B19" s="116"/>
      <c r="C19" s="116"/>
      <c r="D19" s="116"/>
      <c r="E19" s="116"/>
      <c r="F19" s="116"/>
      <c r="G19" s="116"/>
      <c r="H19" s="116"/>
      <c r="I19" s="116"/>
      <c r="J19" s="116"/>
      <c r="K19" s="116"/>
      <c r="L19" s="116"/>
      <c r="M19" s="116"/>
      <c r="N19" s="116"/>
      <c r="O19" s="116"/>
      <c r="P19" s="116"/>
      <c r="Q19" s="116"/>
      <c r="R19" s="116"/>
      <c r="S19" s="116"/>
      <c r="T19" s="117"/>
    </row>
    <row r="20" spans="1:20" ht="12" customHeight="1">
      <c r="A20" s="115" t="s">
        <v>428</v>
      </c>
      <c r="B20" s="116"/>
      <c r="C20" s="116"/>
      <c r="D20" s="116"/>
      <c r="E20" s="116"/>
      <c r="F20" s="116"/>
      <c r="G20" s="116"/>
      <c r="H20" s="116"/>
      <c r="I20" s="116"/>
      <c r="J20" s="116"/>
      <c r="K20" s="116"/>
      <c r="L20" s="116"/>
      <c r="M20" s="116"/>
      <c r="N20" s="116"/>
      <c r="O20" s="116"/>
      <c r="P20" s="116"/>
      <c r="Q20" s="116"/>
      <c r="R20" s="116"/>
      <c r="S20" s="116"/>
      <c r="T20" s="117"/>
    </row>
    <row r="21" spans="1:20" ht="12" customHeight="1">
      <c r="A21" s="115" t="s">
        <v>429</v>
      </c>
      <c r="B21" s="116"/>
      <c r="C21" s="116"/>
      <c r="D21" s="116"/>
      <c r="E21" s="116"/>
      <c r="F21" s="116"/>
      <c r="G21" s="116"/>
      <c r="H21" s="116"/>
      <c r="I21" s="116"/>
      <c r="J21" s="116"/>
      <c r="K21" s="116"/>
      <c r="L21" s="116"/>
      <c r="M21" s="116"/>
      <c r="N21" s="116"/>
      <c r="O21" s="116"/>
      <c r="P21" s="116"/>
      <c r="Q21" s="116"/>
      <c r="R21" s="116"/>
      <c r="S21" s="116"/>
      <c r="T21" s="117"/>
    </row>
    <row r="22" spans="1:20" ht="9.9499999999999993" customHeight="1">
      <c r="A22" s="115"/>
      <c r="B22" s="116"/>
      <c r="C22" s="116"/>
      <c r="D22" s="116"/>
      <c r="E22" s="116"/>
      <c r="F22" s="116"/>
      <c r="G22" s="116"/>
      <c r="H22" s="116"/>
      <c r="I22" s="116"/>
      <c r="J22" s="116"/>
      <c r="K22" s="116"/>
      <c r="L22" s="116"/>
      <c r="M22" s="116"/>
      <c r="N22" s="116"/>
      <c r="O22" s="116"/>
      <c r="P22" s="116"/>
      <c r="Q22" s="116"/>
      <c r="R22" s="116"/>
      <c r="S22" s="116"/>
      <c r="T22" s="117"/>
    </row>
    <row r="23" spans="1:20" ht="12" customHeight="1">
      <c r="A23" s="120" t="s">
        <v>404</v>
      </c>
      <c r="B23" s="116"/>
      <c r="C23" s="116"/>
      <c r="D23" s="116"/>
      <c r="E23" s="116"/>
      <c r="F23" s="116"/>
      <c r="G23" s="116"/>
      <c r="H23" s="116"/>
      <c r="I23" s="116"/>
      <c r="J23" s="116"/>
      <c r="K23" s="116"/>
      <c r="L23" s="116"/>
      <c r="M23" s="116"/>
      <c r="N23" s="116"/>
      <c r="O23" s="116"/>
      <c r="P23" s="116"/>
      <c r="Q23" s="116"/>
      <c r="R23" s="116"/>
      <c r="S23" s="116"/>
      <c r="T23" s="117"/>
    </row>
    <row r="24" spans="1:20" ht="6.95" customHeight="1">
      <c r="A24" s="118"/>
      <c r="B24" s="116"/>
      <c r="C24" s="116"/>
      <c r="D24" s="116"/>
      <c r="E24" s="116"/>
      <c r="F24" s="116"/>
      <c r="G24" s="116"/>
      <c r="H24" s="116"/>
      <c r="I24" s="116"/>
      <c r="J24" s="116"/>
      <c r="K24" s="116"/>
      <c r="L24" s="116"/>
      <c r="M24" s="116"/>
      <c r="N24" s="116"/>
      <c r="O24" s="116"/>
      <c r="P24" s="116"/>
      <c r="Q24" s="116"/>
      <c r="R24" s="116"/>
      <c r="S24" s="116"/>
      <c r="T24" s="117"/>
    </row>
    <row r="25" spans="1:20" ht="12" customHeight="1">
      <c r="A25" s="115" t="s">
        <v>405</v>
      </c>
      <c r="B25" s="116"/>
      <c r="C25" s="116"/>
      <c r="D25" s="116"/>
      <c r="E25" s="116"/>
      <c r="F25" s="116"/>
      <c r="G25" s="116"/>
      <c r="H25" s="116"/>
      <c r="I25" s="116"/>
      <c r="J25" s="116"/>
      <c r="K25" s="116"/>
      <c r="L25" s="116"/>
      <c r="M25" s="116"/>
      <c r="N25" s="116"/>
      <c r="O25" s="116"/>
      <c r="P25" s="116"/>
      <c r="Q25" s="116"/>
      <c r="R25" s="116"/>
      <c r="S25" s="116"/>
      <c r="T25" s="117"/>
    </row>
    <row r="26" spans="1:20" ht="9.9499999999999993" customHeight="1">
      <c r="A26" s="115"/>
      <c r="B26" s="116"/>
      <c r="C26" s="116"/>
      <c r="D26" s="116"/>
      <c r="E26" s="116"/>
      <c r="F26" s="116"/>
      <c r="G26" s="116"/>
      <c r="H26" s="116"/>
      <c r="I26" s="116"/>
      <c r="J26" s="116"/>
      <c r="K26" s="116"/>
      <c r="L26" s="116"/>
      <c r="M26" s="116"/>
      <c r="N26" s="116"/>
      <c r="O26" s="116"/>
      <c r="P26" s="116"/>
      <c r="Q26" s="116"/>
      <c r="R26" s="116"/>
      <c r="S26" s="116"/>
      <c r="T26" s="117"/>
    </row>
    <row r="27" spans="1:20" ht="12" customHeight="1">
      <c r="A27" s="120" t="s">
        <v>406</v>
      </c>
      <c r="B27" s="116"/>
      <c r="C27" s="116"/>
      <c r="D27" s="116"/>
      <c r="E27" s="116"/>
      <c r="F27" s="116"/>
      <c r="G27" s="116"/>
      <c r="H27" s="116"/>
      <c r="I27" s="116"/>
      <c r="J27" s="116"/>
      <c r="K27" s="116"/>
      <c r="L27" s="116"/>
      <c r="M27" s="116"/>
      <c r="N27" s="116"/>
      <c r="O27" s="116"/>
      <c r="P27" s="116"/>
      <c r="Q27" s="116"/>
      <c r="R27" s="116"/>
      <c r="S27" s="116"/>
      <c r="T27" s="117"/>
    </row>
    <row r="28" spans="1:20" ht="6.95" customHeight="1">
      <c r="A28" s="118"/>
      <c r="B28" s="116"/>
      <c r="C28" s="116"/>
      <c r="D28" s="116"/>
      <c r="E28" s="116"/>
      <c r="F28" s="116"/>
      <c r="G28" s="116"/>
      <c r="H28" s="116"/>
      <c r="I28" s="116"/>
      <c r="J28" s="116"/>
      <c r="K28" s="116"/>
      <c r="L28" s="116"/>
      <c r="M28" s="116"/>
      <c r="N28" s="116"/>
      <c r="O28" s="116"/>
      <c r="P28" s="116"/>
      <c r="Q28" s="116"/>
      <c r="R28" s="116"/>
      <c r="S28" s="116"/>
      <c r="T28" s="117"/>
    </row>
    <row r="29" spans="1:20" ht="12" customHeight="1">
      <c r="A29" s="121" t="s">
        <v>439</v>
      </c>
      <c r="B29" s="116"/>
      <c r="C29" s="116"/>
      <c r="D29" s="116"/>
      <c r="E29" s="116"/>
      <c r="F29" s="116"/>
      <c r="G29" s="116"/>
      <c r="H29" s="116"/>
      <c r="I29" s="116"/>
      <c r="J29" s="116"/>
      <c r="K29" s="116"/>
      <c r="L29" s="116"/>
      <c r="M29" s="116"/>
      <c r="N29" s="116"/>
      <c r="O29" s="116"/>
      <c r="P29" s="116"/>
      <c r="Q29" s="116"/>
      <c r="R29" s="116"/>
      <c r="S29" s="116"/>
      <c r="T29" s="117"/>
    </row>
    <row r="30" spans="1:20" ht="6.95" customHeight="1">
      <c r="A30" s="118"/>
      <c r="B30" s="116"/>
      <c r="C30" s="116"/>
      <c r="D30" s="116"/>
      <c r="E30" s="116"/>
      <c r="F30" s="116"/>
      <c r="G30" s="116"/>
      <c r="H30" s="116"/>
      <c r="I30" s="116"/>
      <c r="J30" s="116"/>
      <c r="K30" s="116"/>
      <c r="L30" s="116"/>
      <c r="M30" s="116"/>
      <c r="N30" s="116"/>
      <c r="O30" s="116"/>
      <c r="P30" s="116"/>
      <c r="Q30" s="116"/>
      <c r="R30" s="116"/>
      <c r="S30" s="116"/>
      <c r="T30" s="117"/>
    </row>
    <row r="31" spans="1:20" ht="12" customHeight="1">
      <c r="A31" s="115" t="s">
        <v>407</v>
      </c>
      <c r="B31" s="116"/>
      <c r="C31" s="116"/>
      <c r="D31" s="116"/>
      <c r="E31" s="116"/>
      <c r="F31" s="116"/>
      <c r="G31" s="116"/>
      <c r="H31" s="116"/>
      <c r="I31" s="116"/>
      <c r="J31" s="116"/>
      <c r="K31" s="116"/>
      <c r="L31" s="116"/>
      <c r="M31" s="116"/>
      <c r="N31" s="116"/>
      <c r="O31" s="116"/>
      <c r="P31" s="116"/>
      <c r="Q31" s="116"/>
      <c r="R31" s="116"/>
      <c r="S31" s="116"/>
      <c r="T31" s="117"/>
    </row>
    <row r="32" spans="1:20" ht="12" customHeight="1">
      <c r="A32" s="115" t="s">
        <v>408</v>
      </c>
      <c r="B32" s="116"/>
      <c r="C32" s="116"/>
      <c r="D32" s="116"/>
      <c r="E32" s="116"/>
      <c r="F32" s="116"/>
      <c r="G32" s="116"/>
      <c r="H32" s="116"/>
      <c r="I32" s="116"/>
      <c r="J32" s="116"/>
      <c r="K32" s="116"/>
      <c r="L32" s="116"/>
      <c r="M32" s="116"/>
      <c r="N32" s="116"/>
      <c r="O32" s="116"/>
      <c r="P32" s="116"/>
      <c r="Q32" s="116"/>
      <c r="R32" s="116"/>
      <c r="S32" s="116"/>
      <c r="T32" s="117"/>
    </row>
    <row r="33" spans="1:20" ht="12" customHeight="1">
      <c r="A33" s="115" t="s">
        <v>430</v>
      </c>
      <c r="B33" s="116"/>
      <c r="C33" s="116"/>
      <c r="D33" s="116"/>
      <c r="E33" s="116"/>
      <c r="F33" s="116"/>
      <c r="G33" s="116"/>
      <c r="H33" s="116"/>
      <c r="I33" s="116"/>
      <c r="J33" s="116"/>
      <c r="K33" s="116"/>
      <c r="L33" s="116"/>
      <c r="M33" s="116"/>
      <c r="N33" s="116"/>
      <c r="O33" s="116"/>
      <c r="P33" s="116"/>
      <c r="Q33" s="116"/>
      <c r="R33" s="116"/>
      <c r="S33" s="116"/>
      <c r="T33" s="117"/>
    </row>
    <row r="34" spans="1:20" ht="12" customHeight="1">
      <c r="A34" s="115" t="s">
        <v>410</v>
      </c>
      <c r="B34" s="116"/>
      <c r="C34" s="116"/>
      <c r="D34" s="116"/>
      <c r="E34" s="116"/>
      <c r="F34" s="116"/>
      <c r="G34" s="116"/>
      <c r="H34" s="116"/>
      <c r="I34" s="116"/>
      <c r="J34" s="116"/>
      <c r="K34" s="116"/>
      <c r="L34" s="116"/>
      <c r="M34" s="116"/>
      <c r="N34" s="116"/>
      <c r="O34" s="116"/>
      <c r="P34" s="116"/>
      <c r="Q34" s="116"/>
      <c r="R34" s="116"/>
      <c r="S34" s="116"/>
      <c r="T34" s="117"/>
    </row>
    <row r="35" spans="1:20" ht="9.9499999999999993" customHeight="1">
      <c r="A35" s="115"/>
      <c r="B35" s="116"/>
      <c r="C35" s="116"/>
      <c r="D35" s="116"/>
      <c r="E35" s="116"/>
      <c r="F35" s="116"/>
      <c r="G35" s="116"/>
      <c r="H35" s="116"/>
      <c r="I35" s="116"/>
      <c r="J35" s="116"/>
      <c r="K35" s="116"/>
      <c r="L35" s="116"/>
      <c r="M35" s="116"/>
      <c r="N35" s="116"/>
      <c r="O35" s="116"/>
      <c r="P35" s="116"/>
      <c r="Q35" s="116"/>
      <c r="R35" s="116"/>
      <c r="S35" s="116"/>
      <c r="T35" s="117"/>
    </row>
    <row r="36" spans="1:20" ht="12" customHeight="1">
      <c r="A36" s="120" t="s">
        <v>409</v>
      </c>
      <c r="B36" s="116"/>
      <c r="C36" s="116"/>
      <c r="D36" s="116"/>
      <c r="E36" s="116"/>
      <c r="F36" s="116"/>
      <c r="G36" s="116"/>
      <c r="H36" s="116"/>
      <c r="I36" s="116"/>
      <c r="J36" s="116"/>
      <c r="K36" s="116"/>
      <c r="L36" s="116"/>
      <c r="M36" s="116"/>
      <c r="N36" s="116"/>
      <c r="O36" s="116"/>
      <c r="P36" s="116"/>
      <c r="Q36" s="116"/>
      <c r="R36" s="116"/>
      <c r="S36" s="116"/>
      <c r="T36" s="117"/>
    </row>
    <row r="37" spans="1:20" ht="6.95" customHeight="1">
      <c r="A37" s="118"/>
      <c r="B37" s="116"/>
      <c r="C37" s="116"/>
      <c r="D37" s="116"/>
      <c r="E37" s="116"/>
      <c r="F37" s="116"/>
      <c r="G37" s="116"/>
      <c r="H37" s="116"/>
      <c r="I37" s="116"/>
      <c r="J37" s="116"/>
      <c r="K37" s="116"/>
      <c r="L37" s="116"/>
      <c r="M37" s="116"/>
      <c r="N37" s="116"/>
      <c r="O37" s="116"/>
      <c r="P37" s="116"/>
      <c r="Q37" s="116"/>
      <c r="R37" s="116"/>
      <c r="S37" s="116"/>
      <c r="T37" s="117"/>
    </row>
    <row r="38" spans="1:20" ht="12" customHeight="1">
      <c r="A38" s="115" t="s">
        <v>433</v>
      </c>
      <c r="B38" s="116"/>
      <c r="C38" s="116"/>
      <c r="D38" s="116"/>
      <c r="E38" s="116"/>
      <c r="F38" s="116"/>
      <c r="G38" s="116"/>
      <c r="H38" s="116"/>
      <c r="I38" s="116"/>
      <c r="J38" s="116"/>
      <c r="K38" s="116"/>
      <c r="L38" s="116"/>
      <c r="M38" s="116"/>
      <c r="N38" s="116"/>
      <c r="O38" s="116"/>
      <c r="P38" s="116"/>
      <c r="Q38" s="116"/>
      <c r="R38" s="116"/>
      <c r="S38" s="116"/>
      <c r="T38" s="117"/>
    </row>
    <row r="39" spans="1:20" ht="12" customHeight="1">
      <c r="A39" s="115" t="s">
        <v>434</v>
      </c>
      <c r="B39" s="116"/>
      <c r="C39" s="116"/>
      <c r="D39" s="116"/>
      <c r="E39" s="116"/>
      <c r="F39" s="116"/>
      <c r="G39" s="116"/>
      <c r="H39" s="116"/>
      <c r="I39" s="116"/>
      <c r="J39" s="116"/>
      <c r="K39" s="116"/>
      <c r="L39" s="116"/>
      <c r="M39" s="116"/>
      <c r="N39" s="116"/>
      <c r="O39" s="116"/>
      <c r="P39" s="116"/>
      <c r="Q39" s="116"/>
      <c r="R39" s="116"/>
      <c r="S39" s="116"/>
      <c r="T39" s="117"/>
    </row>
    <row r="40" spans="1:20" ht="12" customHeight="1">
      <c r="A40" s="115" t="s">
        <v>431</v>
      </c>
      <c r="B40" s="116"/>
      <c r="C40" s="116"/>
      <c r="D40" s="116"/>
      <c r="E40" s="116"/>
      <c r="F40" s="116"/>
      <c r="G40" s="116"/>
      <c r="H40" s="116"/>
      <c r="I40" s="116"/>
      <c r="J40" s="116"/>
      <c r="K40" s="116"/>
      <c r="L40" s="116"/>
      <c r="M40" s="116"/>
      <c r="N40" s="116"/>
      <c r="O40" s="116"/>
      <c r="P40" s="116"/>
      <c r="Q40" s="116"/>
      <c r="R40" s="116"/>
      <c r="S40" s="116"/>
      <c r="T40" s="117"/>
    </row>
    <row r="41" spans="1:20" ht="12" customHeight="1">
      <c r="A41" s="115" t="s">
        <v>432</v>
      </c>
      <c r="B41" s="116"/>
      <c r="C41" s="116"/>
      <c r="D41" s="116"/>
      <c r="E41" s="116"/>
      <c r="F41" s="116"/>
      <c r="G41" s="116"/>
      <c r="H41" s="116"/>
      <c r="I41" s="116"/>
      <c r="J41" s="116"/>
      <c r="K41" s="116"/>
      <c r="L41" s="116"/>
      <c r="M41" s="116"/>
      <c r="N41" s="116"/>
      <c r="O41" s="116"/>
      <c r="P41" s="116"/>
      <c r="Q41" s="116"/>
      <c r="R41" s="116"/>
      <c r="S41" s="116"/>
      <c r="T41" s="117"/>
    </row>
    <row r="42" spans="1:20" ht="9.9499999999999993" customHeight="1">
      <c r="A42" s="115"/>
      <c r="B42" s="116"/>
      <c r="C42" s="116"/>
      <c r="D42" s="116"/>
      <c r="E42" s="116"/>
      <c r="F42" s="116"/>
      <c r="G42" s="116"/>
      <c r="H42" s="116"/>
      <c r="I42" s="116"/>
      <c r="J42" s="116"/>
      <c r="K42" s="116"/>
      <c r="L42" s="116"/>
      <c r="M42" s="116"/>
      <c r="N42" s="116"/>
      <c r="O42" s="116"/>
      <c r="P42" s="116"/>
      <c r="Q42" s="116"/>
      <c r="R42" s="116"/>
      <c r="S42" s="116"/>
      <c r="T42" s="117"/>
    </row>
    <row r="43" spans="1:20" ht="12" customHeight="1">
      <c r="A43" s="120" t="s">
        <v>411</v>
      </c>
      <c r="B43" s="116"/>
      <c r="C43" s="116"/>
      <c r="D43" s="116"/>
      <c r="E43" s="116"/>
      <c r="F43" s="116"/>
      <c r="G43" s="116"/>
      <c r="H43" s="116"/>
      <c r="I43" s="116"/>
      <c r="J43" s="116"/>
      <c r="K43" s="116"/>
      <c r="L43" s="116"/>
      <c r="M43" s="116"/>
      <c r="N43" s="116"/>
      <c r="O43" s="116"/>
      <c r="P43" s="116"/>
      <c r="Q43" s="116"/>
      <c r="R43" s="116"/>
      <c r="S43" s="116"/>
      <c r="T43" s="117"/>
    </row>
    <row r="44" spans="1:20" ht="6.95" customHeight="1">
      <c r="A44" s="118"/>
      <c r="B44" s="116"/>
      <c r="C44" s="116"/>
      <c r="D44" s="116"/>
      <c r="E44" s="116"/>
      <c r="F44" s="116"/>
      <c r="G44" s="116"/>
      <c r="H44" s="116"/>
      <c r="I44" s="116"/>
      <c r="J44" s="116"/>
      <c r="K44" s="116"/>
      <c r="L44" s="116"/>
      <c r="M44" s="116"/>
      <c r="N44" s="116"/>
      <c r="O44" s="116"/>
      <c r="P44" s="116"/>
      <c r="Q44" s="116"/>
      <c r="R44" s="116"/>
      <c r="S44" s="116"/>
      <c r="T44" s="117"/>
    </row>
    <row r="45" spans="1:20" ht="12" customHeight="1">
      <c r="A45" s="115" t="s">
        <v>412</v>
      </c>
      <c r="B45" s="116"/>
      <c r="C45" s="116"/>
      <c r="D45" s="116"/>
      <c r="E45" s="116"/>
      <c r="F45" s="116"/>
      <c r="G45" s="116"/>
      <c r="H45" s="116"/>
      <c r="I45" s="116"/>
      <c r="J45" s="116"/>
      <c r="K45" s="116"/>
      <c r="L45" s="116"/>
      <c r="M45" s="116"/>
      <c r="N45" s="116"/>
      <c r="O45" s="116"/>
      <c r="P45" s="116"/>
      <c r="Q45" s="116"/>
      <c r="R45" s="116"/>
      <c r="S45" s="116"/>
      <c r="T45" s="117"/>
    </row>
    <row r="46" spans="1:20" ht="12" customHeight="1">
      <c r="A46" s="121" t="s">
        <v>437</v>
      </c>
      <c r="B46" s="122"/>
      <c r="C46" s="122"/>
      <c r="D46" s="122"/>
      <c r="E46" s="122"/>
      <c r="F46" s="122"/>
      <c r="G46" s="122"/>
      <c r="H46" s="122"/>
      <c r="I46" s="122"/>
      <c r="J46" s="122"/>
      <c r="K46" s="122"/>
      <c r="L46" s="122"/>
      <c r="M46" s="122"/>
      <c r="N46" s="122"/>
      <c r="O46" s="122"/>
      <c r="P46" s="122"/>
      <c r="Q46" s="122"/>
      <c r="R46" s="122"/>
      <c r="S46" s="122"/>
      <c r="T46" s="123"/>
    </row>
    <row r="47" spans="1:20" ht="12" customHeight="1">
      <c r="A47" s="121" t="s">
        <v>438</v>
      </c>
      <c r="B47" s="122"/>
      <c r="C47" s="122"/>
      <c r="D47" s="122"/>
      <c r="E47" s="122"/>
      <c r="F47" s="122"/>
      <c r="G47" s="122"/>
      <c r="H47" s="122"/>
      <c r="I47" s="122"/>
      <c r="J47" s="122"/>
      <c r="K47" s="122"/>
      <c r="L47" s="122"/>
      <c r="M47" s="122"/>
      <c r="N47" s="122"/>
      <c r="O47" s="122"/>
      <c r="P47" s="122"/>
      <c r="Q47" s="122"/>
      <c r="R47" s="122"/>
      <c r="S47" s="122"/>
      <c r="T47" s="123"/>
    </row>
    <row r="48" spans="1:20" ht="12" customHeight="1">
      <c r="A48" s="115"/>
      <c r="B48" s="116"/>
      <c r="C48" s="116"/>
      <c r="D48" s="116"/>
      <c r="E48" s="116"/>
      <c r="F48" s="116"/>
      <c r="G48" s="116"/>
      <c r="H48" s="116"/>
      <c r="I48" s="116"/>
      <c r="J48" s="116"/>
      <c r="K48" s="116"/>
      <c r="L48" s="116"/>
      <c r="M48" s="116"/>
      <c r="N48" s="116"/>
      <c r="O48" s="116"/>
      <c r="P48" s="116"/>
      <c r="Q48" s="116"/>
      <c r="R48" s="116"/>
      <c r="S48" s="116"/>
      <c r="T48" s="117"/>
    </row>
    <row r="49" spans="1:20" ht="12" customHeight="1">
      <c r="A49" s="124" t="s">
        <v>426</v>
      </c>
      <c r="B49" s="116"/>
      <c r="C49" s="116"/>
      <c r="D49" s="116"/>
      <c r="E49" s="116"/>
      <c r="F49" s="116"/>
      <c r="G49" s="116"/>
      <c r="H49" s="116"/>
      <c r="I49" s="116"/>
      <c r="J49" s="116"/>
      <c r="K49" s="116"/>
      <c r="L49" s="116"/>
      <c r="M49" s="116"/>
      <c r="N49" s="116"/>
      <c r="O49" s="116"/>
      <c r="P49" s="116"/>
      <c r="Q49" s="116"/>
      <c r="R49" s="116"/>
      <c r="S49" s="116"/>
      <c r="T49" s="117"/>
    </row>
    <row r="50" spans="1:20" ht="12" customHeight="1">
      <c r="A50" s="124" t="s">
        <v>427</v>
      </c>
      <c r="B50" s="116"/>
      <c r="C50" s="116"/>
      <c r="D50" s="116"/>
      <c r="E50" s="116"/>
      <c r="F50" s="116"/>
      <c r="G50" s="116"/>
      <c r="H50" s="116"/>
      <c r="I50" s="116"/>
      <c r="J50" s="116"/>
      <c r="K50" s="116"/>
      <c r="L50" s="116"/>
      <c r="M50" s="116"/>
      <c r="N50" s="116"/>
      <c r="O50" s="116"/>
      <c r="P50" s="116"/>
      <c r="Q50" s="116"/>
      <c r="R50" s="116"/>
      <c r="S50" s="116"/>
      <c r="T50" s="117"/>
    </row>
    <row r="51" spans="1:20" ht="12" customHeight="1">
      <c r="A51" s="124"/>
      <c r="B51" s="116"/>
      <c r="C51" s="116"/>
      <c r="D51" s="116"/>
      <c r="E51" s="116"/>
      <c r="F51" s="116"/>
      <c r="G51" s="116"/>
      <c r="H51" s="116"/>
      <c r="I51" s="116"/>
      <c r="J51" s="116"/>
      <c r="K51" s="116"/>
      <c r="L51" s="116"/>
      <c r="M51" s="116"/>
      <c r="N51" s="116"/>
      <c r="O51" s="116"/>
      <c r="P51" s="116"/>
      <c r="Q51" s="116"/>
      <c r="R51" s="116"/>
      <c r="S51" s="116"/>
      <c r="T51" s="117"/>
    </row>
    <row r="52" spans="1:20" ht="12" customHeight="1">
      <c r="A52" s="115"/>
      <c r="B52" s="116"/>
      <c r="C52" s="116"/>
      <c r="D52" s="116"/>
      <c r="E52" s="116"/>
      <c r="F52" s="116"/>
      <c r="G52" s="116"/>
      <c r="H52" s="116"/>
      <c r="I52" s="116"/>
      <c r="J52" s="116"/>
      <c r="K52" s="116"/>
      <c r="L52" s="116"/>
      <c r="M52" s="116"/>
      <c r="N52" s="116"/>
      <c r="O52" s="116"/>
      <c r="P52" s="116"/>
      <c r="Q52" s="116"/>
      <c r="R52" s="116"/>
      <c r="S52" s="116"/>
      <c r="T52" s="117"/>
    </row>
    <row r="53" spans="1:20" ht="17.25">
      <c r="A53" s="2709" t="s">
        <v>413</v>
      </c>
      <c r="B53" s="2710"/>
      <c r="C53" s="2710"/>
      <c r="D53" s="2710"/>
      <c r="E53" s="2710"/>
      <c r="F53" s="2710"/>
      <c r="G53" s="2710"/>
      <c r="H53" s="2710"/>
      <c r="I53" s="2710"/>
      <c r="J53" s="2710"/>
      <c r="K53" s="2710"/>
      <c r="L53" s="2710"/>
      <c r="M53" s="2710"/>
      <c r="N53" s="2710"/>
      <c r="O53" s="2710"/>
      <c r="P53" s="2710"/>
      <c r="Q53" s="2710"/>
      <c r="R53" s="2710"/>
      <c r="S53" s="2710"/>
      <c r="T53" s="2711"/>
    </row>
    <row r="54" spans="1:20" ht="15" customHeight="1">
      <c r="A54" s="115"/>
      <c r="B54" s="116"/>
      <c r="C54" s="116"/>
      <c r="D54" s="116"/>
      <c r="E54" s="116"/>
      <c r="F54" s="116"/>
      <c r="G54" s="116"/>
      <c r="H54" s="116"/>
      <c r="I54" s="116"/>
      <c r="J54" s="116"/>
      <c r="K54" s="116"/>
      <c r="L54" s="116"/>
      <c r="M54" s="116"/>
      <c r="N54" s="116"/>
      <c r="O54" s="116"/>
      <c r="P54" s="116"/>
      <c r="Q54" s="116"/>
      <c r="R54" s="116"/>
      <c r="S54" s="116"/>
      <c r="T54" s="117"/>
    </row>
    <row r="55" spans="1:20" s="130" customFormat="1" ht="13.5">
      <c r="A55" s="119" t="s">
        <v>415</v>
      </c>
      <c r="B55" s="125"/>
      <c r="C55" s="125"/>
      <c r="D55" s="125"/>
      <c r="E55" s="125"/>
      <c r="F55" s="125"/>
      <c r="G55" s="125"/>
      <c r="H55" s="125"/>
      <c r="I55" s="125"/>
      <c r="J55" s="125"/>
      <c r="K55" s="125"/>
      <c r="L55" s="125"/>
      <c r="M55" s="125"/>
      <c r="N55" s="125"/>
      <c r="O55" s="125"/>
      <c r="P55" s="125"/>
      <c r="Q55" s="125"/>
      <c r="R55" s="125"/>
      <c r="S55" s="125"/>
      <c r="T55" s="126"/>
    </row>
    <row r="56" spans="1:20" ht="12" customHeight="1">
      <c r="A56" s="115" t="s">
        <v>422</v>
      </c>
      <c r="B56" s="116"/>
      <c r="C56" s="116"/>
      <c r="D56" s="116"/>
      <c r="E56" s="116"/>
      <c r="F56" s="116"/>
      <c r="G56" s="116"/>
      <c r="H56" s="116"/>
      <c r="I56" s="116"/>
      <c r="J56" s="116"/>
      <c r="K56" s="116"/>
      <c r="L56" s="116"/>
      <c r="M56" s="116"/>
      <c r="N56" s="116"/>
      <c r="O56" s="116"/>
      <c r="P56" s="116"/>
      <c r="Q56" s="116"/>
      <c r="R56" s="116"/>
      <c r="S56" s="116"/>
      <c r="T56" s="117"/>
    </row>
    <row r="57" spans="1:20" ht="9.9499999999999993" customHeight="1">
      <c r="A57" s="115"/>
      <c r="B57" s="116"/>
      <c r="C57" s="116"/>
      <c r="D57" s="116"/>
      <c r="E57" s="116"/>
      <c r="F57" s="116"/>
      <c r="G57" s="116"/>
      <c r="H57" s="116"/>
      <c r="I57" s="116"/>
      <c r="J57" s="116"/>
      <c r="K57" s="116"/>
      <c r="L57" s="116"/>
      <c r="M57" s="116"/>
      <c r="N57" s="116"/>
      <c r="O57" s="116"/>
      <c r="P57" s="116"/>
      <c r="Q57" s="116"/>
      <c r="R57" s="116"/>
      <c r="S57" s="116"/>
      <c r="T57" s="117"/>
    </row>
    <row r="58" spans="1:20" ht="12" customHeight="1">
      <c r="A58" s="115" t="s">
        <v>416</v>
      </c>
      <c r="B58" s="116"/>
      <c r="C58" s="116"/>
      <c r="D58" s="116"/>
      <c r="E58" s="116"/>
      <c r="F58" s="116"/>
      <c r="G58" s="116"/>
      <c r="H58" s="116"/>
      <c r="I58" s="116"/>
      <c r="J58" s="116"/>
      <c r="K58" s="116"/>
      <c r="L58" s="116"/>
      <c r="M58" s="116"/>
      <c r="N58" s="116"/>
      <c r="O58" s="116"/>
      <c r="P58" s="116"/>
      <c r="Q58" s="116"/>
      <c r="R58" s="116"/>
      <c r="S58" s="116"/>
      <c r="T58" s="117"/>
    </row>
    <row r="59" spans="1:20" ht="12" customHeight="1">
      <c r="A59" s="115" t="s">
        <v>423</v>
      </c>
      <c r="B59" s="116"/>
      <c r="C59" s="116"/>
      <c r="D59" s="116"/>
      <c r="E59" s="116"/>
      <c r="F59" s="116"/>
      <c r="G59" s="116"/>
      <c r="H59" s="116"/>
      <c r="I59" s="116"/>
      <c r="J59" s="116"/>
      <c r="K59" s="116"/>
      <c r="L59" s="116"/>
      <c r="M59" s="116"/>
      <c r="N59" s="116"/>
      <c r="O59" s="116"/>
      <c r="P59" s="116"/>
      <c r="Q59" s="116"/>
      <c r="R59" s="116"/>
      <c r="S59" s="116"/>
      <c r="T59" s="117"/>
    </row>
    <row r="60" spans="1:20" ht="9.9499999999999993" customHeight="1">
      <c r="A60" s="115"/>
      <c r="B60" s="116"/>
      <c r="C60" s="116"/>
      <c r="D60" s="116"/>
      <c r="E60" s="116"/>
      <c r="F60" s="116"/>
      <c r="G60" s="116"/>
      <c r="H60" s="116"/>
      <c r="I60" s="116"/>
      <c r="J60" s="116"/>
      <c r="K60" s="116"/>
      <c r="L60" s="116"/>
      <c r="M60" s="116"/>
      <c r="N60" s="116"/>
      <c r="O60" s="116"/>
      <c r="P60" s="116"/>
      <c r="Q60" s="116"/>
      <c r="R60" s="116"/>
      <c r="S60" s="116"/>
      <c r="T60" s="117"/>
    </row>
    <row r="61" spans="1:20" ht="12" customHeight="1">
      <c r="A61" s="115" t="s">
        <v>417</v>
      </c>
      <c r="B61" s="116"/>
      <c r="C61" s="116"/>
      <c r="D61" s="116"/>
      <c r="E61" s="116"/>
      <c r="F61" s="116"/>
      <c r="G61" s="116"/>
      <c r="H61" s="116"/>
      <c r="I61" s="116"/>
      <c r="J61" s="116"/>
      <c r="K61" s="116"/>
      <c r="L61" s="116"/>
      <c r="M61" s="116"/>
      <c r="N61" s="116"/>
      <c r="O61" s="116"/>
      <c r="P61" s="116"/>
      <c r="Q61" s="116"/>
      <c r="R61" s="116"/>
      <c r="S61" s="116"/>
      <c r="T61" s="117"/>
    </row>
    <row r="62" spans="1:20" ht="9.9499999999999993" customHeight="1">
      <c r="A62" s="115"/>
      <c r="B62" s="116"/>
      <c r="C62" s="116"/>
      <c r="D62" s="116"/>
      <c r="E62" s="116"/>
      <c r="F62" s="116"/>
      <c r="G62" s="116"/>
      <c r="H62" s="116"/>
      <c r="I62" s="116"/>
      <c r="J62" s="116"/>
      <c r="K62" s="116"/>
      <c r="L62" s="116"/>
      <c r="M62" s="116"/>
      <c r="N62" s="116"/>
      <c r="O62" s="116"/>
      <c r="P62" s="116"/>
      <c r="Q62" s="116"/>
      <c r="R62" s="116"/>
      <c r="S62" s="116"/>
      <c r="T62" s="117"/>
    </row>
    <row r="63" spans="1:20" ht="12" customHeight="1">
      <c r="A63" s="115" t="s">
        <v>418</v>
      </c>
      <c r="B63" s="116"/>
      <c r="C63" s="116"/>
      <c r="D63" s="116"/>
      <c r="E63" s="116"/>
      <c r="F63" s="116"/>
      <c r="G63" s="116"/>
      <c r="H63" s="116"/>
      <c r="I63" s="116"/>
      <c r="J63" s="116"/>
      <c r="K63" s="116"/>
      <c r="L63" s="116"/>
      <c r="M63" s="116"/>
      <c r="N63" s="116"/>
      <c r="O63" s="116"/>
      <c r="P63" s="116"/>
      <c r="Q63" s="116"/>
      <c r="R63" s="116"/>
      <c r="S63" s="116"/>
      <c r="T63" s="117"/>
    </row>
    <row r="64" spans="1:20" ht="12" customHeight="1">
      <c r="A64" s="115" t="s">
        <v>424</v>
      </c>
      <c r="B64" s="116"/>
      <c r="C64" s="116"/>
      <c r="D64" s="116"/>
      <c r="E64" s="116"/>
      <c r="F64" s="116"/>
      <c r="G64" s="116"/>
      <c r="H64" s="116"/>
      <c r="I64" s="116"/>
      <c r="J64" s="116"/>
      <c r="K64" s="116"/>
      <c r="L64" s="116"/>
      <c r="M64" s="116"/>
      <c r="N64" s="116"/>
      <c r="O64" s="116"/>
      <c r="P64" s="116"/>
      <c r="Q64" s="116"/>
      <c r="R64" s="116"/>
      <c r="S64" s="116"/>
      <c r="T64" s="117"/>
    </row>
    <row r="65" spans="1:20" ht="9.9499999999999993" customHeight="1">
      <c r="A65" s="115"/>
      <c r="B65" s="116"/>
      <c r="C65" s="116"/>
      <c r="D65" s="116"/>
      <c r="E65" s="116"/>
      <c r="F65" s="116"/>
      <c r="G65" s="116"/>
      <c r="H65" s="116"/>
      <c r="I65" s="116"/>
      <c r="J65" s="116"/>
      <c r="K65" s="116"/>
      <c r="L65" s="116"/>
      <c r="M65" s="116"/>
      <c r="N65" s="116"/>
      <c r="O65" s="116"/>
      <c r="P65" s="116"/>
      <c r="Q65" s="116"/>
      <c r="R65" s="116"/>
      <c r="S65" s="116"/>
      <c r="T65" s="117"/>
    </row>
    <row r="66" spans="1:20" ht="12" customHeight="1">
      <c r="A66" s="115" t="s">
        <v>419</v>
      </c>
      <c r="B66" s="116"/>
      <c r="C66" s="116"/>
      <c r="D66" s="116"/>
      <c r="E66" s="116"/>
      <c r="F66" s="116"/>
      <c r="G66" s="116"/>
      <c r="H66" s="116"/>
      <c r="I66" s="116"/>
      <c r="J66" s="116"/>
      <c r="K66" s="116"/>
      <c r="L66" s="116"/>
      <c r="M66" s="116"/>
      <c r="N66" s="116"/>
      <c r="O66" s="116"/>
      <c r="P66" s="116"/>
      <c r="Q66" s="116"/>
      <c r="R66" s="116"/>
      <c r="S66" s="116"/>
      <c r="T66" s="117"/>
    </row>
    <row r="67" spans="1:20" ht="12" customHeight="1">
      <c r="A67" s="115" t="s">
        <v>425</v>
      </c>
      <c r="B67" s="116"/>
      <c r="C67" s="116"/>
      <c r="D67" s="116"/>
      <c r="E67" s="116"/>
      <c r="F67" s="116"/>
      <c r="G67" s="116"/>
      <c r="H67" s="116"/>
      <c r="I67" s="116"/>
      <c r="J67" s="116"/>
      <c r="K67" s="116"/>
      <c r="L67" s="116"/>
      <c r="M67" s="116"/>
      <c r="N67" s="116"/>
      <c r="O67" s="116"/>
      <c r="P67" s="116"/>
      <c r="Q67" s="116"/>
      <c r="R67" s="116"/>
      <c r="S67" s="116"/>
      <c r="T67" s="117"/>
    </row>
    <row r="68" spans="1:20" ht="9.9499999999999993" customHeight="1">
      <c r="A68" s="115"/>
      <c r="B68" s="116"/>
      <c r="C68" s="116"/>
      <c r="D68" s="116"/>
      <c r="E68" s="116"/>
      <c r="F68" s="116"/>
      <c r="G68" s="116"/>
      <c r="H68" s="116"/>
      <c r="I68" s="116"/>
      <c r="J68" s="116"/>
      <c r="K68" s="116"/>
      <c r="L68" s="116"/>
      <c r="M68" s="116"/>
      <c r="N68" s="116"/>
      <c r="O68" s="116"/>
      <c r="P68" s="116"/>
      <c r="Q68" s="116"/>
      <c r="R68" s="116"/>
      <c r="S68" s="116"/>
      <c r="T68" s="117"/>
    </row>
    <row r="69" spans="1:20" ht="12" customHeight="1">
      <c r="A69" s="115" t="s">
        <v>435</v>
      </c>
      <c r="B69" s="116"/>
      <c r="C69" s="116"/>
      <c r="D69" s="116"/>
      <c r="E69" s="116"/>
      <c r="F69" s="116"/>
      <c r="G69" s="116"/>
      <c r="H69" s="116"/>
      <c r="I69" s="116"/>
      <c r="J69" s="116"/>
      <c r="K69" s="116"/>
      <c r="L69" s="116"/>
      <c r="M69" s="116"/>
      <c r="N69" s="116"/>
      <c r="O69" s="116"/>
      <c r="P69" s="116"/>
      <c r="Q69" s="116"/>
      <c r="R69" s="116"/>
      <c r="S69" s="116"/>
      <c r="T69" s="117"/>
    </row>
    <row r="70" spans="1:20" ht="12" customHeight="1">
      <c r="A70" s="115" t="s">
        <v>436</v>
      </c>
      <c r="B70" s="116"/>
      <c r="C70" s="116"/>
      <c r="D70" s="116"/>
      <c r="E70" s="116"/>
      <c r="F70" s="116"/>
      <c r="G70" s="116"/>
      <c r="H70" s="116"/>
      <c r="I70" s="116"/>
      <c r="J70" s="116"/>
      <c r="K70" s="116"/>
      <c r="L70" s="116"/>
      <c r="M70" s="116"/>
      <c r="N70" s="116"/>
      <c r="O70" s="116"/>
      <c r="P70" s="116"/>
      <c r="Q70" s="116"/>
      <c r="R70" s="116"/>
      <c r="S70" s="116"/>
      <c r="T70" s="117"/>
    </row>
    <row r="71" spans="1:20" ht="9.9499999999999993" customHeight="1">
      <c r="A71" s="115"/>
      <c r="B71" s="116"/>
      <c r="C71" s="116"/>
      <c r="D71" s="116"/>
      <c r="E71" s="116"/>
      <c r="F71" s="116"/>
      <c r="G71" s="116"/>
      <c r="H71" s="116"/>
      <c r="I71" s="116"/>
      <c r="J71" s="116"/>
      <c r="K71" s="116"/>
      <c r="L71" s="116"/>
      <c r="M71" s="116"/>
      <c r="N71" s="116"/>
      <c r="O71" s="116"/>
      <c r="P71" s="116"/>
      <c r="Q71" s="116"/>
      <c r="R71" s="116"/>
      <c r="S71" s="116"/>
      <c r="T71" s="117"/>
    </row>
    <row r="72" spans="1:20" ht="12" customHeight="1">
      <c r="A72" s="115" t="s">
        <v>420</v>
      </c>
      <c r="B72" s="116"/>
      <c r="C72" s="116"/>
      <c r="D72" s="116"/>
      <c r="E72" s="116"/>
      <c r="F72" s="116"/>
      <c r="G72" s="116"/>
      <c r="H72" s="116"/>
      <c r="I72" s="116"/>
      <c r="J72" s="116"/>
      <c r="K72" s="116"/>
      <c r="L72" s="116"/>
      <c r="M72" s="116"/>
      <c r="N72" s="116"/>
      <c r="O72" s="116"/>
      <c r="P72" s="116"/>
      <c r="Q72" s="116"/>
      <c r="R72" s="116"/>
      <c r="S72" s="116"/>
      <c r="T72" s="117"/>
    </row>
    <row r="73" spans="1:20" ht="9.9499999999999993" customHeight="1">
      <c r="A73" s="115"/>
      <c r="B73" s="116"/>
      <c r="C73" s="116"/>
      <c r="D73" s="116"/>
      <c r="E73" s="116"/>
      <c r="F73" s="116"/>
      <c r="G73" s="116"/>
      <c r="H73" s="116"/>
      <c r="I73" s="116"/>
      <c r="J73" s="116"/>
      <c r="K73" s="116"/>
      <c r="L73" s="116"/>
      <c r="M73" s="116"/>
      <c r="N73" s="116"/>
      <c r="O73" s="116"/>
      <c r="P73" s="116"/>
      <c r="Q73" s="116"/>
      <c r="R73" s="116"/>
      <c r="S73" s="116"/>
      <c r="T73" s="117"/>
    </row>
    <row r="74" spans="1:20" ht="12" customHeight="1">
      <c r="A74" s="115" t="s">
        <v>421</v>
      </c>
      <c r="B74" s="116"/>
      <c r="C74" s="116"/>
      <c r="D74" s="116"/>
      <c r="E74" s="116"/>
      <c r="F74" s="116"/>
      <c r="G74" s="116"/>
      <c r="H74" s="116"/>
      <c r="I74" s="116"/>
      <c r="J74" s="116"/>
      <c r="K74" s="116"/>
      <c r="L74" s="116"/>
      <c r="M74" s="116"/>
      <c r="N74" s="116"/>
      <c r="O74" s="116"/>
      <c r="P74" s="116"/>
      <c r="Q74" s="116"/>
      <c r="R74" s="116"/>
      <c r="S74" s="116"/>
      <c r="T74" s="117"/>
    </row>
    <row r="75" spans="1:20" ht="12" customHeight="1">
      <c r="A75" s="115"/>
      <c r="B75" s="116"/>
      <c r="C75" s="116"/>
      <c r="D75" s="116"/>
      <c r="E75" s="116"/>
      <c r="F75" s="116"/>
      <c r="G75" s="116"/>
      <c r="H75" s="116"/>
      <c r="I75" s="116"/>
      <c r="J75" s="116"/>
      <c r="K75" s="116"/>
      <c r="L75" s="116"/>
      <c r="M75" s="116"/>
      <c r="N75" s="116"/>
      <c r="O75" s="116"/>
      <c r="P75" s="116"/>
      <c r="Q75" s="116"/>
      <c r="R75" s="116"/>
      <c r="S75" s="116"/>
      <c r="T75" s="117"/>
    </row>
    <row r="76" spans="1:20" ht="12" customHeight="1">
      <c r="A76" s="115"/>
      <c r="B76" s="116"/>
      <c r="C76" s="116"/>
      <c r="D76" s="116"/>
      <c r="E76" s="116"/>
      <c r="F76" s="116"/>
      <c r="G76" s="116"/>
      <c r="H76" s="116"/>
      <c r="I76" s="116"/>
      <c r="J76" s="116"/>
      <c r="K76" s="116"/>
      <c r="L76" s="116"/>
      <c r="M76" s="116"/>
      <c r="N76" s="116"/>
      <c r="O76" s="116"/>
      <c r="P76" s="116"/>
      <c r="Q76" s="116"/>
      <c r="R76" s="116"/>
      <c r="S76" s="116"/>
      <c r="T76" s="117"/>
    </row>
    <row r="77" spans="1:20" ht="12" customHeight="1" thickBot="1">
      <c r="A77" s="127"/>
      <c r="B77" s="128"/>
      <c r="C77" s="128"/>
      <c r="D77" s="128"/>
      <c r="E77" s="128"/>
      <c r="F77" s="128"/>
      <c r="G77" s="128"/>
      <c r="H77" s="128"/>
      <c r="I77" s="128"/>
      <c r="J77" s="128"/>
      <c r="K77" s="128"/>
      <c r="L77" s="128"/>
      <c r="M77" s="128"/>
      <c r="N77" s="128"/>
      <c r="O77" s="128"/>
      <c r="P77" s="128"/>
      <c r="Q77" s="128"/>
      <c r="R77" s="128"/>
      <c r="S77" s="128"/>
      <c r="T77" s="129"/>
    </row>
    <row r="78" spans="1:20" ht="12" customHeight="1" thickTop="1"/>
    <row r="79" spans="1:20" ht="12" customHeight="1"/>
    <row r="80" spans="1:2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sheetData>
  <mergeCells count="2">
    <mergeCell ref="A53:T53"/>
    <mergeCell ref="A3:T3"/>
  </mergeCells>
  <phoneticPr fontId="1"/>
  <pageMargins left="0.70866141732283472" right="0.19685039370078741" top="0.39370078740157483" bottom="0.39370078740157483" header="0.31496062992125984" footer="0.3149606299212598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3A1D5-8C54-4303-9038-2B8E1ECC1DE4}">
  <sheetPr>
    <tabColor rgb="FFFFFF00"/>
    <pageSetUpPr fitToPage="1"/>
  </sheetPr>
  <dimension ref="A1:DF183"/>
  <sheetViews>
    <sheetView showGridLines="0" view="pageBreakPreview" topLeftCell="A64" zoomScaleNormal="100" zoomScaleSheetLayoutView="100" workbookViewId="0">
      <selection activeCell="AP89" sqref="AP89"/>
    </sheetView>
  </sheetViews>
  <sheetFormatPr defaultColWidth="1.25" defaultRowHeight="9" customHeight="1"/>
  <cols>
    <col min="1" max="1" width="6" style="1" customWidth="1"/>
    <col min="2" max="2" width="1.25" style="1"/>
    <col min="3" max="3" width="1.25" style="1" customWidth="1"/>
    <col min="4" max="4" width="1.5" style="1" customWidth="1"/>
    <col min="5" max="76" width="1.25" style="1"/>
    <col min="77" max="77" width="28" style="1" customWidth="1"/>
    <col min="78" max="78" width="9.375" style="1" customWidth="1"/>
    <col min="79" max="79" width="10" style="1" customWidth="1"/>
    <col min="80" max="118" width="5.625" style="1" customWidth="1"/>
    <col min="119" max="16384" width="1.25" style="1"/>
  </cols>
  <sheetData>
    <row r="1" spans="1:110" ht="34.9" customHeight="1"/>
    <row r="2" spans="1:110" ht="7.15" customHeight="1">
      <c r="A2" s="2712"/>
    </row>
    <row r="3" spans="1:110" ht="8.1" customHeight="1">
      <c r="A3" s="2712"/>
      <c r="D3" s="2713" t="s">
        <v>147</v>
      </c>
      <c r="E3" s="2713"/>
      <c r="F3" s="2713"/>
      <c r="G3" s="2713"/>
      <c r="H3" s="2713"/>
      <c r="I3" s="2713"/>
      <c r="J3" s="2713"/>
      <c r="K3" s="2713"/>
      <c r="L3" s="2713"/>
      <c r="M3" s="2713"/>
      <c r="N3" s="2714" t="s">
        <v>311</v>
      </c>
      <c r="O3" s="2714"/>
      <c r="P3" s="2714"/>
      <c r="Q3" s="2714"/>
      <c r="R3" s="2714"/>
      <c r="S3" s="2714"/>
      <c r="T3" s="2714"/>
      <c r="U3" s="2714"/>
      <c r="V3" s="2715" t="s">
        <v>148</v>
      </c>
      <c r="W3" s="2715"/>
      <c r="X3" s="2715"/>
      <c r="Y3" s="2715"/>
      <c r="Z3" s="2715"/>
      <c r="AA3" s="2715"/>
      <c r="AB3" s="2715"/>
      <c r="AC3" s="2715"/>
      <c r="AD3" s="2714" t="s">
        <v>312</v>
      </c>
      <c r="AE3" s="2714"/>
      <c r="AF3" s="2714"/>
      <c r="AG3" s="2714"/>
      <c r="AH3" s="2714"/>
      <c r="AI3" s="64"/>
      <c r="AJ3" s="2716" t="s">
        <v>313</v>
      </c>
      <c r="AK3" s="2714"/>
      <c r="AL3" s="2714"/>
      <c r="AM3" s="2714"/>
      <c r="AN3" s="2714"/>
      <c r="AO3" s="2714"/>
      <c r="AP3" s="2714"/>
      <c r="AQ3" s="2714"/>
      <c r="AR3" s="2714"/>
      <c r="AS3" s="2714"/>
      <c r="AT3" s="2714"/>
      <c r="AU3" s="2714"/>
      <c r="AV3" s="2714"/>
      <c r="AW3" s="2714"/>
      <c r="AX3" s="2714"/>
      <c r="AY3" s="2714"/>
      <c r="AZ3" s="2714"/>
      <c r="BA3" s="2714"/>
      <c r="BB3" s="2714"/>
      <c r="BC3" s="2714"/>
      <c r="BD3" s="2714"/>
      <c r="BE3" s="2714"/>
      <c r="BF3" s="2714"/>
      <c r="BG3" s="2714"/>
      <c r="BH3" s="2714"/>
      <c r="BI3" s="2714"/>
      <c r="BJ3" s="2714"/>
      <c r="BK3" s="2714"/>
      <c r="BL3" s="2714"/>
      <c r="BM3" s="2714"/>
      <c r="BN3" s="2714"/>
    </row>
    <row r="4" spans="1:110" ht="8.1" customHeight="1">
      <c r="A4" s="2712"/>
      <c r="D4" s="2713"/>
      <c r="E4" s="2713"/>
      <c r="F4" s="2713"/>
      <c r="G4" s="2713"/>
      <c r="H4" s="2713"/>
      <c r="I4" s="2713"/>
      <c r="J4" s="2713"/>
      <c r="K4" s="2713"/>
      <c r="L4" s="2713"/>
      <c r="M4" s="2713"/>
      <c r="N4" s="2714"/>
      <c r="O4" s="2714"/>
      <c r="P4" s="2714"/>
      <c r="Q4" s="2714"/>
      <c r="R4" s="2714"/>
      <c r="S4" s="2714"/>
      <c r="T4" s="2714"/>
      <c r="U4" s="2714"/>
      <c r="V4" s="2715"/>
      <c r="W4" s="2715"/>
      <c r="X4" s="2715"/>
      <c r="Y4" s="2715"/>
      <c r="Z4" s="2715"/>
      <c r="AA4" s="2715"/>
      <c r="AB4" s="2715"/>
      <c r="AC4" s="2715"/>
      <c r="AD4" s="2714"/>
      <c r="AE4" s="2714"/>
      <c r="AF4" s="2714"/>
      <c r="AG4" s="2714"/>
      <c r="AH4" s="2714"/>
      <c r="AI4" s="64"/>
      <c r="AJ4" s="2714"/>
      <c r="AK4" s="2714"/>
      <c r="AL4" s="2714"/>
      <c r="AM4" s="2714"/>
      <c r="AN4" s="2714"/>
      <c r="AO4" s="2714"/>
      <c r="AP4" s="2714"/>
      <c r="AQ4" s="2714"/>
      <c r="AR4" s="2714"/>
      <c r="AS4" s="2714"/>
      <c r="AT4" s="2714"/>
      <c r="AU4" s="2714"/>
      <c r="AV4" s="2714"/>
      <c r="AW4" s="2714"/>
      <c r="AX4" s="2714"/>
      <c r="AY4" s="2714"/>
      <c r="AZ4" s="2714"/>
      <c r="BA4" s="2714"/>
      <c r="BB4" s="2714"/>
      <c r="BC4" s="2714"/>
      <c r="BD4" s="2714"/>
      <c r="BE4" s="2714"/>
      <c r="BF4" s="2714"/>
      <c r="BG4" s="2714"/>
      <c r="BH4" s="2714"/>
      <c r="BI4" s="2714"/>
      <c r="BJ4" s="2714"/>
      <c r="BK4" s="2714"/>
      <c r="BL4" s="2714"/>
      <c r="BM4" s="2714"/>
      <c r="BN4" s="2714"/>
    </row>
    <row r="5" spans="1:110" ht="4.1500000000000004" customHeight="1">
      <c r="A5" s="2712"/>
    </row>
    <row r="6" spans="1:110" ht="5.25" customHeight="1">
      <c r="A6" s="2712"/>
      <c r="BZ6" s="2734"/>
      <c r="CA6" s="2734"/>
    </row>
    <row r="7" spans="1:110" ht="9" customHeight="1">
      <c r="A7" s="2712"/>
      <c r="C7" s="2735" t="s">
        <v>332</v>
      </c>
      <c r="D7" s="2735"/>
      <c r="E7" s="2735"/>
      <c r="F7" s="2735"/>
      <c r="G7" s="2735"/>
      <c r="H7" s="2735"/>
      <c r="I7" s="2735"/>
      <c r="J7" s="2735"/>
      <c r="K7" s="2735"/>
      <c r="L7" s="2735"/>
      <c r="M7" s="2735"/>
      <c r="N7" s="2735"/>
      <c r="O7" s="2735"/>
      <c r="P7" s="2735"/>
      <c r="Q7" s="2735"/>
      <c r="R7" s="2735"/>
      <c r="S7" s="2735"/>
      <c r="T7" s="2735"/>
      <c r="U7" s="2735"/>
      <c r="V7" s="2735"/>
      <c r="W7" s="2735"/>
      <c r="X7" s="2735"/>
      <c r="Y7" s="2735"/>
      <c r="Z7" s="2735"/>
      <c r="AA7" s="2735"/>
      <c r="AB7" s="2735"/>
      <c r="AC7" s="2735"/>
      <c r="AD7" s="2735"/>
      <c r="AE7" s="2735"/>
      <c r="AF7" s="2735"/>
      <c r="AG7" s="2735"/>
      <c r="AH7" s="2735"/>
      <c r="AI7" s="2735"/>
      <c r="AJ7" s="2735"/>
      <c r="AK7" s="2735"/>
      <c r="AL7" s="2735"/>
      <c r="AM7" s="2735"/>
      <c r="AN7" s="2735"/>
      <c r="AO7" s="2735"/>
      <c r="AP7" s="2735"/>
      <c r="AQ7" s="2735"/>
      <c r="AR7" s="2735"/>
      <c r="AS7" s="2735"/>
      <c r="AT7" s="2735"/>
      <c r="AU7" s="2735"/>
      <c r="AV7" s="2735"/>
      <c r="AW7" s="2735"/>
      <c r="AX7" s="2735"/>
      <c r="AY7" s="2735"/>
      <c r="AZ7" s="2735"/>
      <c r="BA7" s="2735"/>
      <c r="BB7" s="2735"/>
      <c r="BC7" s="2735"/>
      <c r="BD7" s="2735"/>
      <c r="BE7" s="2735"/>
      <c r="BF7" s="2735"/>
      <c r="BG7" s="2735"/>
      <c r="BH7" s="2735"/>
      <c r="BI7" s="2735"/>
      <c r="BJ7" s="2735"/>
      <c r="BK7" s="2735"/>
      <c r="BL7" s="2735"/>
      <c r="BM7" s="2735"/>
      <c r="BN7" s="2735"/>
      <c r="BO7" s="2735"/>
      <c r="BP7" s="2735"/>
      <c r="BQ7" s="2735"/>
      <c r="BR7" s="2735"/>
      <c r="BS7" s="2735"/>
      <c r="BT7" s="2735"/>
      <c r="BU7" s="88"/>
      <c r="BV7" s="88"/>
      <c r="BW7" s="88"/>
      <c r="BZ7" s="2734"/>
      <c r="CA7" s="2734"/>
      <c r="DF7" s="1" t="s">
        <v>150</v>
      </c>
    </row>
    <row r="8" spans="1:110" ht="9" customHeight="1">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5"/>
      <c r="BT8" s="2735"/>
      <c r="BU8" s="88"/>
      <c r="BV8" s="88"/>
      <c r="BW8" s="88"/>
      <c r="BZ8" s="2734"/>
      <c r="CA8" s="2734"/>
    </row>
    <row r="9" spans="1:110" s="89" customFormat="1" ht="15" customHeight="1">
      <c r="AD9" s="8"/>
      <c r="AE9" s="8"/>
      <c r="AF9" s="8"/>
      <c r="AG9" s="8"/>
      <c r="AH9" s="8"/>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Z9" s="2734"/>
      <c r="CA9" s="2734"/>
    </row>
    <row r="10" spans="1:110" s="89" customFormat="1" ht="7.5" customHeight="1">
      <c r="B10" s="2736" t="s">
        <v>246</v>
      </c>
      <c r="C10" s="2736"/>
      <c r="D10" s="2736"/>
      <c r="E10" s="2736"/>
      <c r="F10" s="2736"/>
      <c r="G10" s="2736"/>
      <c r="H10" s="2736"/>
      <c r="I10" s="2736"/>
      <c r="J10" s="2736"/>
      <c r="K10" s="2736"/>
      <c r="L10" s="2736"/>
      <c r="M10" s="2736"/>
      <c r="N10" s="2736"/>
      <c r="O10" s="2736"/>
      <c r="P10" s="2736"/>
      <c r="Q10" s="2736"/>
      <c r="R10" s="2736"/>
      <c r="S10" s="2736"/>
      <c r="T10" s="2736"/>
      <c r="U10" s="2736"/>
      <c r="V10" s="2736"/>
      <c r="W10" s="2736"/>
      <c r="X10" s="2736"/>
      <c r="Y10" s="2736"/>
      <c r="Z10" s="2736"/>
      <c r="AA10" s="2736"/>
      <c r="AB10" s="2736"/>
      <c r="AC10" s="2736"/>
      <c r="AD10" s="8"/>
      <c r="AE10" s="8"/>
      <c r="AF10" s="8"/>
      <c r="AG10" s="8"/>
      <c r="AH10" s="8"/>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Z10" s="2717"/>
      <c r="CA10" s="2717"/>
    </row>
    <row r="11" spans="1:110" s="89" customFormat="1" ht="7.5" customHeight="1" thickBot="1">
      <c r="B11" s="2736"/>
      <c r="C11" s="2736"/>
      <c r="D11" s="2736"/>
      <c r="E11" s="2736"/>
      <c r="F11" s="2736"/>
      <c r="G11" s="2736"/>
      <c r="H11" s="2736"/>
      <c r="I11" s="2736"/>
      <c r="J11" s="2736"/>
      <c r="K11" s="2736"/>
      <c r="L11" s="2736"/>
      <c r="M11" s="2736"/>
      <c r="N11" s="2736"/>
      <c r="O11" s="2736"/>
      <c r="P11" s="2736"/>
      <c r="Q11" s="2736"/>
      <c r="R11" s="2736"/>
      <c r="S11" s="2736"/>
      <c r="T11" s="2736"/>
      <c r="U11" s="2736"/>
      <c r="V11" s="2736"/>
      <c r="W11" s="2736"/>
      <c r="X11" s="2736"/>
      <c r="Y11" s="2736"/>
      <c r="Z11" s="2736"/>
      <c r="AA11" s="2736"/>
      <c r="AB11" s="2736"/>
      <c r="AC11" s="2736"/>
      <c r="AD11" s="10"/>
      <c r="AE11" s="10"/>
      <c r="AF11" s="10"/>
      <c r="AG11" s="10"/>
      <c r="AH11" s="10"/>
      <c r="AI11" s="11"/>
      <c r="AJ11" s="11"/>
      <c r="AK11" s="11"/>
      <c r="AL11" s="11"/>
      <c r="AM11" s="11"/>
      <c r="AN11" s="11"/>
      <c r="AO11" s="11"/>
      <c r="AP11" s="11"/>
      <c r="AQ11" s="11"/>
      <c r="AR11" s="11"/>
      <c r="AS11" s="11"/>
      <c r="AT11" s="11"/>
      <c r="AU11" s="11"/>
      <c r="AV11" s="11"/>
      <c r="AW11" s="11"/>
      <c r="AX11" s="11"/>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Z11" s="2717"/>
      <c r="CA11" s="2717"/>
    </row>
    <row r="12" spans="1:110" s="89" customFormat="1" ht="12" customHeight="1">
      <c r="C12" s="2737" t="s">
        <v>112</v>
      </c>
      <c r="D12" s="2738"/>
      <c r="E12" s="2738"/>
      <c r="F12" s="2741" t="s">
        <v>68</v>
      </c>
      <c r="G12" s="2741"/>
      <c r="H12" s="2741"/>
      <c r="I12" s="2741"/>
      <c r="J12" s="2741"/>
      <c r="K12" s="2741"/>
      <c r="L12" s="2741"/>
      <c r="M12" s="2741"/>
      <c r="N12" s="2741"/>
      <c r="O12" s="2741"/>
      <c r="P12" s="2741"/>
      <c r="Q12" s="2741"/>
      <c r="R12" s="12"/>
      <c r="S12" s="2741" t="s">
        <v>268</v>
      </c>
      <c r="T12" s="2741"/>
      <c r="U12" s="2741"/>
      <c r="V12" s="2741"/>
      <c r="W12" s="2741"/>
      <c r="X12" s="2741"/>
      <c r="Y12" s="2741"/>
      <c r="Z12" s="2741"/>
      <c r="AA12" s="2741"/>
      <c r="AB12" s="2741"/>
      <c r="AC12" s="2741"/>
      <c r="AD12" s="2741"/>
      <c r="AE12" s="2741"/>
      <c r="AF12" s="2741"/>
      <c r="AG12" s="2741"/>
      <c r="AH12" s="2741"/>
      <c r="AI12" s="2741"/>
      <c r="AJ12" s="2741"/>
      <c r="AK12" s="2741"/>
      <c r="AL12" s="2741"/>
      <c r="AM12" s="2741"/>
      <c r="AN12" s="2741"/>
      <c r="AO12" s="2741"/>
      <c r="AP12" s="2741"/>
      <c r="AQ12" s="2741"/>
      <c r="AR12" s="2741"/>
      <c r="AS12" s="2741"/>
      <c r="AT12" s="2741"/>
      <c r="AU12" s="2741"/>
      <c r="AV12" s="2741"/>
      <c r="AW12" s="2741"/>
      <c r="AX12" s="2741"/>
      <c r="AY12" s="99"/>
      <c r="AZ12" s="2743">
        <v>25000000</v>
      </c>
      <c r="BA12" s="2743"/>
      <c r="BB12" s="2743"/>
      <c r="BC12" s="2743"/>
      <c r="BD12" s="2743"/>
      <c r="BE12" s="2743"/>
      <c r="BF12" s="2743"/>
      <c r="BG12" s="2743"/>
      <c r="BH12" s="2743"/>
      <c r="BI12" s="2743"/>
      <c r="BJ12" s="2743"/>
      <c r="BK12" s="2743"/>
      <c r="BL12" s="2743"/>
      <c r="BM12" s="2743"/>
      <c r="BN12" s="2743"/>
      <c r="BO12" s="2743"/>
      <c r="BP12" s="2743"/>
      <c r="BQ12" s="2743"/>
      <c r="BR12" s="2743"/>
      <c r="BS12" s="2759" t="s">
        <v>151</v>
      </c>
      <c r="BT12" s="2760"/>
      <c r="BU12" s="66"/>
      <c r="BV12" s="78"/>
      <c r="BW12" s="78"/>
      <c r="BY12" s="2728"/>
      <c r="BZ12" s="2717"/>
      <c r="CA12" s="2717"/>
    </row>
    <row r="13" spans="1:110" s="89" customFormat="1" ht="12" customHeight="1">
      <c r="C13" s="2739"/>
      <c r="D13" s="2740"/>
      <c r="E13" s="2740"/>
      <c r="F13" s="2742"/>
      <c r="G13" s="2742"/>
      <c r="H13" s="2742"/>
      <c r="I13" s="2742"/>
      <c r="J13" s="2742"/>
      <c r="K13" s="2742"/>
      <c r="L13" s="2742"/>
      <c r="M13" s="2742"/>
      <c r="N13" s="2742"/>
      <c r="O13" s="2742"/>
      <c r="P13" s="2742"/>
      <c r="Q13" s="2742"/>
      <c r="R13" s="13"/>
      <c r="S13" s="2742"/>
      <c r="T13" s="2742"/>
      <c r="U13" s="2742"/>
      <c r="V13" s="2742"/>
      <c r="W13" s="2742"/>
      <c r="X13" s="2742"/>
      <c r="Y13" s="2742"/>
      <c r="Z13" s="2742"/>
      <c r="AA13" s="2742"/>
      <c r="AB13" s="2742"/>
      <c r="AC13" s="2742"/>
      <c r="AD13" s="2742"/>
      <c r="AE13" s="2742"/>
      <c r="AF13" s="2742"/>
      <c r="AG13" s="2742"/>
      <c r="AH13" s="2742"/>
      <c r="AI13" s="2742"/>
      <c r="AJ13" s="2742"/>
      <c r="AK13" s="2742"/>
      <c r="AL13" s="2742"/>
      <c r="AM13" s="2742"/>
      <c r="AN13" s="2742"/>
      <c r="AO13" s="2742"/>
      <c r="AP13" s="2742"/>
      <c r="AQ13" s="2742"/>
      <c r="AR13" s="2742"/>
      <c r="AS13" s="2742"/>
      <c r="AT13" s="2742"/>
      <c r="AU13" s="2742"/>
      <c r="AV13" s="2742"/>
      <c r="AW13" s="2742"/>
      <c r="AX13" s="2742"/>
      <c r="AY13" s="100"/>
      <c r="AZ13" s="2744"/>
      <c r="BA13" s="2744"/>
      <c r="BB13" s="2744"/>
      <c r="BC13" s="2744"/>
      <c r="BD13" s="2744"/>
      <c r="BE13" s="2744"/>
      <c r="BF13" s="2744"/>
      <c r="BG13" s="2744"/>
      <c r="BH13" s="2744"/>
      <c r="BI13" s="2744"/>
      <c r="BJ13" s="2744"/>
      <c r="BK13" s="2744"/>
      <c r="BL13" s="2744"/>
      <c r="BM13" s="2744"/>
      <c r="BN13" s="2744"/>
      <c r="BO13" s="2744"/>
      <c r="BP13" s="2744"/>
      <c r="BQ13" s="2744"/>
      <c r="BR13" s="2744"/>
      <c r="BS13" s="2761"/>
      <c r="BT13" s="2762"/>
      <c r="BU13" s="66"/>
      <c r="BV13" s="78"/>
      <c r="BW13" s="78"/>
      <c r="BY13" s="2728"/>
      <c r="BZ13" s="2717"/>
      <c r="CA13" s="2717"/>
    </row>
    <row r="14" spans="1:110" s="89" customFormat="1" ht="12" customHeight="1">
      <c r="C14" s="2718" t="s">
        <v>9</v>
      </c>
      <c r="D14" s="2719"/>
      <c r="E14" s="2719"/>
      <c r="F14" s="2722" t="s">
        <v>152</v>
      </c>
      <c r="G14" s="2722"/>
      <c r="H14" s="2722"/>
      <c r="I14" s="2722"/>
      <c r="J14" s="2722"/>
      <c r="K14" s="2722"/>
      <c r="L14" s="2722"/>
      <c r="M14" s="2722"/>
      <c r="N14" s="2722"/>
      <c r="O14" s="2722"/>
      <c r="P14" s="2722"/>
      <c r="Q14" s="2722"/>
      <c r="R14" s="5"/>
      <c r="S14" s="2724" t="s">
        <v>153</v>
      </c>
      <c r="T14" s="2724"/>
      <c r="U14" s="2724"/>
      <c r="V14" s="2724"/>
      <c r="W14" s="2724"/>
      <c r="X14" s="2724"/>
      <c r="Y14" s="2724"/>
      <c r="Z14" s="2726"/>
      <c r="AA14" s="2726"/>
      <c r="AB14" s="2726"/>
      <c r="AC14" s="2726"/>
      <c r="AD14" s="2726"/>
      <c r="AE14" s="2726"/>
      <c r="AF14" s="2726"/>
      <c r="AG14" s="2726"/>
      <c r="AH14" s="2726"/>
      <c r="AI14" s="2726"/>
      <c r="AJ14" s="2726"/>
      <c r="AK14" s="2726"/>
      <c r="AL14" s="2726"/>
      <c r="AM14" s="2728" t="s">
        <v>151</v>
      </c>
      <c r="AN14" s="2729"/>
      <c r="AO14" s="67"/>
      <c r="AP14" s="2732" t="s">
        <v>267</v>
      </c>
      <c r="AQ14" s="2732"/>
      <c r="AR14" s="2732"/>
      <c r="AS14" s="2732"/>
      <c r="AT14" s="2732"/>
      <c r="AU14" s="2732"/>
      <c r="AV14" s="2732"/>
      <c r="AW14" s="2745" t="s">
        <v>328</v>
      </c>
      <c r="AX14" s="2745"/>
      <c r="AY14" s="2745"/>
      <c r="AZ14" s="2747"/>
      <c r="BA14" s="2747"/>
      <c r="BB14" s="2747"/>
      <c r="BC14" s="2747"/>
      <c r="BD14" s="2747"/>
      <c r="BE14" s="2747"/>
      <c r="BF14" s="2747"/>
      <c r="BG14" s="2747"/>
      <c r="BH14" s="2747"/>
      <c r="BI14" s="2747"/>
      <c r="BJ14" s="2747"/>
      <c r="BK14" s="2747"/>
      <c r="BL14" s="2747"/>
      <c r="BM14" s="2747"/>
      <c r="BN14" s="2747"/>
      <c r="BO14" s="2747"/>
      <c r="BP14" s="2747"/>
      <c r="BQ14" s="2747"/>
      <c r="BR14" s="2747"/>
      <c r="BS14" s="2728" t="s">
        <v>151</v>
      </c>
      <c r="BT14" s="2749"/>
      <c r="BU14" s="68"/>
      <c r="BV14" s="68"/>
      <c r="BW14" s="68"/>
      <c r="BX14" s="68"/>
      <c r="BZ14" s="2717"/>
      <c r="CA14" s="2717"/>
    </row>
    <row r="15" spans="1:110" s="89" customFormat="1" ht="12" customHeight="1" thickBot="1">
      <c r="C15" s="2720"/>
      <c r="D15" s="2721"/>
      <c r="E15" s="2721"/>
      <c r="F15" s="2723"/>
      <c r="G15" s="2723"/>
      <c r="H15" s="2723"/>
      <c r="I15" s="2723"/>
      <c r="J15" s="2723"/>
      <c r="K15" s="2723"/>
      <c r="L15" s="2723"/>
      <c r="M15" s="2723"/>
      <c r="N15" s="2723"/>
      <c r="O15" s="2723"/>
      <c r="P15" s="2723"/>
      <c r="Q15" s="2723"/>
      <c r="R15" s="14"/>
      <c r="S15" s="2725"/>
      <c r="T15" s="2725"/>
      <c r="U15" s="2725"/>
      <c r="V15" s="2725"/>
      <c r="W15" s="2725"/>
      <c r="X15" s="2725"/>
      <c r="Y15" s="2725"/>
      <c r="Z15" s="2727"/>
      <c r="AA15" s="2727"/>
      <c r="AB15" s="2727"/>
      <c r="AC15" s="2727"/>
      <c r="AD15" s="2727"/>
      <c r="AE15" s="2727"/>
      <c r="AF15" s="2727"/>
      <c r="AG15" s="2727"/>
      <c r="AH15" s="2727"/>
      <c r="AI15" s="2727"/>
      <c r="AJ15" s="2727"/>
      <c r="AK15" s="2727"/>
      <c r="AL15" s="2727"/>
      <c r="AM15" s="2730"/>
      <c r="AN15" s="2731"/>
      <c r="AO15" s="69"/>
      <c r="AP15" s="2733"/>
      <c r="AQ15" s="2733"/>
      <c r="AR15" s="2733"/>
      <c r="AS15" s="2733"/>
      <c r="AT15" s="2733"/>
      <c r="AU15" s="2733"/>
      <c r="AV15" s="2733"/>
      <c r="AW15" s="2746"/>
      <c r="AX15" s="2746"/>
      <c r="AY15" s="2746"/>
      <c r="AZ15" s="2748"/>
      <c r="BA15" s="2748"/>
      <c r="BB15" s="2748"/>
      <c r="BC15" s="2748"/>
      <c r="BD15" s="2748"/>
      <c r="BE15" s="2748"/>
      <c r="BF15" s="2748"/>
      <c r="BG15" s="2748"/>
      <c r="BH15" s="2748"/>
      <c r="BI15" s="2748"/>
      <c r="BJ15" s="2748"/>
      <c r="BK15" s="2748"/>
      <c r="BL15" s="2748"/>
      <c r="BM15" s="2748"/>
      <c r="BN15" s="2748"/>
      <c r="BO15" s="2748"/>
      <c r="BP15" s="2748"/>
      <c r="BQ15" s="2748"/>
      <c r="BR15" s="2748"/>
      <c r="BS15" s="2730"/>
      <c r="BT15" s="2750"/>
      <c r="BU15" s="68"/>
      <c r="BV15" s="68"/>
      <c r="BW15" s="68"/>
      <c r="BX15" s="68"/>
      <c r="BZ15" s="78"/>
      <c r="CA15" s="78"/>
    </row>
    <row r="16" spans="1:110" s="89" customFormat="1" ht="9" customHeight="1">
      <c r="R16" s="15"/>
      <c r="S16" s="15"/>
      <c r="BZ16" s="78"/>
      <c r="CA16" s="78"/>
    </row>
    <row r="17" spans="2:79" s="89" customFormat="1" ht="9" customHeight="1">
      <c r="R17" s="15"/>
      <c r="S17" s="15"/>
      <c r="BZ17" s="78"/>
      <c r="CA17" s="78"/>
    </row>
    <row r="18" spans="2:79" s="89" customFormat="1" ht="6.95" customHeight="1">
      <c r="R18" s="15"/>
      <c r="S18" s="15"/>
      <c r="BZ18" s="78"/>
      <c r="CA18" s="78"/>
    </row>
    <row r="19" spans="2:79" s="89" customFormat="1" ht="11.25" customHeight="1">
      <c r="B19" s="2751" t="s">
        <v>333</v>
      </c>
      <c r="C19" s="2751"/>
      <c r="D19" s="2751"/>
      <c r="E19" s="2751"/>
      <c r="F19" s="2751"/>
      <c r="G19" s="2751"/>
      <c r="H19" s="2751"/>
      <c r="I19" s="2751"/>
      <c r="J19" s="2751"/>
      <c r="K19" s="2751"/>
      <c r="L19" s="2751"/>
      <c r="M19" s="2751"/>
      <c r="N19" s="2751"/>
      <c r="O19" s="2751"/>
      <c r="P19" s="2751"/>
      <c r="Q19" s="2751"/>
      <c r="R19" s="2751"/>
      <c r="S19" s="2751"/>
      <c r="T19" s="2751"/>
      <c r="U19" s="2751"/>
      <c r="V19" s="2751"/>
      <c r="W19" s="2751"/>
      <c r="X19" s="2751"/>
      <c r="Y19" s="2751"/>
      <c r="Z19" s="2751"/>
      <c r="AA19" s="2751"/>
      <c r="AB19" s="2751"/>
      <c r="AC19" s="2751"/>
      <c r="AD19" s="2751"/>
      <c r="AE19" s="2751"/>
      <c r="AF19" s="2751"/>
      <c r="AG19" s="2751"/>
      <c r="AH19" s="2751"/>
      <c r="AI19" s="2751"/>
      <c r="AJ19" s="2751"/>
      <c r="AK19" s="2751"/>
      <c r="AL19" s="2751"/>
      <c r="AM19" s="2751"/>
      <c r="AN19" s="2751"/>
      <c r="AO19" s="2751"/>
      <c r="AP19" s="2751"/>
      <c r="AQ19" s="2751"/>
      <c r="AR19" s="2751"/>
      <c r="AS19" s="2751"/>
      <c r="AT19" s="2751"/>
      <c r="AU19" s="2751"/>
    </row>
    <row r="20" spans="2:79" s="89" customFormat="1" ht="4.5" customHeight="1" thickBot="1">
      <c r="B20" s="2751"/>
      <c r="C20" s="2751"/>
      <c r="D20" s="2751"/>
      <c r="E20" s="2751"/>
      <c r="F20" s="2751"/>
      <c r="G20" s="2751"/>
      <c r="H20" s="2751"/>
      <c r="I20" s="2751"/>
      <c r="J20" s="2751"/>
      <c r="K20" s="2751"/>
      <c r="L20" s="2751"/>
      <c r="M20" s="2751"/>
      <c r="N20" s="2751"/>
      <c r="O20" s="2751"/>
      <c r="P20" s="2751"/>
      <c r="Q20" s="2751"/>
      <c r="R20" s="2751"/>
      <c r="S20" s="2751"/>
      <c r="T20" s="2751"/>
      <c r="U20" s="2751"/>
      <c r="V20" s="2751"/>
      <c r="W20" s="2751"/>
      <c r="X20" s="2751"/>
      <c r="Y20" s="2751"/>
      <c r="Z20" s="2751"/>
      <c r="AA20" s="2751"/>
      <c r="AB20" s="2751"/>
      <c r="AC20" s="2751"/>
      <c r="AD20" s="2751"/>
      <c r="AE20" s="2751"/>
      <c r="AF20" s="2751"/>
      <c r="AG20" s="2751"/>
      <c r="AH20" s="2751"/>
      <c r="AI20" s="2751"/>
      <c r="AJ20" s="2751"/>
      <c r="AK20" s="2751"/>
      <c r="AL20" s="2751"/>
      <c r="AM20" s="2751"/>
      <c r="AN20" s="2751"/>
      <c r="AO20" s="2751"/>
      <c r="AP20" s="2751"/>
      <c r="AQ20" s="2751"/>
      <c r="AR20" s="2751"/>
      <c r="AS20" s="2751"/>
      <c r="AT20" s="2751"/>
      <c r="AU20" s="2751"/>
    </row>
    <row r="21" spans="2:79" s="89" customFormat="1" ht="8.25" customHeight="1">
      <c r="C21" s="2752" t="s">
        <v>154</v>
      </c>
      <c r="D21" s="2753"/>
      <c r="E21" s="2753"/>
      <c r="F21" s="2753"/>
      <c r="G21" s="2753"/>
      <c r="H21" s="2753"/>
      <c r="I21" s="2753"/>
      <c r="J21" s="2753"/>
      <c r="K21" s="2753"/>
      <c r="L21" s="2753"/>
      <c r="M21" s="2753"/>
      <c r="N21" s="2753"/>
      <c r="O21" s="2753"/>
      <c r="P21" s="2753"/>
      <c r="Q21" s="2753"/>
      <c r="R21" s="2753"/>
      <c r="S21" s="2753"/>
      <c r="T21" s="2753"/>
      <c r="U21" s="2753"/>
      <c r="V21" s="2753"/>
      <c r="W21" s="2753"/>
      <c r="X21" s="2753"/>
      <c r="Y21" s="2753"/>
      <c r="Z21" s="2753"/>
      <c r="AA21" s="2753"/>
      <c r="AB21" s="2753"/>
      <c r="AC21" s="2753"/>
      <c r="AD21" s="2753"/>
      <c r="AE21" s="2753"/>
      <c r="AF21" s="2753"/>
      <c r="AG21" s="2753"/>
      <c r="AH21" s="2753"/>
      <c r="AI21" s="2753"/>
      <c r="AJ21" s="2753"/>
      <c r="AK21" s="2753"/>
      <c r="AL21" s="2753"/>
      <c r="AM21" s="2753"/>
      <c r="AN21" s="2753"/>
      <c r="AO21" s="2753"/>
      <c r="AP21" s="2753"/>
      <c r="AQ21" s="2754"/>
      <c r="AR21" s="2756" t="s">
        <v>247</v>
      </c>
      <c r="AS21" s="2753"/>
      <c r="AT21" s="2753"/>
      <c r="AU21" s="2753"/>
      <c r="AV21" s="2753"/>
      <c r="AW21" s="2753"/>
      <c r="AX21" s="2753"/>
      <c r="AY21" s="2753"/>
      <c r="AZ21" s="2753"/>
      <c r="BA21" s="2753"/>
      <c r="BB21" s="2753"/>
      <c r="BC21" s="2753"/>
      <c r="BD21" s="2753"/>
      <c r="BE21" s="2753"/>
      <c r="BF21" s="2754"/>
      <c r="BG21" s="2756" t="s">
        <v>334</v>
      </c>
      <c r="BH21" s="2753"/>
      <c r="BI21" s="2753"/>
      <c r="BJ21" s="2753"/>
      <c r="BK21" s="2753"/>
      <c r="BL21" s="2753"/>
      <c r="BM21" s="2753"/>
      <c r="BN21" s="2753"/>
      <c r="BO21" s="2753"/>
      <c r="BP21" s="2753"/>
      <c r="BQ21" s="2753"/>
      <c r="BR21" s="2753"/>
      <c r="BS21" s="2753"/>
      <c r="BT21" s="2758"/>
      <c r="BU21" s="78"/>
      <c r="BV21" s="78"/>
      <c r="BW21" s="78"/>
    </row>
    <row r="22" spans="2:79" s="89" customFormat="1" ht="8.25" customHeight="1" thickBot="1">
      <c r="C22" s="2755"/>
      <c r="D22" s="2730"/>
      <c r="E22" s="2730"/>
      <c r="F22" s="2730"/>
      <c r="G22" s="2730"/>
      <c r="H22" s="2730"/>
      <c r="I22" s="2730"/>
      <c r="J22" s="2730"/>
      <c r="K22" s="2730"/>
      <c r="L22" s="2730"/>
      <c r="M22" s="2730"/>
      <c r="N22" s="2730"/>
      <c r="O22" s="2730"/>
      <c r="P22" s="2730"/>
      <c r="Q22" s="2730"/>
      <c r="R22" s="2730"/>
      <c r="S22" s="2730"/>
      <c r="T22" s="2730"/>
      <c r="U22" s="2730"/>
      <c r="V22" s="2730"/>
      <c r="W22" s="2730"/>
      <c r="X22" s="2730"/>
      <c r="Y22" s="2730"/>
      <c r="Z22" s="2730"/>
      <c r="AA22" s="2730"/>
      <c r="AB22" s="2730"/>
      <c r="AC22" s="2730"/>
      <c r="AD22" s="2730"/>
      <c r="AE22" s="2730"/>
      <c r="AF22" s="2730"/>
      <c r="AG22" s="2730"/>
      <c r="AH22" s="2730"/>
      <c r="AI22" s="2730"/>
      <c r="AJ22" s="2730"/>
      <c r="AK22" s="2730"/>
      <c r="AL22" s="2730"/>
      <c r="AM22" s="2730"/>
      <c r="AN22" s="2730"/>
      <c r="AO22" s="2730"/>
      <c r="AP22" s="2730"/>
      <c r="AQ22" s="2731"/>
      <c r="AR22" s="2757"/>
      <c r="AS22" s="2730"/>
      <c r="AT22" s="2730"/>
      <c r="AU22" s="2730"/>
      <c r="AV22" s="2730"/>
      <c r="AW22" s="2730"/>
      <c r="AX22" s="2730"/>
      <c r="AY22" s="2730"/>
      <c r="AZ22" s="2730"/>
      <c r="BA22" s="2730"/>
      <c r="BB22" s="2730"/>
      <c r="BC22" s="2730"/>
      <c r="BD22" s="2730"/>
      <c r="BE22" s="2730"/>
      <c r="BF22" s="2731"/>
      <c r="BG22" s="2757"/>
      <c r="BH22" s="2730"/>
      <c r="BI22" s="2730"/>
      <c r="BJ22" s="2730"/>
      <c r="BK22" s="2730"/>
      <c r="BL22" s="2730"/>
      <c r="BM22" s="2730"/>
      <c r="BN22" s="2730"/>
      <c r="BO22" s="2730"/>
      <c r="BP22" s="2730"/>
      <c r="BQ22" s="2730"/>
      <c r="BR22" s="2730"/>
      <c r="BS22" s="2730"/>
      <c r="BT22" s="2750"/>
      <c r="BU22" s="78"/>
      <c r="BV22" s="78"/>
      <c r="BW22" s="78"/>
    </row>
    <row r="23" spans="2:79" s="89" customFormat="1" ht="9" customHeight="1">
      <c r="C23" s="2763" t="s">
        <v>155</v>
      </c>
      <c r="D23" s="2764"/>
      <c r="E23" s="2765"/>
      <c r="F23" s="5"/>
      <c r="G23" s="2783" t="s">
        <v>156</v>
      </c>
      <c r="H23" s="2783"/>
      <c r="I23" s="2783"/>
      <c r="J23" s="2783"/>
      <c r="K23" s="2783"/>
      <c r="L23" s="2783"/>
      <c r="M23" s="2783"/>
      <c r="N23" s="2783"/>
      <c r="O23" s="2783"/>
      <c r="P23" s="2783"/>
      <c r="Q23" s="2783"/>
      <c r="R23" s="2783"/>
      <c r="S23" s="2783"/>
      <c r="T23" s="2783"/>
      <c r="U23" s="2783"/>
      <c r="V23" s="2783"/>
      <c r="W23" s="2783"/>
      <c r="X23" s="2783"/>
      <c r="Y23" s="2783"/>
      <c r="Z23" s="2783"/>
      <c r="AA23" s="2783"/>
      <c r="AB23" s="2783"/>
      <c r="AC23" s="2783"/>
      <c r="AD23" s="2783"/>
      <c r="AE23" s="2783"/>
      <c r="AF23" s="2783"/>
      <c r="AG23" s="2783"/>
      <c r="AH23" s="2783"/>
      <c r="AI23" s="2783"/>
      <c r="AJ23" s="2783"/>
      <c r="AK23" s="2783"/>
      <c r="AL23" s="2783"/>
      <c r="AM23" s="2783"/>
      <c r="AN23" s="2785"/>
      <c r="AO23" s="2785"/>
      <c r="AP23" s="2785"/>
      <c r="AQ23" s="2786"/>
      <c r="AR23" s="2787"/>
      <c r="AS23" s="2788"/>
      <c r="AT23" s="2788"/>
      <c r="AU23" s="2788"/>
      <c r="AV23" s="2788"/>
      <c r="AW23" s="2788"/>
      <c r="AX23" s="2788"/>
      <c r="AY23" s="2788"/>
      <c r="AZ23" s="2788"/>
      <c r="BA23" s="2788"/>
      <c r="BB23" s="2788"/>
      <c r="BC23" s="2788"/>
      <c r="BD23" s="2788"/>
      <c r="BE23" s="2728" t="s">
        <v>151</v>
      </c>
      <c r="BF23" s="2729"/>
      <c r="BG23" s="2789"/>
      <c r="BH23" s="2790"/>
      <c r="BI23" s="2790"/>
      <c r="BJ23" s="2790"/>
      <c r="BK23" s="2790"/>
      <c r="BL23" s="2790"/>
      <c r="BM23" s="2790"/>
      <c r="BN23" s="2790"/>
      <c r="BO23" s="2790"/>
      <c r="BP23" s="2790"/>
      <c r="BQ23" s="2790"/>
      <c r="BR23" s="2790"/>
      <c r="BS23" s="2790"/>
      <c r="BT23" s="2791"/>
      <c r="BU23" s="17"/>
      <c r="BV23" s="17"/>
      <c r="BW23" s="17"/>
    </row>
    <row r="24" spans="2:79" s="89" customFormat="1" ht="9" customHeight="1">
      <c r="C24" s="2766"/>
      <c r="D24" s="2767"/>
      <c r="E24" s="2768"/>
      <c r="F24" s="13"/>
      <c r="G24" s="2784"/>
      <c r="H24" s="2784"/>
      <c r="I24" s="2784"/>
      <c r="J24" s="2784"/>
      <c r="K24" s="2784"/>
      <c r="L24" s="2784"/>
      <c r="M24" s="2784"/>
      <c r="N24" s="2784"/>
      <c r="O24" s="2784"/>
      <c r="P24" s="2784"/>
      <c r="Q24" s="2784"/>
      <c r="R24" s="2784"/>
      <c r="S24" s="2784"/>
      <c r="T24" s="2784"/>
      <c r="U24" s="2784"/>
      <c r="V24" s="2784"/>
      <c r="W24" s="2784"/>
      <c r="X24" s="2784"/>
      <c r="Y24" s="2784"/>
      <c r="Z24" s="2784"/>
      <c r="AA24" s="2784"/>
      <c r="AB24" s="2784"/>
      <c r="AC24" s="2784"/>
      <c r="AD24" s="2784"/>
      <c r="AE24" s="2784"/>
      <c r="AF24" s="2784"/>
      <c r="AG24" s="2784"/>
      <c r="AH24" s="2784"/>
      <c r="AI24" s="2784"/>
      <c r="AJ24" s="2784"/>
      <c r="AK24" s="2784"/>
      <c r="AL24" s="2784"/>
      <c r="AM24" s="2784"/>
      <c r="AN24" s="2773"/>
      <c r="AO24" s="2773"/>
      <c r="AP24" s="2773"/>
      <c r="AQ24" s="2774"/>
      <c r="AR24" s="2775"/>
      <c r="AS24" s="2776"/>
      <c r="AT24" s="2776"/>
      <c r="AU24" s="2776"/>
      <c r="AV24" s="2776"/>
      <c r="AW24" s="2776"/>
      <c r="AX24" s="2776"/>
      <c r="AY24" s="2776"/>
      <c r="AZ24" s="2776"/>
      <c r="BA24" s="2776"/>
      <c r="BB24" s="2776"/>
      <c r="BC24" s="2776"/>
      <c r="BD24" s="2776"/>
      <c r="BE24" s="2764"/>
      <c r="BF24" s="2765"/>
      <c r="BG24" s="2792"/>
      <c r="BH24" s="2793"/>
      <c r="BI24" s="2793"/>
      <c r="BJ24" s="2793"/>
      <c r="BK24" s="2793"/>
      <c r="BL24" s="2793"/>
      <c r="BM24" s="2793"/>
      <c r="BN24" s="2793"/>
      <c r="BO24" s="2793"/>
      <c r="BP24" s="2793"/>
      <c r="BQ24" s="2793"/>
      <c r="BR24" s="2793"/>
      <c r="BS24" s="2793"/>
      <c r="BT24" s="2794"/>
      <c r="BU24" s="17"/>
      <c r="BV24" s="17"/>
      <c r="BW24" s="17"/>
    </row>
    <row r="25" spans="2:79" s="89" customFormat="1" ht="9" customHeight="1">
      <c r="C25" s="2763" t="s">
        <v>91</v>
      </c>
      <c r="D25" s="2764"/>
      <c r="E25" s="2765"/>
      <c r="F25" s="5"/>
      <c r="G25" s="2769" t="s">
        <v>157</v>
      </c>
      <c r="H25" s="2769"/>
      <c r="I25" s="2769"/>
      <c r="J25" s="2769"/>
      <c r="K25" s="2769"/>
      <c r="L25" s="2769"/>
      <c r="M25" s="2769"/>
      <c r="N25" s="2769"/>
      <c r="O25" s="2769"/>
      <c r="P25" s="2769"/>
      <c r="Q25" s="2769"/>
      <c r="R25" s="2769"/>
      <c r="S25" s="2769"/>
      <c r="T25" s="2769"/>
      <c r="U25" s="2769"/>
      <c r="V25" s="2769"/>
      <c r="W25" s="2769"/>
      <c r="X25" s="2769"/>
      <c r="Y25" s="2769"/>
      <c r="Z25" s="2769"/>
      <c r="AA25" s="2769"/>
      <c r="AB25" s="2769"/>
      <c r="AC25" s="2769"/>
      <c r="AD25" s="2769"/>
      <c r="AE25" s="2769"/>
      <c r="AF25" s="2769"/>
      <c r="AG25" s="2769"/>
      <c r="AH25" s="2769"/>
      <c r="AI25" s="2769"/>
      <c r="AJ25" s="2769"/>
      <c r="AK25" s="2769"/>
      <c r="AL25" s="2769"/>
      <c r="AM25" s="2769"/>
      <c r="AN25" s="2771"/>
      <c r="AO25" s="2771"/>
      <c r="AP25" s="2771"/>
      <c r="AQ25" s="2772"/>
      <c r="AR25" s="2775">
        <v>220000</v>
      </c>
      <c r="AS25" s="2776"/>
      <c r="AT25" s="2776"/>
      <c r="AU25" s="2776"/>
      <c r="AV25" s="2776"/>
      <c r="AW25" s="2776"/>
      <c r="AX25" s="2776"/>
      <c r="AY25" s="2776"/>
      <c r="AZ25" s="2776"/>
      <c r="BA25" s="2776"/>
      <c r="BB25" s="2776"/>
      <c r="BC25" s="2776"/>
      <c r="BD25" s="2776"/>
      <c r="BE25" s="2728" t="s">
        <v>151</v>
      </c>
      <c r="BF25" s="2729"/>
      <c r="BG25" s="2777"/>
      <c r="BH25" s="2778"/>
      <c r="BI25" s="2778"/>
      <c r="BJ25" s="2778"/>
      <c r="BK25" s="2778"/>
      <c r="BL25" s="2778"/>
      <c r="BM25" s="2778"/>
      <c r="BN25" s="2778"/>
      <c r="BO25" s="2778"/>
      <c r="BP25" s="2778"/>
      <c r="BQ25" s="2778"/>
      <c r="BR25" s="2778"/>
      <c r="BS25" s="2778"/>
      <c r="BT25" s="2779"/>
      <c r="BU25" s="17"/>
      <c r="BV25" s="17"/>
      <c r="BW25" s="17"/>
    </row>
    <row r="26" spans="2:79" s="89" customFormat="1" ht="9" customHeight="1">
      <c r="C26" s="2766"/>
      <c r="D26" s="2767"/>
      <c r="E26" s="2768"/>
      <c r="F26" s="13"/>
      <c r="G26" s="2770"/>
      <c r="H26" s="2770"/>
      <c r="I26" s="2770"/>
      <c r="J26" s="2770"/>
      <c r="K26" s="2770"/>
      <c r="L26" s="2770"/>
      <c r="M26" s="2770"/>
      <c r="N26" s="2770"/>
      <c r="O26" s="2770"/>
      <c r="P26" s="2770"/>
      <c r="Q26" s="2770"/>
      <c r="R26" s="2770"/>
      <c r="S26" s="2770"/>
      <c r="T26" s="2770"/>
      <c r="U26" s="2770"/>
      <c r="V26" s="2770"/>
      <c r="W26" s="2770"/>
      <c r="X26" s="2770"/>
      <c r="Y26" s="2770"/>
      <c r="Z26" s="2770"/>
      <c r="AA26" s="2770"/>
      <c r="AB26" s="2770"/>
      <c r="AC26" s="2770"/>
      <c r="AD26" s="2770"/>
      <c r="AE26" s="2770"/>
      <c r="AF26" s="2770"/>
      <c r="AG26" s="2770"/>
      <c r="AH26" s="2770"/>
      <c r="AI26" s="2770"/>
      <c r="AJ26" s="2770"/>
      <c r="AK26" s="2770"/>
      <c r="AL26" s="2770"/>
      <c r="AM26" s="2770"/>
      <c r="AN26" s="2773"/>
      <c r="AO26" s="2773"/>
      <c r="AP26" s="2773"/>
      <c r="AQ26" s="2774"/>
      <c r="AR26" s="2775"/>
      <c r="AS26" s="2776"/>
      <c r="AT26" s="2776"/>
      <c r="AU26" s="2776"/>
      <c r="AV26" s="2776"/>
      <c r="AW26" s="2776"/>
      <c r="AX26" s="2776"/>
      <c r="AY26" s="2776"/>
      <c r="AZ26" s="2776"/>
      <c r="BA26" s="2776"/>
      <c r="BB26" s="2776"/>
      <c r="BC26" s="2776"/>
      <c r="BD26" s="2776"/>
      <c r="BE26" s="2764"/>
      <c r="BF26" s="2765"/>
      <c r="BG26" s="2780"/>
      <c r="BH26" s="2781"/>
      <c r="BI26" s="2781"/>
      <c r="BJ26" s="2781"/>
      <c r="BK26" s="2781"/>
      <c r="BL26" s="2781"/>
      <c r="BM26" s="2781"/>
      <c r="BN26" s="2781"/>
      <c r="BO26" s="2781"/>
      <c r="BP26" s="2781"/>
      <c r="BQ26" s="2781"/>
      <c r="BR26" s="2781"/>
      <c r="BS26" s="2781"/>
      <c r="BT26" s="2782"/>
      <c r="BU26" s="17"/>
      <c r="BV26" s="17"/>
      <c r="BW26" s="17"/>
    </row>
    <row r="27" spans="2:79" s="89" customFormat="1" ht="9" customHeight="1">
      <c r="C27" s="2763" t="s">
        <v>92</v>
      </c>
      <c r="D27" s="2764"/>
      <c r="E27" s="2765"/>
      <c r="F27" s="5"/>
      <c r="G27" s="2769" t="s">
        <v>158</v>
      </c>
      <c r="H27" s="2769"/>
      <c r="I27" s="2769"/>
      <c r="J27" s="2769"/>
      <c r="K27" s="2769"/>
      <c r="L27" s="2769"/>
      <c r="M27" s="2769"/>
      <c r="N27" s="2769"/>
      <c r="O27" s="2769"/>
      <c r="P27" s="2769"/>
      <c r="Q27" s="2769"/>
      <c r="R27" s="2769"/>
      <c r="S27" s="2769"/>
      <c r="T27" s="2769"/>
      <c r="U27" s="2769"/>
      <c r="V27" s="2769"/>
      <c r="W27" s="2769"/>
      <c r="X27" s="2769"/>
      <c r="Y27" s="2769"/>
      <c r="Z27" s="2769"/>
      <c r="AA27" s="2769"/>
      <c r="AB27" s="2769"/>
      <c r="AC27" s="2769"/>
      <c r="AD27" s="2769"/>
      <c r="AE27" s="2769"/>
      <c r="AF27" s="2769"/>
      <c r="AG27" s="2769"/>
      <c r="AH27" s="2769"/>
      <c r="AI27" s="2769"/>
      <c r="AJ27" s="2769"/>
      <c r="AK27" s="2769"/>
      <c r="AL27" s="2769"/>
      <c r="AM27" s="2769"/>
      <c r="AN27" s="2771"/>
      <c r="AO27" s="2771"/>
      <c r="AP27" s="2771"/>
      <c r="AQ27" s="2772"/>
      <c r="AR27" s="2775">
        <v>500000</v>
      </c>
      <c r="AS27" s="2776"/>
      <c r="AT27" s="2776"/>
      <c r="AU27" s="2776"/>
      <c r="AV27" s="2776"/>
      <c r="AW27" s="2776"/>
      <c r="AX27" s="2776"/>
      <c r="AY27" s="2776"/>
      <c r="AZ27" s="2776"/>
      <c r="BA27" s="2776"/>
      <c r="BB27" s="2776"/>
      <c r="BC27" s="2776"/>
      <c r="BD27" s="2776"/>
      <c r="BE27" s="2728" t="s">
        <v>151</v>
      </c>
      <c r="BF27" s="2729"/>
      <c r="BG27" s="2777"/>
      <c r="BH27" s="2778"/>
      <c r="BI27" s="2778"/>
      <c r="BJ27" s="2778"/>
      <c r="BK27" s="2778"/>
      <c r="BL27" s="2778"/>
      <c r="BM27" s="2778"/>
      <c r="BN27" s="2778"/>
      <c r="BO27" s="2778"/>
      <c r="BP27" s="2778"/>
      <c r="BQ27" s="2778"/>
      <c r="BR27" s="2778"/>
      <c r="BS27" s="2778"/>
      <c r="BT27" s="2779"/>
      <c r="BU27" s="17"/>
      <c r="BV27" s="17"/>
      <c r="BW27" s="17"/>
    </row>
    <row r="28" spans="2:79" s="89" customFormat="1" ht="9" customHeight="1">
      <c r="C28" s="2766"/>
      <c r="D28" s="2767"/>
      <c r="E28" s="2768"/>
      <c r="F28" s="13"/>
      <c r="G28" s="2770"/>
      <c r="H28" s="2770"/>
      <c r="I28" s="2770"/>
      <c r="J28" s="2770"/>
      <c r="K28" s="2770"/>
      <c r="L28" s="2770"/>
      <c r="M28" s="2770"/>
      <c r="N28" s="2770"/>
      <c r="O28" s="2770"/>
      <c r="P28" s="2770"/>
      <c r="Q28" s="2770"/>
      <c r="R28" s="2770"/>
      <c r="S28" s="2770"/>
      <c r="T28" s="2770"/>
      <c r="U28" s="2770"/>
      <c r="V28" s="2770"/>
      <c r="W28" s="2770"/>
      <c r="X28" s="2770"/>
      <c r="Y28" s="2770"/>
      <c r="Z28" s="2770"/>
      <c r="AA28" s="2770"/>
      <c r="AB28" s="2770"/>
      <c r="AC28" s="2770"/>
      <c r="AD28" s="2770"/>
      <c r="AE28" s="2770"/>
      <c r="AF28" s="2770"/>
      <c r="AG28" s="2770"/>
      <c r="AH28" s="2770"/>
      <c r="AI28" s="2770"/>
      <c r="AJ28" s="2770"/>
      <c r="AK28" s="2770"/>
      <c r="AL28" s="2770"/>
      <c r="AM28" s="2770"/>
      <c r="AN28" s="2773"/>
      <c r="AO28" s="2773"/>
      <c r="AP28" s="2773"/>
      <c r="AQ28" s="2774"/>
      <c r="AR28" s="2775"/>
      <c r="AS28" s="2776"/>
      <c r="AT28" s="2776"/>
      <c r="AU28" s="2776"/>
      <c r="AV28" s="2776"/>
      <c r="AW28" s="2776"/>
      <c r="AX28" s="2776"/>
      <c r="AY28" s="2776"/>
      <c r="AZ28" s="2776"/>
      <c r="BA28" s="2776"/>
      <c r="BB28" s="2776"/>
      <c r="BC28" s="2776"/>
      <c r="BD28" s="2776"/>
      <c r="BE28" s="2764"/>
      <c r="BF28" s="2765"/>
      <c r="BG28" s="2780"/>
      <c r="BH28" s="2781"/>
      <c r="BI28" s="2781"/>
      <c r="BJ28" s="2781"/>
      <c r="BK28" s="2781"/>
      <c r="BL28" s="2781"/>
      <c r="BM28" s="2781"/>
      <c r="BN28" s="2781"/>
      <c r="BO28" s="2781"/>
      <c r="BP28" s="2781"/>
      <c r="BQ28" s="2781"/>
      <c r="BR28" s="2781"/>
      <c r="BS28" s="2781"/>
      <c r="BT28" s="2782"/>
      <c r="BU28" s="17"/>
      <c r="BV28" s="17"/>
      <c r="BW28" s="17"/>
    </row>
    <row r="29" spans="2:79" s="89" customFormat="1" ht="9" customHeight="1">
      <c r="C29" s="2763" t="s">
        <v>93</v>
      </c>
      <c r="D29" s="2764"/>
      <c r="E29" s="2765"/>
      <c r="F29" s="5"/>
      <c r="G29" s="2795" t="s">
        <v>159</v>
      </c>
      <c r="H29" s="2795"/>
      <c r="I29" s="2795"/>
      <c r="J29" s="2795"/>
      <c r="K29" s="2795"/>
      <c r="L29" s="2795"/>
      <c r="M29" s="2795"/>
      <c r="N29" s="2795"/>
      <c r="O29" s="2795"/>
      <c r="P29" s="2795"/>
      <c r="Q29" s="2795"/>
      <c r="R29" s="2795"/>
      <c r="S29" s="2795"/>
      <c r="T29" s="2795"/>
      <c r="U29" s="2795"/>
      <c r="V29" s="2795"/>
      <c r="W29" s="2795"/>
      <c r="X29" s="2795"/>
      <c r="Y29" s="2795"/>
      <c r="Z29" s="2795"/>
      <c r="AA29" s="2795"/>
      <c r="AB29" s="2795"/>
      <c r="AC29" s="2795"/>
      <c r="AD29" s="2795"/>
      <c r="AE29" s="2795"/>
      <c r="AF29" s="2795"/>
      <c r="AG29" s="2795"/>
      <c r="AH29" s="2795"/>
      <c r="AI29" s="2795"/>
      <c r="AJ29" s="2795"/>
      <c r="AK29" s="2795"/>
      <c r="AL29" s="2795"/>
      <c r="AM29" s="2795"/>
      <c r="AN29" s="2796"/>
      <c r="AO29" s="2796"/>
      <c r="AP29" s="2796"/>
      <c r="AQ29" s="2797"/>
      <c r="AR29" s="2775">
        <v>552222</v>
      </c>
      <c r="AS29" s="2776"/>
      <c r="AT29" s="2776"/>
      <c r="AU29" s="2776"/>
      <c r="AV29" s="2776"/>
      <c r="AW29" s="2776"/>
      <c r="AX29" s="2776"/>
      <c r="AY29" s="2776"/>
      <c r="AZ29" s="2776"/>
      <c r="BA29" s="2776"/>
      <c r="BB29" s="2776"/>
      <c r="BC29" s="2776"/>
      <c r="BD29" s="2776"/>
      <c r="BE29" s="2728" t="s">
        <v>151</v>
      </c>
      <c r="BF29" s="2729"/>
      <c r="BG29" s="2777"/>
      <c r="BH29" s="2778"/>
      <c r="BI29" s="2778"/>
      <c r="BJ29" s="2778"/>
      <c r="BK29" s="2778"/>
      <c r="BL29" s="2778"/>
      <c r="BM29" s="2778"/>
      <c r="BN29" s="2778"/>
      <c r="BO29" s="2778"/>
      <c r="BP29" s="2778"/>
      <c r="BQ29" s="2778"/>
      <c r="BR29" s="2778"/>
      <c r="BS29" s="2778"/>
      <c r="BT29" s="2779"/>
      <c r="BU29" s="17"/>
      <c r="BV29" s="17"/>
      <c r="BW29" s="17"/>
    </row>
    <row r="30" spans="2:79" s="89" customFormat="1" ht="9" customHeight="1">
      <c r="C30" s="2766"/>
      <c r="D30" s="2767"/>
      <c r="E30" s="2768"/>
      <c r="F30" s="13"/>
      <c r="G30" s="2784"/>
      <c r="H30" s="2784"/>
      <c r="I30" s="2784"/>
      <c r="J30" s="2784"/>
      <c r="K30" s="2784"/>
      <c r="L30" s="2784"/>
      <c r="M30" s="2784"/>
      <c r="N30" s="2784"/>
      <c r="O30" s="2784"/>
      <c r="P30" s="2784"/>
      <c r="Q30" s="2784"/>
      <c r="R30" s="2784"/>
      <c r="S30" s="2784"/>
      <c r="T30" s="2784"/>
      <c r="U30" s="2784"/>
      <c r="V30" s="2784"/>
      <c r="W30" s="2784"/>
      <c r="X30" s="2784"/>
      <c r="Y30" s="2784"/>
      <c r="Z30" s="2784"/>
      <c r="AA30" s="2784"/>
      <c r="AB30" s="2784"/>
      <c r="AC30" s="2784"/>
      <c r="AD30" s="2784"/>
      <c r="AE30" s="2784"/>
      <c r="AF30" s="2784"/>
      <c r="AG30" s="2784"/>
      <c r="AH30" s="2784"/>
      <c r="AI30" s="2784"/>
      <c r="AJ30" s="2784"/>
      <c r="AK30" s="2784"/>
      <c r="AL30" s="2784"/>
      <c r="AM30" s="2784"/>
      <c r="AN30" s="2798"/>
      <c r="AO30" s="2798"/>
      <c r="AP30" s="2798"/>
      <c r="AQ30" s="2799"/>
      <c r="AR30" s="2775"/>
      <c r="AS30" s="2776"/>
      <c r="AT30" s="2776"/>
      <c r="AU30" s="2776"/>
      <c r="AV30" s="2776"/>
      <c r="AW30" s="2776"/>
      <c r="AX30" s="2776"/>
      <c r="AY30" s="2776"/>
      <c r="AZ30" s="2776"/>
      <c r="BA30" s="2776"/>
      <c r="BB30" s="2776"/>
      <c r="BC30" s="2776"/>
      <c r="BD30" s="2776"/>
      <c r="BE30" s="2764"/>
      <c r="BF30" s="2765"/>
      <c r="BG30" s="2780"/>
      <c r="BH30" s="2781"/>
      <c r="BI30" s="2781"/>
      <c r="BJ30" s="2781"/>
      <c r="BK30" s="2781"/>
      <c r="BL30" s="2781"/>
      <c r="BM30" s="2781"/>
      <c r="BN30" s="2781"/>
      <c r="BO30" s="2781"/>
      <c r="BP30" s="2781"/>
      <c r="BQ30" s="2781"/>
      <c r="BR30" s="2781"/>
      <c r="BS30" s="2781"/>
      <c r="BT30" s="2782"/>
      <c r="BU30" s="17"/>
      <c r="BV30" s="17"/>
      <c r="BW30" s="17"/>
    </row>
    <row r="31" spans="2:79" s="89" customFormat="1" ht="9" customHeight="1">
      <c r="C31" s="2763" t="s">
        <v>94</v>
      </c>
      <c r="D31" s="2764"/>
      <c r="E31" s="2765"/>
      <c r="F31" s="5"/>
      <c r="G31" s="2795" t="s">
        <v>160</v>
      </c>
      <c r="H31" s="2795"/>
      <c r="I31" s="2795"/>
      <c r="J31" s="2795"/>
      <c r="K31" s="2795"/>
      <c r="L31" s="2795"/>
      <c r="M31" s="2795"/>
      <c r="N31" s="2795"/>
      <c r="O31" s="2795"/>
      <c r="P31" s="2795"/>
      <c r="Q31" s="2795"/>
      <c r="R31" s="2795"/>
      <c r="S31" s="2795"/>
      <c r="T31" s="2795"/>
      <c r="U31" s="2795"/>
      <c r="V31" s="2795"/>
      <c r="W31" s="2795"/>
      <c r="X31" s="2795"/>
      <c r="Y31" s="2795"/>
      <c r="Z31" s="2795"/>
      <c r="AA31" s="2795"/>
      <c r="AB31" s="2795"/>
      <c r="AC31" s="2795"/>
      <c r="AD31" s="2795"/>
      <c r="AE31" s="2795"/>
      <c r="AF31" s="2795"/>
      <c r="AG31" s="2795"/>
      <c r="AH31" s="2795"/>
      <c r="AI31" s="2795"/>
      <c r="AJ31" s="2795"/>
      <c r="AK31" s="2795"/>
      <c r="AL31" s="2795"/>
      <c r="AM31" s="2795"/>
      <c r="AN31" s="2771"/>
      <c r="AO31" s="2771"/>
      <c r="AP31" s="2771"/>
      <c r="AQ31" s="2772"/>
      <c r="AR31" s="2775">
        <v>200000</v>
      </c>
      <c r="AS31" s="2776"/>
      <c r="AT31" s="2776"/>
      <c r="AU31" s="2776"/>
      <c r="AV31" s="2776"/>
      <c r="AW31" s="2776"/>
      <c r="AX31" s="2776"/>
      <c r="AY31" s="2776"/>
      <c r="AZ31" s="2776"/>
      <c r="BA31" s="2776"/>
      <c r="BB31" s="2776"/>
      <c r="BC31" s="2776"/>
      <c r="BD31" s="2776"/>
      <c r="BE31" s="2728" t="s">
        <v>151</v>
      </c>
      <c r="BF31" s="2729"/>
      <c r="BG31" s="2777"/>
      <c r="BH31" s="2778"/>
      <c r="BI31" s="2778"/>
      <c r="BJ31" s="2778"/>
      <c r="BK31" s="2778"/>
      <c r="BL31" s="2778"/>
      <c r="BM31" s="2778"/>
      <c r="BN31" s="2778"/>
      <c r="BO31" s="2778"/>
      <c r="BP31" s="2778"/>
      <c r="BQ31" s="2778"/>
      <c r="BR31" s="2778"/>
      <c r="BS31" s="2778"/>
      <c r="BT31" s="2779"/>
      <c r="BU31" s="17"/>
      <c r="BV31" s="17"/>
      <c r="BW31" s="17"/>
    </row>
    <row r="32" spans="2:79" s="89" customFormat="1" ht="9" customHeight="1">
      <c r="C32" s="2766"/>
      <c r="D32" s="2767"/>
      <c r="E32" s="2768"/>
      <c r="F32" s="13"/>
      <c r="G32" s="2784"/>
      <c r="H32" s="2784"/>
      <c r="I32" s="2784"/>
      <c r="J32" s="2784"/>
      <c r="K32" s="2784"/>
      <c r="L32" s="2784"/>
      <c r="M32" s="2784"/>
      <c r="N32" s="2784"/>
      <c r="O32" s="2784"/>
      <c r="P32" s="2784"/>
      <c r="Q32" s="2784"/>
      <c r="R32" s="2784"/>
      <c r="S32" s="2784"/>
      <c r="T32" s="2784"/>
      <c r="U32" s="2784"/>
      <c r="V32" s="2784"/>
      <c r="W32" s="2784"/>
      <c r="X32" s="2784"/>
      <c r="Y32" s="2784"/>
      <c r="Z32" s="2784"/>
      <c r="AA32" s="2784"/>
      <c r="AB32" s="2784"/>
      <c r="AC32" s="2784"/>
      <c r="AD32" s="2784"/>
      <c r="AE32" s="2784"/>
      <c r="AF32" s="2784"/>
      <c r="AG32" s="2784"/>
      <c r="AH32" s="2784"/>
      <c r="AI32" s="2784"/>
      <c r="AJ32" s="2784"/>
      <c r="AK32" s="2784"/>
      <c r="AL32" s="2784"/>
      <c r="AM32" s="2784"/>
      <c r="AN32" s="2773"/>
      <c r="AO32" s="2773"/>
      <c r="AP32" s="2773"/>
      <c r="AQ32" s="2774"/>
      <c r="AR32" s="2775"/>
      <c r="AS32" s="2776"/>
      <c r="AT32" s="2776"/>
      <c r="AU32" s="2776"/>
      <c r="AV32" s="2776"/>
      <c r="AW32" s="2776"/>
      <c r="AX32" s="2776"/>
      <c r="AY32" s="2776"/>
      <c r="AZ32" s="2776"/>
      <c r="BA32" s="2776"/>
      <c r="BB32" s="2776"/>
      <c r="BC32" s="2776"/>
      <c r="BD32" s="2776"/>
      <c r="BE32" s="2764"/>
      <c r="BF32" s="2765"/>
      <c r="BG32" s="2780"/>
      <c r="BH32" s="2781"/>
      <c r="BI32" s="2781"/>
      <c r="BJ32" s="2781"/>
      <c r="BK32" s="2781"/>
      <c r="BL32" s="2781"/>
      <c r="BM32" s="2781"/>
      <c r="BN32" s="2781"/>
      <c r="BO32" s="2781"/>
      <c r="BP32" s="2781"/>
      <c r="BQ32" s="2781"/>
      <c r="BR32" s="2781"/>
      <c r="BS32" s="2781"/>
      <c r="BT32" s="2782"/>
      <c r="BU32" s="17"/>
      <c r="BV32" s="17"/>
      <c r="BW32" s="17"/>
    </row>
    <row r="33" spans="3:80" s="89" customFormat="1" ht="9" customHeight="1">
      <c r="C33" s="2763" t="s">
        <v>95</v>
      </c>
      <c r="D33" s="2764"/>
      <c r="E33" s="2765"/>
      <c r="F33" s="5"/>
      <c r="G33" s="2769" t="s">
        <v>161</v>
      </c>
      <c r="H33" s="2769"/>
      <c r="I33" s="2769"/>
      <c r="J33" s="2769"/>
      <c r="K33" s="2769"/>
      <c r="L33" s="2769"/>
      <c r="M33" s="2769"/>
      <c r="N33" s="2769"/>
      <c r="O33" s="2769"/>
      <c r="P33" s="2769"/>
      <c r="Q33" s="2769"/>
      <c r="R33" s="2769"/>
      <c r="S33" s="2769"/>
      <c r="T33" s="2769"/>
      <c r="U33" s="2769"/>
      <c r="V33" s="2769"/>
      <c r="W33" s="2769"/>
      <c r="X33" s="2769"/>
      <c r="Y33" s="2769"/>
      <c r="Z33" s="2769"/>
      <c r="AA33" s="2769"/>
      <c r="AB33" s="2769"/>
      <c r="AC33" s="2769"/>
      <c r="AD33" s="2769"/>
      <c r="AE33" s="2769"/>
      <c r="AF33" s="2769"/>
      <c r="AG33" s="2769"/>
      <c r="AH33" s="2769"/>
      <c r="AI33" s="2769"/>
      <c r="AJ33" s="2769"/>
      <c r="AK33" s="2769"/>
      <c r="AL33" s="2769"/>
      <c r="AM33" s="2769"/>
      <c r="AN33" s="2771"/>
      <c r="AO33" s="2771"/>
      <c r="AP33" s="2771"/>
      <c r="AQ33" s="2772"/>
      <c r="AR33" s="2775">
        <v>10000</v>
      </c>
      <c r="AS33" s="2776"/>
      <c r="AT33" s="2776"/>
      <c r="AU33" s="2776"/>
      <c r="AV33" s="2776"/>
      <c r="AW33" s="2776"/>
      <c r="AX33" s="2776"/>
      <c r="AY33" s="2776"/>
      <c r="AZ33" s="2776"/>
      <c r="BA33" s="2776"/>
      <c r="BB33" s="2776"/>
      <c r="BC33" s="2776"/>
      <c r="BD33" s="2776"/>
      <c r="BE33" s="2728" t="s">
        <v>151</v>
      </c>
      <c r="BF33" s="2729"/>
      <c r="BG33" s="2777"/>
      <c r="BH33" s="2778"/>
      <c r="BI33" s="2778"/>
      <c r="BJ33" s="2778"/>
      <c r="BK33" s="2778"/>
      <c r="BL33" s="2778"/>
      <c r="BM33" s="2778"/>
      <c r="BN33" s="2778"/>
      <c r="BO33" s="2778"/>
      <c r="BP33" s="2778"/>
      <c r="BQ33" s="2778"/>
      <c r="BR33" s="2778"/>
      <c r="BS33" s="2778"/>
      <c r="BT33" s="2779"/>
      <c r="BU33" s="17"/>
      <c r="BV33" s="17"/>
      <c r="BW33" s="17"/>
    </row>
    <row r="34" spans="3:80" s="89" customFormat="1" ht="9" customHeight="1">
      <c r="C34" s="2766"/>
      <c r="D34" s="2767"/>
      <c r="E34" s="2768"/>
      <c r="F34" s="13"/>
      <c r="G34" s="2770"/>
      <c r="H34" s="2770"/>
      <c r="I34" s="2770"/>
      <c r="J34" s="2770"/>
      <c r="K34" s="2770"/>
      <c r="L34" s="2770"/>
      <c r="M34" s="2770"/>
      <c r="N34" s="2770"/>
      <c r="O34" s="2770"/>
      <c r="P34" s="2770"/>
      <c r="Q34" s="2770"/>
      <c r="R34" s="2770"/>
      <c r="S34" s="2770"/>
      <c r="T34" s="2770"/>
      <c r="U34" s="2770"/>
      <c r="V34" s="2770"/>
      <c r="W34" s="2770"/>
      <c r="X34" s="2770"/>
      <c r="Y34" s="2770"/>
      <c r="Z34" s="2770"/>
      <c r="AA34" s="2770"/>
      <c r="AB34" s="2770"/>
      <c r="AC34" s="2770"/>
      <c r="AD34" s="2770"/>
      <c r="AE34" s="2770"/>
      <c r="AF34" s="2770"/>
      <c r="AG34" s="2770"/>
      <c r="AH34" s="2770"/>
      <c r="AI34" s="2770"/>
      <c r="AJ34" s="2770"/>
      <c r="AK34" s="2770"/>
      <c r="AL34" s="2770"/>
      <c r="AM34" s="2770"/>
      <c r="AN34" s="2773"/>
      <c r="AO34" s="2773"/>
      <c r="AP34" s="2773"/>
      <c r="AQ34" s="2774"/>
      <c r="AR34" s="2775"/>
      <c r="AS34" s="2776"/>
      <c r="AT34" s="2776"/>
      <c r="AU34" s="2776"/>
      <c r="AV34" s="2776"/>
      <c r="AW34" s="2776"/>
      <c r="AX34" s="2776"/>
      <c r="AY34" s="2776"/>
      <c r="AZ34" s="2776"/>
      <c r="BA34" s="2776"/>
      <c r="BB34" s="2776"/>
      <c r="BC34" s="2776"/>
      <c r="BD34" s="2776"/>
      <c r="BE34" s="2764"/>
      <c r="BF34" s="2765"/>
      <c r="BG34" s="2780"/>
      <c r="BH34" s="2781"/>
      <c r="BI34" s="2781"/>
      <c r="BJ34" s="2781"/>
      <c r="BK34" s="2781"/>
      <c r="BL34" s="2781"/>
      <c r="BM34" s="2781"/>
      <c r="BN34" s="2781"/>
      <c r="BO34" s="2781"/>
      <c r="BP34" s="2781"/>
      <c r="BQ34" s="2781"/>
      <c r="BR34" s="2781"/>
      <c r="BS34" s="2781"/>
      <c r="BT34" s="2782"/>
      <c r="BU34" s="17"/>
      <c r="BV34" s="17"/>
      <c r="BW34" s="17"/>
    </row>
    <row r="35" spans="3:80" s="89" customFormat="1" ht="9" customHeight="1">
      <c r="C35" s="2817" t="s">
        <v>96</v>
      </c>
      <c r="D35" s="2818"/>
      <c r="E35" s="2819"/>
      <c r="F35" s="2825" t="s">
        <v>162</v>
      </c>
      <c r="G35" s="2814"/>
      <c r="H35" s="2814"/>
      <c r="I35" s="2814"/>
      <c r="J35" s="2814"/>
      <c r="K35" s="2814"/>
      <c r="L35" s="2814"/>
      <c r="M35" s="2814"/>
      <c r="N35" s="2814"/>
      <c r="O35" s="2814"/>
      <c r="P35" s="2826"/>
      <c r="Q35" s="2831" t="s">
        <v>329</v>
      </c>
      <c r="R35" s="2769"/>
      <c r="S35" s="2769"/>
      <c r="T35" s="2769"/>
      <c r="U35" s="2769"/>
      <c r="V35" s="2769"/>
      <c r="W35" s="2769"/>
      <c r="X35" s="2769"/>
      <c r="Y35" s="2769"/>
      <c r="Z35" s="2769"/>
      <c r="AA35" s="2769"/>
      <c r="AB35" s="2769"/>
      <c r="AC35" s="2769"/>
      <c r="AD35" s="2769"/>
      <c r="AE35" s="2769"/>
      <c r="AF35" s="2769"/>
      <c r="AG35" s="2769"/>
      <c r="AH35" s="2769"/>
      <c r="AI35" s="2769"/>
      <c r="AJ35" s="2769"/>
      <c r="AK35" s="2769"/>
      <c r="AL35" s="83"/>
      <c r="AM35" s="86"/>
      <c r="AN35" s="2800" t="s">
        <v>112</v>
      </c>
      <c r="AO35" s="2800"/>
      <c r="AP35" s="2800"/>
      <c r="AQ35" s="61"/>
      <c r="AR35" s="2835">
        <v>1100000</v>
      </c>
      <c r="AS35" s="2836"/>
      <c r="AT35" s="2836"/>
      <c r="AU35" s="2836"/>
      <c r="AV35" s="2836"/>
      <c r="AW35" s="2836"/>
      <c r="AX35" s="2836"/>
      <c r="AY35" s="2836"/>
      <c r="AZ35" s="2836"/>
      <c r="BA35" s="2836"/>
      <c r="BB35" s="2836"/>
      <c r="BC35" s="2836"/>
      <c r="BD35" s="2836"/>
      <c r="BE35" s="2814" t="s">
        <v>151</v>
      </c>
      <c r="BF35" s="2841"/>
      <c r="BG35" s="91"/>
      <c r="BH35" s="2800" t="s">
        <v>112</v>
      </c>
      <c r="BI35" s="2800"/>
      <c r="BJ35" s="2800"/>
      <c r="BK35" s="2803" t="s">
        <v>330</v>
      </c>
      <c r="BL35" s="2803"/>
      <c r="BM35" s="2803"/>
      <c r="BN35" s="2803"/>
      <c r="BO35" s="2803"/>
      <c r="BP35" s="2803"/>
      <c r="BQ35" s="2803"/>
      <c r="BR35" s="2803"/>
      <c r="BS35" s="2803"/>
      <c r="BT35" s="2804"/>
      <c r="BU35" s="17"/>
      <c r="BV35" s="17"/>
      <c r="BW35" s="17"/>
    </row>
    <row r="36" spans="3:80" s="89" customFormat="1" ht="9" customHeight="1">
      <c r="C36" s="2820"/>
      <c r="D36" s="2821"/>
      <c r="E36" s="2822"/>
      <c r="F36" s="2827"/>
      <c r="G36" s="2728"/>
      <c r="H36" s="2728"/>
      <c r="I36" s="2728"/>
      <c r="J36" s="2728"/>
      <c r="K36" s="2728"/>
      <c r="L36" s="2728"/>
      <c r="M36" s="2728"/>
      <c r="N36" s="2728"/>
      <c r="O36" s="2728"/>
      <c r="P36" s="2828"/>
      <c r="Q36" s="2832"/>
      <c r="R36" s="2833"/>
      <c r="S36" s="2833"/>
      <c r="T36" s="2833"/>
      <c r="U36" s="2833"/>
      <c r="V36" s="2833"/>
      <c r="W36" s="2833"/>
      <c r="X36" s="2833"/>
      <c r="Y36" s="2833"/>
      <c r="Z36" s="2833"/>
      <c r="AA36" s="2833"/>
      <c r="AB36" s="2833"/>
      <c r="AC36" s="2833"/>
      <c r="AD36" s="2833"/>
      <c r="AE36" s="2833"/>
      <c r="AF36" s="2833"/>
      <c r="AG36" s="2833"/>
      <c r="AH36" s="2833"/>
      <c r="AI36" s="2833"/>
      <c r="AJ36" s="2833"/>
      <c r="AK36" s="2833"/>
      <c r="AL36" s="92"/>
      <c r="AM36" s="93"/>
      <c r="AN36" s="2834"/>
      <c r="AO36" s="2834"/>
      <c r="AP36" s="2834"/>
      <c r="AQ36" s="94"/>
      <c r="AR36" s="2837"/>
      <c r="AS36" s="2838"/>
      <c r="AT36" s="2838"/>
      <c r="AU36" s="2838"/>
      <c r="AV36" s="2838"/>
      <c r="AW36" s="2838"/>
      <c r="AX36" s="2838"/>
      <c r="AY36" s="2838"/>
      <c r="AZ36" s="2838"/>
      <c r="BA36" s="2838"/>
      <c r="BB36" s="2838"/>
      <c r="BC36" s="2838"/>
      <c r="BD36" s="2838"/>
      <c r="BE36" s="2728"/>
      <c r="BF36" s="2729"/>
      <c r="BG36" s="95"/>
      <c r="BH36" s="2801"/>
      <c r="BI36" s="2801"/>
      <c r="BJ36" s="2801"/>
      <c r="BK36" s="2805"/>
      <c r="BL36" s="2805"/>
      <c r="BM36" s="2805"/>
      <c r="BN36" s="2805"/>
      <c r="BO36" s="2805"/>
      <c r="BP36" s="2805"/>
      <c r="BQ36" s="2805"/>
      <c r="BR36" s="2805"/>
      <c r="BS36" s="2805"/>
      <c r="BT36" s="2806"/>
      <c r="BU36" s="17"/>
      <c r="BV36" s="17"/>
      <c r="BW36" s="17"/>
    </row>
    <row r="37" spans="3:80" s="89" customFormat="1" ht="9" customHeight="1">
      <c r="C37" s="2820"/>
      <c r="D37" s="2821"/>
      <c r="E37" s="2822"/>
      <c r="F37" s="2827"/>
      <c r="G37" s="2728"/>
      <c r="H37" s="2728"/>
      <c r="I37" s="2728"/>
      <c r="J37" s="2728"/>
      <c r="K37" s="2728"/>
      <c r="L37" s="2728"/>
      <c r="M37" s="2728"/>
      <c r="N37" s="2728"/>
      <c r="O37" s="2728"/>
      <c r="P37" s="2828"/>
      <c r="Q37" s="2809" t="s">
        <v>331</v>
      </c>
      <c r="R37" s="2810"/>
      <c r="S37" s="2810"/>
      <c r="T37" s="2810"/>
      <c r="U37" s="2810"/>
      <c r="V37" s="2810"/>
      <c r="W37" s="2810"/>
      <c r="X37" s="2810"/>
      <c r="Y37" s="2810"/>
      <c r="Z37" s="2810"/>
      <c r="AA37" s="2810"/>
      <c r="AB37" s="2810"/>
      <c r="AC37" s="2810"/>
      <c r="AD37" s="2810"/>
      <c r="AE37" s="2810"/>
      <c r="AF37" s="2810"/>
      <c r="AG37" s="2810"/>
      <c r="AH37" s="2810"/>
      <c r="AI37" s="2810"/>
      <c r="AJ37" s="2810"/>
      <c r="AK37" s="2810"/>
      <c r="AL37" s="2810"/>
      <c r="AM37" s="96"/>
      <c r="AN37" s="2812" t="s">
        <v>9</v>
      </c>
      <c r="AO37" s="2812"/>
      <c r="AP37" s="2812"/>
      <c r="AQ37" s="97"/>
      <c r="AR37" s="2837"/>
      <c r="AS37" s="2838"/>
      <c r="AT37" s="2838"/>
      <c r="AU37" s="2838"/>
      <c r="AV37" s="2838"/>
      <c r="AW37" s="2838"/>
      <c r="AX37" s="2838"/>
      <c r="AY37" s="2838"/>
      <c r="AZ37" s="2838"/>
      <c r="BA37" s="2838"/>
      <c r="BB37" s="2838"/>
      <c r="BC37" s="2838"/>
      <c r="BD37" s="2838"/>
      <c r="BE37" s="2728"/>
      <c r="BF37" s="2729"/>
      <c r="BG37" s="95"/>
      <c r="BH37" s="2801"/>
      <c r="BI37" s="2801"/>
      <c r="BJ37" s="2801"/>
      <c r="BK37" s="2805"/>
      <c r="BL37" s="2805"/>
      <c r="BM37" s="2805"/>
      <c r="BN37" s="2805"/>
      <c r="BO37" s="2805"/>
      <c r="BP37" s="2805"/>
      <c r="BQ37" s="2805"/>
      <c r="BR37" s="2805"/>
      <c r="BS37" s="2805"/>
      <c r="BT37" s="2806"/>
      <c r="BU37" s="17"/>
      <c r="BV37" s="17"/>
      <c r="BW37" s="17"/>
    </row>
    <row r="38" spans="3:80" s="89" customFormat="1" ht="9" customHeight="1">
      <c r="C38" s="2763"/>
      <c r="D38" s="2823"/>
      <c r="E38" s="2824"/>
      <c r="F38" s="2829"/>
      <c r="G38" s="2764"/>
      <c r="H38" s="2764"/>
      <c r="I38" s="2764"/>
      <c r="J38" s="2764"/>
      <c r="K38" s="2764"/>
      <c r="L38" s="2764"/>
      <c r="M38" s="2764"/>
      <c r="N38" s="2764"/>
      <c r="O38" s="2764"/>
      <c r="P38" s="2830"/>
      <c r="Q38" s="2811"/>
      <c r="R38" s="2770"/>
      <c r="S38" s="2770"/>
      <c r="T38" s="2770"/>
      <c r="U38" s="2770"/>
      <c r="V38" s="2770"/>
      <c r="W38" s="2770"/>
      <c r="X38" s="2770"/>
      <c r="Y38" s="2770"/>
      <c r="Z38" s="2770"/>
      <c r="AA38" s="2770"/>
      <c r="AB38" s="2770"/>
      <c r="AC38" s="2770"/>
      <c r="AD38" s="2770"/>
      <c r="AE38" s="2770"/>
      <c r="AF38" s="2770"/>
      <c r="AG38" s="2770"/>
      <c r="AH38" s="2770"/>
      <c r="AI38" s="2770"/>
      <c r="AJ38" s="2770"/>
      <c r="AK38" s="2770"/>
      <c r="AL38" s="2770"/>
      <c r="AM38" s="93"/>
      <c r="AN38" s="2802"/>
      <c r="AO38" s="2802"/>
      <c r="AP38" s="2802"/>
      <c r="AQ38" s="94"/>
      <c r="AR38" s="2839"/>
      <c r="AS38" s="2840"/>
      <c r="AT38" s="2840"/>
      <c r="AU38" s="2840"/>
      <c r="AV38" s="2840"/>
      <c r="AW38" s="2840"/>
      <c r="AX38" s="2840"/>
      <c r="AY38" s="2840"/>
      <c r="AZ38" s="2840"/>
      <c r="BA38" s="2840"/>
      <c r="BB38" s="2840"/>
      <c r="BC38" s="2840"/>
      <c r="BD38" s="2840"/>
      <c r="BE38" s="2764"/>
      <c r="BF38" s="2765"/>
      <c r="BG38" s="98"/>
      <c r="BH38" s="2802"/>
      <c r="BI38" s="2802"/>
      <c r="BJ38" s="2802"/>
      <c r="BK38" s="2807"/>
      <c r="BL38" s="2807"/>
      <c r="BM38" s="2807"/>
      <c r="BN38" s="2807"/>
      <c r="BO38" s="2807"/>
      <c r="BP38" s="2807"/>
      <c r="BQ38" s="2807"/>
      <c r="BR38" s="2807"/>
      <c r="BS38" s="2807"/>
      <c r="BT38" s="2808"/>
      <c r="BU38" s="17"/>
      <c r="BV38" s="17"/>
      <c r="BW38" s="17"/>
    </row>
    <row r="39" spans="3:80" s="89" customFormat="1" ht="9" customHeight="1">
      <c r="C39" s="2813">
        <v>8</v>
      </c>
      <c r="D39" s="2767"/>
      <c r="E39" s="2768"/>
      <c r="F39" s="16"/>
      <c r="G39" s="2769" t="s">
        <v>163</v>
      </c>
      <c r="H39" s="2769"/>
      <c r="I39" s="2769"/>
      <c r="J39" s="2769"/>
      <c r="K39" s="2769"/>
      <c r="L39" s="2814" t="s">
        <v>164</v>
      </c>
      <c r="M39" s="2815"/>
      <c r="N39" s="2815"/>
      <c r="O39" s="2815"/>
      <c r="P39" s="2815"/>
      <c r="Q39" s="2815"/>
      <c r="R39" s="2815"/>
      <c r="S39" s="2815"/>
      <c r="T39" s="2815"/>
      <c r="U39" s="2815"/>
      <c r="V39" s="2815"/>
      <c r="W39" s="2815"/>
      <c r="X39" s="2815"/>
      <c r="Y39" s="2815"/>
      <c r="Z39" s="2815"/>
      <c r="AA39" s="2815"/>
      <c r="AB39" s="2815"/>
      <c r="AC39" s="2815"/>
      <c r="AD39" s="2815"/>
      <c r="AE39" s="2815"/>
      <c r="AF39" s="2815"/>
      <c r="AG39" s="2815"/>
      <c r="AH39" s="2815"/>
      <c r="AI39" s="2815"/>
      <c r="AJ39" s="2815"/>
      <c r="AK39" s="2815"/>
      <c r="AL39" s="2815"/>
      <c r="AM39" s="2814" t="s">
        <v>165</v>
      </c>
      <c r="AN39" s="2771"/>
      <c r="AO39" s="2771"/>
      <c r="AP39" s="2771"/>
      <c r="AQ39" s="2772"/>
      <c r="AR39" s="2775"/>
      <c r="AS39" s="2776"/>
      <c r="AT39" s="2776"/>
      <c r="AU39" s="2776"/>
      <c r="AV39" s="2776"/>
      <c r="AW39" s="2776"/>
      <c r="AX39" s="2776"/>
      <c r="AY39" s="2776"/>
      <c r="AZ39" s="2776"/>
      <c r="BA39" s="2776"/>
      <c r="BB39" s="2776"/>
      <c r="BC39" s="2776"/>
      <c r="BD39" s="2776"/>
      <c r="BE39" s="2728" t="s">
        <v>151</v>
      </c>
      <c r="BF39" s="2729"/>
      <c r="BG39" s="2777"/>
      <c r="BH39" s="2778"/>
      <c r="BI39" s="2778"/>
      <c r="BJ39" s="2778"/>
      <c r="BK39" s="2778"/>
      <c r="BL39" s="2778"/>
      <c r="BM39" s="2778"/>
      <c r="BN39" s="2778"/>
      <c r="BO39" s="2778"/>
      <c r="BP39" s="2778"/>
      <c r="BQ39" s="2778"/>
      <c r="BR39" s="2778"/>
      <c r="BS39" s="2778"/>
      <c r="BT39" s="2779"/>
      <c r="BU39" s="17"/>
      <c r="BV39" s="17"/>
      <c r="BW39" s="17"/>
    </row>
    <row r="40" spans="3:80" s="89" customFormat="1" ht="9" customHeight="1">
      <c r="C40" s="2766"/>
      <c r="D40" s="2767"/>
      <c r="E40" s="2768"/>
      <c r="F40" s="13"/>
      <c r="G40" s="2770"/>
      <c r="H40" s="2770"/>
      <c r="I40" s="2770"/>
      <c r="J40" s="2770"/>
      <c r="K40" s="2770"/>
      <c r="L40" s="2764"/>
      <c r="M40" s="2816"/>
      <c r="N40" s="2816"/>
      <c r="O40" s="2816"/>
      <c r="P40" s="2816"/>
      <c r="Q40" s="2816"/>
      <c r="R40" s="2816"/>
      <c r="S40" s="2816"/>
      <c r="T40" s="2816"/>
      <c r="U40" s="2816"/>
      <c r="V40" s="2816"/>
      <c r="W40" s="2816"/>
      <c r="X40" s="2816"/>
      <c r="Y40" s="2816"/>
      <c r="Z40" s="2816"/>
      <c r="AA40" s="2816"/>
      <c r="AB40" s="2816"/>
      <c r="AC40" s="2816"/>
      <c r="AD40" s="2816"/>
      <c r="AE40" s="2816"/>
      <c r="AF40" s="2816"/>
      <c r="AG40" s="2816"/>
      <c r="AH40" s="2816"/>
      <c r="AI40" s="2816"/>
      <c r="AJ40" s="2816"/>
      <c r="AK40" s="2816"/>
      <c r="AL40" s="2816"/>
      <c r="AM40" s="2764"/>
      <c r="AN40" s="2773"/>
      <c r="AO40" s="2773"/>
      <c r="AP40" s="2773"/>
      <c r="AQ40" s="2774"/>
      <c r="AR40" s="2775"/>
      <c r="AS40" s="2776"/>
      <c r="AT40" s="2776"/>
      <c r="AU40" s="2776"/>
      <c r="AV40" s="2776"/>
      <c r="AW40" s="2776"/>
      <c r="AX40" s="2776"/>
      <c r="AY40" s="2776"/>
      <c r="AZ40" s="2776"/>
      <c r="BA40" s="2776"/>
      <c r="BB40" s="2776"/>
      <c r="BC40" s="2776"/>
      <c r="BD40" s="2776"/>
      <c r="BE40" s="2764"/>
      <c r="BF40" s="2765"/>
      <c r="BG40" s="2780"/>
      <c r="BH40" s="2781"/>
      <c r="BI40" s="2781"/>
      <c r="BJ40" s="2781"/>
      <c r="BK40" s="2781"/>
      <c r="BL40" s="2781"/>
      <c r="BM40" s="2781"/>
      <c r="BN40" s="2781"/>
      <c r="BO40" s="2781"/>
      <c r="BP40" s="2781"/>
      <c r="BQ40" s="2781"/>
      <c r="BR40" s="2781"/>
      <c r="BS40" s="2781"/>
      <c r="BT40" s="2782"/>
      <c r="BU40" s="17"/>
      <c r="BV40" s="17"/>
      <c r="BW40" s="17"/>
    </row>
    <row r="41" spans="3:80" s="89" customFormat="1" ht="9" customHeight="1">
      <c r="C41" s="2813">
        <v>9</v>
      </c>
      <c r="D41" s="2767"/>
      <c r="E41" s="2768"/>
      <c r="F41" s="16"/>
      <c r="G41" s="2769" t="s">
        <v>163</v>
      </c>
      <c r="H41" s="2769"/>
      <c r="I41" s="2769"/>
      <c r="J41" s="2769"/>
      <c r="K41" s="2769"/>
      <c r="L41" s="2814" t="s">
        <v>164</v>
      </c>
      <c r="M41" s="2815"/>
      <c r="N41" s="2815"/>
      <c r="O41" s="2815"/>
      <c r="P41" s="2815"/>
      <c r="Q41" s="2815"/>
      <c r="R41" s="2815"/>
      <c r="S41" s="2815"/>
      <c r="T41" s="2815"/>
      <c r="U41" s="2815"/>
      <c r="V41" s="2815"/>
      <c r="W41" s="2815"/>
      <c r="X41" s="2815"/>
      <c r="Y41" s="2815"/>
      <c r="Z41" s="2815"/>
      <c r="AA41" s="2815"/>
      <c r="AB41" s="2815"/>
      <c r="AC41" s="2815"/>
      <c r="AD41" s="2815"/>
      <c r="AE41" s="2815"/>
      <c r="AF41" s="2815"/>
      <c r="AG41" s="2815"/>
      <c r="AH41" s="2815"/>
      <c r="AI41" s="2815"/>
      <c r="AJ41" s="2815"/>
      <c r="AK41" s="2815"/>
      <c r="AL41" s="2815"/>
      <c r="AM41" s="2814" t="s">
        <v>165</v>
      </c>
      <c r="AN41" s="2771"/>
      <c r="AO41" s="2771"/>
      <c r="AP41" s="2771"/>
      <c r="AQ41" s="2772"/>
      <c r="AR41" s="2775"/>
      <c r="AS41" s="2776"/>
      <c r="AT41" s="2776"/>
      <c r="AU41" s="2776"/>
      <c r="AV41" s="2776"/>
      <c r="AW41" s="2776"/>
      <c r="AX41" s="2776"/>
      <c r="AY41" s="2776"/>
      <c r="AZ41" s="2776"/>
      <c r="BA41" s="2776"/>
      <c r="BB41" s="2776"/>
      <c r="BC41" s="2776"/>
      <c r="BD41" s="2776"/>
      <c r="BE41" s="2814" t="s">
        <v>151</v>
      </c>
      <c r="BF41" s="2841"/>
      <c r="BG41" s="2777"/>
      <c r="BH41" s="2778"/>
      <c r="BI41" s="2778"/>
      <c r="BJ41" s="2778"/>
      <c r="BK41" s="2778"/>
      <c r="BL41" s="2778"/>
      <c r="BM41" s="2778"/>
      <c r="BN41" s="2778"/>
      <c r="BO41" s="2778"/>
      <c r="BP41" s="2778"/>
      <c r="BQ41" s="2778"/>
      <c r="BR41" s="2778"/>
      <c r="BS41" s="2778"/>
      <c r="BT41" s="2779"/>
      <c r="BU41" s="17"/>
      <c r="BV41" s="17"/>
      <c r="BW41" s="17"/>
    </row>
    <row r="42" spans="3:80" s="89" customFormat="1" ht="9" customHeight="1">
      <c r="C42" s="2842"/>
      <c r="D42" s="2814"/>
      <c r="E42" s="2841"/>
      <c r="F42" s="5"/>
      <c r="G42" s="2843"/>
      <c r="H42" s="2843"/>
      <c r="I42" s="2843"/>
      <c r="J42" s="2843"/>
      <c r="K42" s="2843"/>
      <c r="L42" s="2728"/>
      <c r="M42" s="2844"/>
      <c r="N42" s="2844"/>
      <c r="O42" s="2844"/>
      <c r="P42" s="2844"/>
      <c r="Q42" s="2844"/>
      <c r="R42" s="2844"/>
      <c r="S42" s="2844"/>
      <c r="T42" s="2844"/>
      <c r="U42" s="2844"/>
      <c r="V42" s="2844"/>
      <c r="W42" s="2844"/>
      <c r="X42" s="2844"/>
      <c r="Y42" s="2844"/>
      <c r="Z42" s="2844"/>
      <c r="AA42" s="2844"/>
      <c r="AB42" s="2844"/>
      <c r="AC42" s="2844"/>
      <c r="AD42" s="2844"/>
      <c r="AE42" s="2844"/>
      <c r="AF42" s="2844"/>
      <c r="AG42" s="2844"/>
      <c r="AH42" s="2844"/>
      <c r="AI42" s="2844"/>
      <c r="AJ42" s="2844"/>
      <c r="AK42" s="2844"/>
      <c r="AL42" s="2844"/>
      <c r="AM42" s="2728"/>
      <c r="AN42" s="2845"/>
      <c r="AO42" s="2845"/>
      <c r="AP42" s="2845"/>
      <c r="AQ42" s="2846"/>
      <c r="AR42" s="2835"/>
      <c r="AS42" s="2836"/>
      <c r="AT42" s="2836"/>
      <c r="AU42" s="2836"/>
      <c r="AV42" s="2836"/>
      <c r="AW42" s="2836"/>
      <c r="AX42" s="2836"/>
      <c r="AY42" s="2836"/>
      <c r="AZ42" s="2836"/>
      <c r="BA42" s="2836"/>
      <c r="BB42" s="2836"/>
      <c r="BC42" s="2836"/>
      <c r="BD42" s="2836"/>
      <c r="BE42" s="2728"/>
      <c r="BF42" s="2729"/>
      <c r="BG42" s="2792"/>
      <c r="BH42" s="2793"/>
      <c r="BI42" s="2793"/>
      <c r="BJ42" s="2793"/>
      <c r="BK42" s="2793"/>
      <c r="BL42" s="2793"/>
      <c r="BM42" s="2793"/>
      <c r="BN42" s="2793"/>
      <c r="BO42" s="2793"/>
      <c r="BP42" s="2793"/>
      <c r="BQ42" s="2793"/>
      <c r="BR42" s="2793"/>
      <c r="BS42" s="2793"/>
      <c r="BT42" s="2794"/>
      <c r="BU42" s="17"/>
      <c r="BV42" s="17"/>
      <c r="BW42" s="17"/>
    </row>
    <row r="43" spans="3:80" s="89" customFormat="1" ht="9" customHeight="1">
      <c r="C43" s="2813">
        <v>10</v>
      </c>
      <c r="D43" s="2767"/>
      <c r="E43" s="2768"/>
      <c r="F43" s="86"/>
      <c r="G43" s="2769" t="s">
        <v>163</v>
      </c>
      <c r="H43" s="2769"/>
      <c r="I43" s="2769"/>
      <c r="J43" s="2769"/>
      <c r="K43" s="2769"/>
      <c r="L43" s="2814" t="s">
        <v>164</v>
      </c>
      <c r="M43" s="2815"/>
      <c r="N43" s="2815"/>
      <c r="O43" s="2815"/>
      <c r="P43" s="2815"/>
      <c r="Q43" s="2815"/>
      <c r="R43" s="2815"/>
      <c r="S43" s="2815"/>
      <c r="T43" s="2815"/>
      <c r="U43" s="2815"/>
      <c r="V43" s="2815"/>
      <c r="W43" s="2815"/>
      <c r="X43" s="2815"/>
      <c r="Y43" s="2815"/>
      <c r="Z43" s="2815"/>
      <c r="AA43" s="2815"/>
      <c r="AB43" s="2815"/>
      <c r="AC43" s="2815"/>
      <c r="AD43" s="2815"/>
      <c r="AE43" s="2815"/>
      <c r="AF43" s="2815"/>
      <c r="AG43" s="2815"/>
      <c r="AH43" s="2815"/>
      <c r="AI43" s="2815"/>
      <c r="AJ43" s="2815"/>
      <c r="AK43" s="2815"/>
      <c r="AL43" s="2815"/>
      <c r="AM43" s="2814" t="s">
        <v>165</v>
      </c>
      <c r="AN43" s="84"/>
      <c r="AO43" s="84"/>
      <c r="AP43" s="84"/>
      <c r="AQ43" s="84"/>
      <c r="AR43" s="2775"/>
      <c r="AS43" s="2776"/>
      <c r="AT43" s="2776"/>
      <c r="AU43" s="2776"/>
      <c r="AV43" s="2776"/>
      <c r="AW43" s="2776"/>
      <c r="AX43" s="2776"/>
      <c r="AY43" s="2776"/>
      <c r="AZ43" s="2776"/>
      <c r="BA43" s="2776"/>
      <c r="BB43" s="2776"/>
      <c r="BC43" s="2776"/>
      <c r="BD43" s="2776"/>
      <c r="BE43" s="2814" t="s">
        <v>335</v>
      </c>
      <c r="BF43" s="2814"/>
      <c r="BG43" s="2777"/>
      <c r="BH43" s="2778"/>
      <c r="BI43" s="2778"/>
      <c r="BJ43" s="2778"/>
      <c r="BK43" s="2778"/>
      <c r="BL43" s="2778"/>
      <c r="BM43" s="2778"/>
      <c r="BN43" s="2778"/>
      <c r="BO43" s="2778"/>
      <c r="BP43" s="2778"/>
      <c r="BQ43" s="2778"/>
      <c r="BR43" s="2778"/>
      <c r="BS43" s="2778"/>
      <c r="BT43" s="2779"/>
      <c r="BU43" s="17"/>
      <c r="BV43" s="17"/>
      <c r="BW43" s="17"/>
    </row>
    <row r="44" spans="3:80" s="89" customFormat="1" ht="9" customHeight="1" thickBot="1">
      <c r="C44" s="2855"/>
      <c r="D44" s="2856"/>
      <c r="E44" s="2857"/>
      <c r="F44" s="87"/>
      <c r="G44" s="2843"/>
      <c r="H44" s="2843"/>
      <c r="I44" s="2843"/>
      <c r="J44" s="2843"/>
      <c r="K44" s="2843"/>
      <c r="L44" s="2728"/>
      <c r="M44" s="2844"/>
      <c r="N44" s="2844"/>
      <c r="O44" s="2844"/>
      <c r="P44" s="2844"/>
      <c r="Q44" s="2844"/>
      <c r="R44" s="2844"/>
      <c r="S44" s="2844"/>
      <c r="T44" s="2844"/>
      <c r="U44" s="2844"/>
      <c r="V44" s="2844"/>
      <c r="W44" s="2844"/>
      <c r="X44" s="2844"/>
      <c r="Y44" s="2844"/>
      <c r="Z44" s="2844"/>
      <c r="AA44" s="2844"/>
      <c r="AB44" s="2844"/>
      <c r="AC44" s="2844"/>
      <c r="AD44" s="2844"/>
      <c r="AE44" s="2844"/>
      <c r="AF44" s="2844"/>
      <c r="AG44" s="2844"/>
      <c r="AH44" s="2844"/>
      <c r="AI44" s="2844"/>
      <c r="AJ44" s="2844"/>
      <c r="AK44" s="2844"/>
      <c r="AL44" s="2844"/>
      <c r="AM44" s="2728"/>
      <c r="AN44" s="73"/>
      <c r="AO44" s="73"/>
      <c r="AP44" s="73"/>
      <c r="AQ44" s="73"/>
      <c r="AR44" s="2858"/>
      <c r="AS44" s="2859"/>
      <c r="AT44" s="2859"/>
      <c r="AU44" s="2859"/>
      <c r="AV44" s="2859"/>
      <c r="AW44" s="2859"/>
      <c r="AX44" s="2859"/>
      <c r="AY44" s="2859"/>
      <c r="AZ44" s="2859"/>
      <c r="BA44" s="2859"/>
      <c r="BB44" s="2859"/>
      <c r="BC44" s="2859"/>
      <c r="BD44" s="2859"/>
      <c r="BE44" s="2730"/>
      <c r="BF44" s="2730"/>
      <c r="BG44" s="2860"/>
      <c r="BH44" s="2861"/>
      <c r="BI44" s="2861"/>
      <c r="BJ44" s="2861"/>
      <c r="BK44" s="2861"/>
      <c r="BL44" s="2861"/>
      <c r="BM44" s="2861"/>
      <c r="BN44" s="2861"/>
      <c r="BO44" s="2861"/>
      <c r="BP44" s="2861"/>
      <c r="BQ44" s="2861"/>
      <c r="BR44" s="2861"/>
      <c r="BS44" s="2861"/>
      <c r="BT44" s="2862"/>
      <c r="BU44" s="17"/>
      <c r="BV44" s="17"/>
      <c r="BW44" s="17"/>
    </row>
    <row r="45" spans="3:80" s="89" customFormat="1" ht="8.25" customHeight="1" thickBot="1">
      <c r="C45" s="2869" t="s">
        <v>248</v>
      </c>
      <c r="D45" s="2870"/>
      <c r="E45" s="2870"/>
      <c r="F45" s="2870"/>
      <c r="G45" s="2870"/>
      <c r="H45" s="2870"/>
      <c r="I45" s="2870"/>
      <c r="J45" s="2870"/>
      <c r="K45" s="2870"/>
      <c r="L45" s="2870"/>
      <c r="M45" s="2870"/>
      <c r="N45" s="2870"/>
      <c r="O45" s="2870"/>
      <c r="P45" s="2870"/>
      <c r="Q45" s="2870"/>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0"/>
      <c r="AP45" s="2870"/>
      <c r="AQ45" s="2870"/>
      <c r="AR45" s="2873">
        <f>CA46</f>
        <v>2582222</v>
      </c>
      <c r="AS45" s="2852"/>
      <c r="AT45" s="2852"/>
      <c r="AU45" s="2852"/>
      <c r="AV45" s="2852"/>
      <c r="AW45" s="2852"/>
      <c r="AX45" s="2852"/>
      <c r="AY45" s="2852"/>
      <c r="AZ45" s="2852"/>
      <c r="BA45" s="2852"/>
      <c r="BB45" s="2852"/>
      <c r="BC45" s="2852"/>
      <c r="BD45" s="2852"/>
      <c r="BE45" s="2753" t="s">
        <v>151</v>
      </c>
      <c r="BF45" s="2753"/>
      <c r="BG45" s="2876" t="s">
        <v>269</v>
      </c>
      <c r="BH45" s="2854"/>
      <c r="BI45" s="2854"/>
      <c r="BJ45" s="17"/>
      <c r="BK45" s="17"/>
      <c r="BL45" s="17"/>
      <c r="BM45" s="17"/>
      <c r="BN45" s="17"/>
      <c r="BO45" s="17"/>
      <c r="BP45" s="17"/>
      <c r="BQ45" s="17"/>
      <c r="BR45" s="17"/>
      <c r="BS45" s="17"/>
      <c r="BT45" s="17"/>
      <c r="BU45" s="17"/>
      <c r="BV45" s="17"/>
      <c r="BW45" s="17"/>
    </row>
    <row r="46" spans="3:80" s="89" customFormat="1" ht="8.25" customHeight="1" thickBot="1">
      <c r="C46" s="2871"/>
      <c r="D46" s="2872"/>
      <c r="E46" s="2872"/>
      <c r="F46" s="2872"/>
      <c r="G46" s="2872"/>
      <c r="H46" s="2872"/>
      <c r="I46" s="2872"/>
      <c r="J46" s="2872"/>
      <c r="K46" s="2872"/>
      <c r="L46" s="2872"/>
      <c r="M46" s="2872"/>
      <c r="N46" s="2872"/>
      <c r="O46" s="2872"/>
      <c r="P46" s="2872"/>
      <c r="Q46" s="2872"/>
      <c r="R46" s="2872"/>
      <c r="S46" s="2872"/>
      <c r="T46" s="2872"/>
      <c r="U46" s="2872"/>
      <c r="V46" s="2872"/>
      <c r="W46" s="2872"/>
      <c r="X46" s="2872"/>
      <c r="Y46" s="2872"/>
      <c r="Z46" s="2872"/>
      <c r="AA46" s="2872"/>
      <c r="AB46" s="2872"/>
      <c r="AC46" s="2872"/>
      <c r="AD46" s="2872"/>
      <c r="AE46" s="2872"/>
      <c r="AF46" s="2872"/>
      <c r="AG46" s="2872"/>
      <c r="AH46" s="2872"/>
      <c r="AI46" s="2872"/>
      <c r="AJ46" s="2872"/>
      <c r="AK46" s="2872"/>
      <c r="AL46" s="2872"/>
      <c r="AM46" s="2872"/>
      <c r="AN46" s="2872"/>
      <c r="AO46" s="2872"/>
      <c r="AP46" s="2872"/>
      <c r="AQ46" s="2872"/>
      <c r="AR46" s="2874"/>
      <c r="AS46" s="2875"/>
      <c r="AT46" s="2875"/>
      <c r="AU46" s="2875"/>
      <c r="AV46" s="2875"/>
      <c r="AW46" s="2875"/>
      <c r="AX46" s="2875"/>
      <c r="AY46" s="2875"/>
      <c r="AZ46" s="2875"/>
      <c r="BA46" s="2875"/>
      <c r="BB46" s="2875"/>
      <c r="BC46" s="2875"/>
      <c r="BD46" s="2875"/>
      <c r="BE46" s="2730"/>
      <c r="BF46" s="2730"/>
      <c r="BG46" s="2876"/>
      <c r="BH46" s="2854"/>
      <c r="BI46" s="2854"/>
      <c r="BJ46" s="18"/>
      <c r="BK46" s="18"/>
      <c r="BL46" s="18"/>
      <c r="BM46" s="18"/>
      <c r="BN46" s="18"/>
      <c r="BO46" s="18"/>
      <c r="BP46" s="18"/>
      <c r="BQ46" s="18"/>
      <c r="BR46" s="18"/>
      <c r="BS46" s="18"/>
      <c r="BT46" s="18"/>
      <c r="BU46" s="18"/>
      <c r="BV46" s="18"/>
      <c r="BW46" s="18"/>
      <c r="CA46" s="2847">
        <f>SUM(AR23:BD44)</f>
        <v>2582222</v>
      </c>
      <c r="CB46" s="2848"/>
    </row>
    <row r="47" spans="3:80" s="89" customFormat="1" ht="8.25" customHeight="1" thickBot="1">
      <c r="C47" s="2851"/>
      <c r="D47" s="2851"/>
      <c r="E47" s="2851"/>
      <c r="F47" s="2851"/>
      <c r="G47" s="2851"/>
      <c r="H47" s="2851"/>
      <c r="I47" s="2851"/>
      <c r="J47" s="2851"/>
      <c r="K47" s="2851"/>
      <c r="L47" s="2851"/>
      <c r="M47" s="2851"/>
      <c r="N47" s="2851"/>
      <c r="O47" s="2851"/>
      <c r="P47" s="2851"/>
      <c r="Q47" s="2851"/>
      <c r="R47" s="2851"/>
      <c r="S47" s="2851"/>
      <c r="T47" s="2851"/>
      <c r="U47" s="2851"/>
      <c r="V47" s="2851"/>
      <c r="W47" s="2851"/>
      <c r="X47" s="2851"/>
      <c r="Y47" s="2851"/>
      <c r="Z47" s="2851"/>
      <c r="AA47" s="2851"/>
      <c r="AB47" s="2851"/>
      <c r="AC47" s="2851"/>
      <c r="AD47" s="2851"/>
      <c r="AE47" s="2851"/>
      <c r="AF47" s="2851"/>
      <c r="AG47" s="2851"/>
      <c r="AH47" s="2851"/>
      <c r="AI47" s="2851"/>
      <c r="AJ47" s="2851"/>
      <c r="AK47" s="2851"/>
      <c r="AL47" s="2851"/>
      <c r="AM47" s="2851"/>
      <c r="AN47" s="2851"/>
      <c r="AO47" s="2851"/>
      <c r="AP47" s="2851"/>
      <c r="AQ47" s="2851"/>
      <c r="AR47" s="2852"/>
      <c r="AS47" s="2852"/>
      <c r="AT47" s="2852"/>
      <c r="AU47" s="2852"/>
      <c r="AV47" s="2852"/>
      <c r="AW47" s="2852"/>
      <c r="AX47" s="2852"/>
      <c r="AY47" s="2852"/>
      <c r="AZ47" s="2852"/>
      <c r="BA47" s="2852"/>
      <c r="BB47" s="2852"/>
      <c r="BC47" s="2852"/>
      <c r="BD47" s="2852"/>
      <c r="BE47" s="2753"/>
      <c r="BF47" s="2753"/>
      <c r="BG47" s="2854"/>
      <c r="BH47" s="2854"/>
      <c r="BI47" s="2854"/>
      <c r="BJ47" s="2854"/>
      <c r="BK47" s="2854"/>
      <c r="BL47" s="2854"/>
      <c r="BM47" s="2854"/>
      <c r="BN47" s="2854"/>
      <c r="BO47" s="2854"/>
      <c r="BP47" s="2854"/>
      <c r="BQ47" s="18"/>
      <c r="BR47" s="18"/>
      <c r="BS47" s="18"/>
      <c r="BT47" s="18"/>
      <c r="BU47" s="18"/>
      <c r="BV47" s="18"/>
      <c r="BW47" s="18"/>
      <c r="CA47" s="2849"/>
      <c r="CB47" s="2850"/>
    </row>
    <row r="48" spans="3:80" s="89" customFormat="1" ht="8.25" customHeight="1">
      <c r="C48" s="2805"/>
      <c r="D48" s="2805"/>
      <c r="E48" s="2805"/>
      <c r="F48" s="2805"/>
      <c r="G48" s="2805"/>
      <c r="H48" s="2805"/>
      <c r="I48" s="2805"/>
      <c r="J48" s="2805"/>
      <c r="K48" s="2805"/>
      <c r="L48" s="2805"/>
      <c r="M48" s="2805"/>
      <c r="N48" s="2805"/>
      <c r="O48" s="2805"/>
      <c r="P48" s="2805"/>
      <c r="Q48" s="2805"/>
      <c r="R48" s="2805"/>
      <c r="S48" s="2805"/>
      <c r="T48" s="2805"/>
      <c r="U48" s="2805"/>
      <c r="V48" s="2805"/>
      <c r="W48" s="2805"/>
      <c r="X48" s="2805"/>
      <c r="Y48" s="2805"/>
      <c r="Z48" s="2805"/>
      <c r="AA48" s="2805"/>
      <c r="AB48" s="2805"/>
      <c r="AC48" s="2805"/>
      <c r="AD48" s="2805"/>
      <c r="AE48" s="2805"/>
      <c r="AF48" s="2805"/>
      <c r="AG48" s="2805"/>
      <c r="AH48" s="2805"/>
      <c r="AI48" s="2805"/>
      <c r="AJ48" s="2805"/>
      <c r="AK48" s="2805"/>
      <c r="AL48" s="2805"/>
      <c r="AM48" s="2805"/>
      <c r="AN48" s="2805"/>
      <c r="AO48" s="2805"/>
      <c r="AP48" s="2805"/>
      <c r="AQ48" s="2805"/>
      <c r="AR48" s="2853"/>
      <c r="AS48" s="2853"/>
      <c r="AT48" s="2853"/>
      <c r="AU48" s="2853"/>
      <c r="AV48" s="2853"/>
      <c r="AW48" s="2853"/>
      <c r="AX48" s="2853"/>
      <c r="AY48" s="2853"/>
      <c r="AZ48" s="2853"/>
      <c r="BA48" s="2853"/>
      <c r="BB48" s="2853"/>
      <c r="BC48" s="2853"/>
      <c r="BD48" s="2853"/>
      <c r="BE48" s="2728"/>
      <c r="BF48" s="2728"/>
      <c r="BG48" s="2854"/>
      <c r="BH48" s="2854"/>
      <c r="BI48" s="2854"/>
      <c r="BJ48" s="2854"/>
      <c r="BK48" s="2854"/>
      <c r="BL48" s="2854"/>
      <c r="BM48" s="2854"/>
      <c r="BN48" s="2854"/>
      <c r="BO48" s="2854"/>
      <c r="BP48" s="2854"/>
      <c r="BQ48" s="18"/>
      <c r="BR48" s="18"/>
      <c r="BS48" s="18"/>
      <c r="BT48" s="18"/>
      <c r="BU48" s="18"/>
      <c r="BV48" s="18"/>
      <c r="BW48" s="18"/>
      <c r="CA48" s="2847">
        <f>IF(C12="■",AZ12,IF(C14="□",0,AZ14))-AR45</f>
        <v>22417778</v>
      </c>
      <c r="CB48" s="2848"/>
    </row>
    <row r="49" spans="2:80" s="89" customFormat="1" ht="6.95" customHeight="1" thickBot="1">
      <c r="C49" s="78"/>
      <c r="D49" s="78"/>
      <c r="E49" s="78"/>
      <c r="L49" s="19"/>
      <c r="M49" s="19"/>
      <c r="N49" s="19"/>
      <c r="O49" s="19"/>
      <c r="P49" s="19"/>
      <c r="Q49" s="19"/>
      <c r="R49" s="19"/>
      <c r="S49" s="19"/>
      <c r="T49" s="19"/>
      <c r="U49" s="19"/>
      <c r="V49" s="19"/>
      <c r="W49" s="19"/>
      <c r="X49" s="19"/>
      <c r="Y49" s="19"/>
      <c r="Z49" s="19"/>
      <c r="AA49" s="19"/>
      <c r="AB49" s="19"/>
      <c r="AC49" s="19"/>
      <c r="AD49" s="19"/>
      <c r="AE49" s="19"/>
      <c r="AF49" s="19"/>
      <c r="AG49" s="19"/>
      <c r="AH49" s="78"/>
      <c r="AJ49" s="20"/>
      <c r="AK49" s="20"/>
      <c r="AL49" s="20"/>
      <c r="AM49" s="20"/>
      <c r="AN49" s="20"/>
      <c r="AO49" s="20"/>
      <c r="AP49" s="20"/>
      <c r="AQ49" s="20"/>
      <c r="AR49" s="20"/>
      <c r="AS49" s="20"/>
      <c r="AT49" s="20"/>
      <c r="AU49" s="20"/>
      <c r="AV49" s="20"/>
      <c r="AW49" s="20"/>
      <c r="AX49" s="20"/>
      <c r="AY49" s="20"/>
      <c r="AZ49" s="20"/>
      <c r="BA49" s="78"/>
      <c r="BB49" s="78"/>
      <c r="BC49" s="21"/>
      <c r="BD49" s="21"/>
      <c r="BE49" s="21"/>
      <c r="BF49" s="21"/>
      <c r="BG49" s="21"/>
      <c r="BH49" s="21"/>
      <c r="BI49" s="21"/>
      <c r="BJ49" s="21"/>
      <c r="BK49" s="21"/>
      <c r="BL49" s="21"/>
      <c r="BM49" s="21"/>
      <c r="BN49" s="21"/>
      <c r="BO49" s="21"/>
      <c r="BP49" s="21"/>
      <c r="BQ49" s="21"/>
      <c r="BR49" s="21"/>
      <c r="BS49" s="21"/>
      <c r="BT49" s="21"/>
      <c r="BU49" s="21"/>
      <c r="BV49" s="21"/>
      <c r="BW49" s="21"/>
      <c r="CA49" s="2849"/>
      <c r="CB49" s="2850"/>
    </row>
    <row r="50" spans="2:80" s="89" customFormat="1" ht="7.5" customHeight="1">
      <c r="B50" s="2751" t="s">
        <v>336</v>
      </c>
      <c r="C50" s="2751"/>
      <c r="D50" s="2751"/>
      <c r="E50" s="2751"/>
      <c r="F50" s="2751"/>
      <c r="G50" s="2751"/>
      <c r="H50" s="2751"/>
      <c r="I50" s="2751"/>
      <c r="J50" s="2751"/>
      <c r="K50" s="2751"/>
      <c r="L50" s="2751"/>
      <c r="M50" s="2751"/>
      <c r="N50" s="2751"/>
      <c r="O50" s="2751"/>
      <c r="P50" s="2751"/>
      <c r="Q50" s="2751"/>
      <c r="R50" s="2751"/>
      <c r="S50" s="2751"/>
      <c r="T50" s="2751"/>
      <c r="U50" s="2751"/>
      <c r="V50" s="2751"/>
      <c r="W50" s="2751"/>
      <c r="X50" s="2751"/>
      <c r="Y50" s="2751"/>
      <c r="Z50" s="2751"/>
      <c r="AA50" s="2751"/>
      <c r="AB50" s="2751"/>
    </row>
    <row r="51" spans="2:80" s="89" customFormat="1" ht="7.5" customHeight="1" thickBot="1">
      <c r="B51" s="2751"/>
      <c r="C51" s="2751"/>
      <c r="D51" s="2751"/>
      <c r="E51" s="2751"/>
      <c r="F51" s="2751"/>
      <c r="G51" s="2751"/>
      <c r="H51" s="2751"/>
      <c r="I51" s="2751"/>
      <c r="J51" s="2751"/>
      <c r="K51" s="2751"/>
      <c r="L51" s="2751"/>
      <c r="M51" s="2751"/>
      <c r="N51" s="2751"/>
      <c r="O51" s="2751"/>
      <c r="P51" s="2751"/>
      <c r="Q51" s="2751"/>
      <c r="R51" s="2751"/>
      <c r="S51" s="2751"/>
      <c r="T51" s="2751"/>
      <c r="U51" s="2751"/>
      <c r="V51" s="2751"/>
      <c r="W51" s="2751"/>
      <c r="X51" s="2751"/>
      <c r="Y51" s="2751"/>
      <c r="Z51" s="2751"/>
      <c r="AA51" s="2751"/>
      <c r="AB51" s="2751"/>
    </row>
    <row r="52" spans="2:80" s="89" customFormat="1" ht="9" customHeight="1">
      <c r="C52" s="22"/>
      <c r="D52" s="2753" t="s">
        <v>166</v>
      </c>
      <c r="E52" s="2753"/>
      <c r="F52" s="2753"/>
      <c r="G52" s="2753"/>
      <c r="H52" s="2753"/>
      <c r="I52" s="2753"/>
      <c r="J52" s="2753"/>
      <c r="K52" s="2753"/>
      <c r="L52" s="2753"/>
      <c r="M52" s="2753"/>
      <c r="N52" s="2753"/>
      <c r="O52" s="2753"/>
      <c r="P52" s="2753"/>
      <c r="Q52" s="2753"/>
      <c r="R52" s="2753"/>
      <c r="S52" s="2753"/>
      <c r="T52" s="2753"/>
      <c r="U52" s="2753"/>
      <c r="V52" s="2753"/>
      <c r="W52" s="2753"/>
      <c r="X52" s="2753"/>
      <c r="Y52" s="2753"/>
      <c r="Z52" s="2753"/>
      <c r="AA52" s="2753"/>
      <c r="AB52" s="2753"/>
      <c r="AC52" s="2753"/>
      <c r="AD52" s="2753"/>
      <c r="AE52" s="2753"/>
      <c r="AF52" s="2753"/>
      <c r="AG52" s="2753"/>
      <c r="AH52" s="2753"/>
      <c r="AI52" s="2753"/>
      <c r="AJ52" s="2753"/>
      <c r="AK52" s="2753"/>
      <c r="AL52" s="2753"/>
      <c r="AM52" s="2753"/>
      <c r="AN52" s="2753"/>
      <c r="AO52" s="2753"/>
      <c r="AP52" s="2753"/>
      <c r="AQ52" s="101"/>
      <c r="AR52" s="2863">
        <v>3000000</v>
      </c>
      <c r="AS52" s="2864"/>
      <c r="AT52" s="2864"/>
      <c r="AU52" s="2864"/>
      <c r="AV52" s="2864"/>
      <c r="AW52" s="2864"/>
      <c r="AX52" s="2864"/>
      <c r="AY52" s="2864"/>
      <c r="AZ52" s="2864"/>
      <c r="BA52" s="2864"/>
      <c r="BB52" s="2864"/>
      <c r="BC52" s="2864"/>
      <c r="BD52" s="2864"/>
      <c r="BE52" s="2753" t="s">
        <v>151</v>
      </c>
      <c r="BF52" s="2758"/>
      <c r="BG52" s="2867" t="s">
        <v>337</v>
      </c>
      <c r="BH52" s="2868"/>
      <c r="BI52" s="2868"/>
      <c r="BJ52" s="81"/>
      <c r="BK52" s="81"/>
      <c r="BL52" s="81"/>
      <c r="BM52" s="81"/>
      <c r="BN52" s="81"/>
      <c r="BO52" s="81"/>
      <c r="BR52" s="81"/>
      <c r="BS52" s="81"/>
      <c r="BT52" s="81"/>
      <c r="BU52" s="81"/>
      <c r="BV52" s="81"/>
      <c r="BW52" s="81"/>
    </row>
    <row r="53" spans="2:80" s="89" customFormat="1" ht="9" customHeight="1" thickBot="1">
      <c r="C53" s="23"/>
      <c r="D53" s="2730"/>
      <c r="E53" s="2730"/>
      <c r="F53" s="2730"/>
      <c r="G53" s="2730"/>
      <c r="H53" s="2730"/>
      <c r="I53" s="2730"/>
      <c r="J53" s="2730"/>
      <c r="K53" s="2730"/>
      <c r="L53" s="2730"/>
      <c r="M53" s="2730"/>
      <c r="N53" s="2730"/>
      <c r="O53" s="2730"/>
      <c r="P53" s="2730"/>
      <c r="Q53" s="2730"/>
      <c r="R53" s="2730"/>
      <c r="S53" s="2730"/>
      <c r="T53" s="2730"/>
      <c r="U53" s="2730"/>
      <c r="V53" s="2730"/>
      <c r="W53" s="2730"/>
      <c r="X53" s="2730"/>
      <c r="Y53" s="2730"/>
      <c r="Z53" s="2730"/>
      <c r="AA53" s="2730"/>
      <c r="AB53" s="2730"/>
      <c r="AC53" s="2730"/>
      <c r="AD53" s="2730"/>
      <c r="AE53" s="2730"/>
      <c r="AF53" s="2730"/>
      <c r="AG53" s="2730"/>
      <c r="AH53" s="2730"/>
      <c r="AI53" s="2730"/>
      <c r="AJ53" s="2730"/>
      <c r="AK53" s="2730"/>
      <c r="AL53" s="2730"/>
      <c r="AM53" s="2730"/>
      <c r="AN53" s="2730"/>
      <c r="AO53" s="2730"/>
      <c r="AP53" s="2730"/>
      <c r="AQ53" s="102"/>
      <c r="AR53" s="2865"/>
      <c r="AS53" s="2866"/>
      <c r="AT53" s="2866"/>
      <c r="AU53" s="2866"/>
      <c r="AV53" s="2866"/>
      <c r="AW53" s="2866"/>
      <c r="AX53" s="2866"/>
      <c r="AY53" s="2866"/>
      <c r="AZ53" s="2866"/>
      <c r="BA53" s="2866"/>
      <c r="BB53" s="2866"/>
      <c r="BC53" s="2866"/>
      <c r="BD53" s="2866"/>
      <c r="BE53" s="2730"/>
      <c r="BF53" s="2750"/>
      <c r="BG53" s="2867"/>
      <c r="BH53" s="2868"/>
      <c r="BI53" s="2868"/>
      <c r="BJ53" s="81"/>
      <c r="BK53" s="81"/>
      <c r="BL53" s="81"/>
      <c r="BM53" s="81"/>
      <c r="BN53" s="81"/>
      <c r="BO53" s="81"/>
      <c r="BR53" s="81"/>
      <c r="BS53" s="81"/>
      <c r="BT53" s="81"/>
      <c r="BU53" s="81"/>
      <c r="BV53" s="81"/>
      <c r="BW53" s="81"/>
    </row>
    <row r="54" spans="2:80" s="89" customFormat="1" ht="9" customHeight="1">
      <c r="D54" s="78"/>
      <c r="E54" s="78"/>
      <c r="F54" s="78"/>
      <c r="G54" s="78"/>
      <c r="H54" s="78"/>
      <c r="I54" s="78"/>
      <c r="J54" s="78"/>
      <c r="K54" s="78"/>
      <c r="L54" s="78"/>
      <c r="M54" s="78"/>
      <c r="N54" s="78"/>
      <c r="O54" s="78"/>
      <c r="P54" s="78"/>
      <c r="Q54" s="78"/>
      <c r="R54" s="78"/>
      <c r="S54" s="78"/>
      <c r="T54" s="78"/>
      <c r="U54" s="78"/>
      <c r="V54" s="78"/>
      <c r="W54" s="78"/>
      <c r="X54" s="77"/>
      <c r="Y54" s="77"/>
      <c r="Z54" s="77"/>
      <c r="AA54" s="77"/>
      <c r="AB54" s="77"/>
      <c r="AC54" s="77"/>
      <c r="AD54" s="77"/>
      <c r="AE54" s="77"/>
      <c r="AF54" s="77"/>
      <c r="AG54" s="77"/>
      <c r="AH54" s="77"/>
      <c r="AI54" s="77"/>
      <c r="AJ54" s="77"/>
      <c r="AK54" s="77"/>
      <c r="AL54" s="77"/>
      <c r="AM54" s="77"/>
      <c r="AN54" s="77"/>
      <c r="AO54" s="77"/>
      <c r="AP54" s="77"/>
      <c r="AQ54" s="103"/>
      <c r="AR54" s="82"/>
      <c r="AS54" s="82"/>
      <c r="AT54" s="104"/>
      <c r="AU54" s="104"/>
      <c r="AV54" s="104"/>
      <c r="AW54" s="104"/>
      <c r="AX54" s="104"/>
      <c r="AY54" s="104"/>
      <c r="AZ54" s="104"/>
      <c r="BA54" s="104"/>
      <c r="BB54" s="104"/>
      <c r="BC54" s="104"/>
      <c r="BD54" s="104"/>
      <c r="BE54" s="78"/>
      <c r="BF54" s="78"/>
      <c r="BG54" s="81"/>
      <c r="BH54" s="81"/>
      <c r="BI54" s="81"/>
      <c r="BJ54" s="81"/>
      <c r="BK54" s="81"/>
      <c r="BL54" s="81"/>
      <c r="BM54" s="81"/>
      <c r="BN54" s="81"/>
      <c r="BO54" s="81"/>
      <c r="BR54" s="81"/>
      <c r="BS54" s="81"/>
      <c r="BT54" s="81"/>
      <c r="BU54" s="81"/>
      <c r="BV54" s="81"/>
      <c r="BW54" s="81"/>
    </row>
    <row r="55" spans="2:80" s="89" customFormat="1" ht="6.95" customHeight="1">
      <c r="B55" s="80"/>
      <c r="C55" s="80"/>
      <c r="D55" s="80"/>
      <c r="E55" s="80"/>
      <c r="F55" s="80"/>
      <c r="G55" s="80"/>
      <c r="H55" s="80"/>
      <c r="I55" s="80"/>
      <c r="J55" s="80"/>
      <c r="K55" s="80"/>
      <c r="L55" s="80"/>
      <c r="M55" s="80"/>
      <c r="N55" s="80"/>
      <c r="O55" s="80"/>
      <c r="P55" s="80"/>
      <c r="Q55" s="80"/>
      <c r="R55" s="65"/>
      <c r="S55" s="80"/>
      <c r="T55" s="80"/>
      <c r="U55" s="80"/>
      <c r="V55" s="80"/>
      <c r="W55" s="80"/>
      <c r="X55" s="8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row>
    <row r="56" spans="2:80" s="89" customFormat="1" ht="7.5" customHeight="1">
      <c r="B56" s="2751" t="s">
        <v>338</v>
      </c>
      <c r="C56" s="2751"/>
      <c r="D56" s="2751"/>
      <c r="E56" s="2751"/>
      <c r="F56" s="2751"/>
      <c r="G56" s="2751"/>
      <c r="H56" s="2751"/>
      <c r="I56" s="2751"/>
      <c r="J56" s="2751"/>
      <c r="K56" s="2751"/>
      <c r="L56" s="2751"/>
      <c r="M56" s="2751"/>
      <c r="N56" s="2751"/>
      <c r="O56" s="2751"/>
      <c r="P56" s="2751"/>
      <c r="Q56" s="2751"/>
      <c r="R56" s="2751"/>
      <c r="S56" s="2751"/>
      <c r="T56" s="2751"/>
      <c r="U56" s="2751"/>
      <c r="V56" s="2751"/>
      <c r="W56" s="2751"/>
      <c r="X56" s="2751"/>
      <c r="Y56" s="2751"/>
      <c r="Z56" s="2751"/>
      <c r="AA56" s="2751"/>
      <c r="AB56" s="2751"/>
    </row>
    <row r="57" spans="2:80" s="89" customFormat="1" ht="7.5" customHeight="1" thickBot="1">
      <c r="B57" s="2751"/>
      <c r="C57" s="2751"/>
      <c r="D57" s="2751"/>
      <c r="E57" s="2751"/>
      <c r="F57" s="2751"/>
      <c r="G57" s="2751"/>
      <c r="H57" s="2751"/>
      <c r="I57" s="2751"/>
      <c r="J57" s="2751"/>
      <c r="K57" s="2751"/>
      <c r="L57" s="2751"/>
      <c r="M57" s="2751"/>
      <c r="N57" s="2751"/>
      <c r="O57" s="2751"/>
      <c r="P57" s="2751"/>
      <c r="Q57" s="2751"/>
      <c r="R57" s="2751"/>
      <c r="S57" s="2751"/>
      <c r="T57" s="2751"/>
      <c r="U57" s="2751"/>
      <c r="V57" s="2751"/>
      <c r="W57" s="2751"/>
      <c r="X57" s="2751"/>
      <c r="Y57" s="2751"/>
      <c r="Z57" s="2751"/>
      <c r="AA57" s="2751"/>
      <c r="AB57" s="2751"/>
    </row>
    <row r="58" spans="2:80" s="89" customFormat="1" ht="12.95" customHeight="1" thickTop="1">
      <c r="C58" s="76"/>
      <c r="D58" s="77"/>
      <c r="E58" s="77"/>
      <c r="F58" s="2877" t="s">
        <v>327</v>
      </c>
      <c r="G58" s="2877"/>
      <c r="H58" s="2877"/>
      <c r="I58" s="2877"/>
      <c r="J58" s="2877"/>
      <c r="K58" s="2877"/>
      <c r="L58" s="2877"/>
      <c r="M58" s="2877"/>
      <c r="N58" s="2877"/>
      <c r="O58" s="2877"/>
      <c r="P58" s="2877"/>
      <c r="Q58" s="2877"/>
      <c r="R58" s="2877"/>
      <c r="S58" s="2877"/>
      <c r="T58" s="2877"/>
      <c r="U58" s="2877"/>
      <c r="V58" s="2877"/>
      <c r="W58" s="2877"/>
      <c r="X58" s="2877"/>
      <c r="Y58" s="2877"/>
      <c r="Z58" s="2877"/>
      <c r="AA58" s="2877"/>
      <c r="AB58" s="2877"/>
      <c r="AC58" s="2877"/>
      <c r="AD58" s="2877"/>
      <c r="AE58" s="2877"/>
      <c r="AF58" s="2877"/>
      <c r="AG58" s="2877"/>
      <c r="AH58" s="2877"/>
      <c r="AI58" s="2877"/>
      <c r="AJ58" s="2877"/>
      <c r="AK58" s="2877"/>
      <c r="AL58" s="2877"/>
      <c r="AM58" s="2877"/>
      <c r="AN58" s="2877"/>
      <c r="AO58" s="2877"/>
      <c r="AP58" s="2877"/>
      <c r="AQ58" s="2877"/>
      <c r="AR58" s="105"/>
      <c r="AS58" s="2879">
        <f>CA58</f>
        <v>19417778</v>
      </c>
      <c r="AT58" s="2879"/>
      <c r="AU58" s="2879"/>
      <c r="AV58" s="2879"/>
      <c r="AW58" s="2879"/>
      <c r="AX58" s="2879"/>
      <c r="AY58" s="2879"/>
      <c r="AZ58" s="2879"/>
      <c r="BA58" s="2879"/>
      <c r="BB58" s="2879"/>
      <c r="BC58" s="2879"/>
      <c r="BD58" s="2879"/>
      <c r="BE58" s="2881" t="s">
        <v>335</v>
      </c>
      <c r="BF58" s="2882"/>
      <c r="BG58" s="2876" t="s">
        <v>339</v>
      </c>
      <c r="BH58" s="2854"/>
      <c r="BI58" s="2854"/>
      <c r="BJ58" s="2854"/>
      <c r="BK58" s="17"/>
      <c r="BL58" s="17"/>
      <c r="BM58" s="17"/>
      <c r="BN58" s="17"/>
      <c r="BO58" s="17"/>
      <c r="BP58" s="81"/>
      <c r="BQ58" s="81"/>
      <c r="BR58" s="81"/>
      <c r="BS58" s="17"/>
      <c r="BT58" s="17"/>
      <c r="BU58" s="17"/>
      <c r="BV58" s="17"/>
      <c r="BW58" s="17"/>
      <c r="CA58" s="2885">
        <f>CA48-AR52</f>
        <v>19417778</v>
      </c>
      <c r="CB58" s="2886"/>
    </row>
    <row r="59" spans="2:80" s="89" customFormat="1" ht="12.95" customHeight="1" thickBot="1">
      <c r="C59" s="106"/>
      <c r="D59" s="87"/>
      <c r="E59" s="87"/>
      <c r="F59" s="2878"/>
      <c r="G59" s="2878"/>
      <c r="H59" s="2878"/>
      <c r="I59" s="2878"/>
      <c r="J59" s="2878"/>
      <c r="K59" s="2878"/>
      <c r="L59" s="2878"/>
      <c r="M59" s="2878"/>
      <c r="N59" s="2878"/>
      <c r="O59" s="2878"/>
      <c r="P59" s="2878"/>
      <c r="Q59" s="2878"/>
      <c r="R59" s="2878"/>
      <c r="S59" s="2878"/>
      <c r="T59" s="2878"/>
      <c r="U59" s="2878"/>
      <c r="V59" s="2878"/>
      <c r="W59" s="2878"/>
      <c r="X59" s="2878"/>
      <c r="Y59" s="2878"/>
      <c r="Z59" s="2878"/>
      <c r="AA59" s="2878"/>
      <c r="AB59" s="2878"/>
      <c r="AC59" s="2878"/>
      <c r="AD59" s="2878"/>
      <c r="AE59" s="2878"/>
      <c r="AF59" s="2878"/>
      <c r="AG59" s="2878"/>
      <c r="AH59" s="2878"/>
      <c r="AI59" s="2878"/>
      <c r="AJ59" s="2878"/>
      <c r="AK59" s="2878"/>
      <c r="AL59" s="2878"/>
      <c r="AM59" s="2878"/>
      <c r="AN59" s="2878"/>
      <c r="AO59" s="2878"/>
      <c r="AP59" s="2878"/>
      <c r="AQ59" s="2878"/>
      <c r="AR59" s="107"/>
      <c r="AS59" s="2880"/>
      <c r="AT59" s="2880"/>
      <c r="AU59" s="2880"/>
      <c r="AV59" s="2880"/>
      <c r="AW59" s="2880"/>
      <c r="AX59" s="2880"/>
      <c r="AY59" s="2880"/>
      <c r="AZ59" s="2880"/>
      <c r="BA59" s="2880"/>
      <c r="BB59" s="2880"/>
      <c r="BC59" s="2880"/>
      <c r="BD59" s="2880"/>
      <c r="BE59" s="2883"/>
      <c r="BF59" s="2884"/>
      <c r="BG59" s="2876"/>
      <c r="BH59" s="2854"/>
      <c r="BI59" s="2854"/>
      <c r="BJ59" s="2854"/>
      <c r="BK59" s="18"/>
      <c r="BL59" s="18"/>
      <c r="BM59" s="18"/>
      <c r="BN59" s="18"/>
      <c r="BO59" s="18"/>
      <c r="BP59" s="81"/>
      <c r="BQ59" s="81"/>
      <c r="BR59" s="81"/>
      <c r="BS59" s="18"/>
      <c r="BT59" s="18"/>
      <c r="BU59" s="18"/>
      <c r="BV59" s="18"/>
      <c r="BW59" s="18"/>
      <c r="CA59" s="2887"/>
      <c r="CB59" s="2888"/>
    </row>
    <row r="60" spans="2:80" s="89" customFormat="1" ht="12.95" customHeight="1">
      <c r="C60" s="108"/>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10"/>
      <c r="AS60" s="111"/>
      <c r="AT60" s="111"/>
      <c r="AU60" s="111"/>
      <c r="AV60" s="111"/>
      <c r="AW60" s="111"/>
      <c r="AX60" s="111"/>
      <c r="AY60" s="111"/>
      <c r="AZ60" s="111"/>
      <c r="BA60" s="111"/>
      <c r="BB60" s="111"/>
      <c r="BC60" s="111"/>
      <c r="BD60" s="111"/>
      <c r="BE60" s="112"/>
      <c r="BF60" s="112"/>
      <c r="BG60" s="74"/>
      <c r="BH60" s="74"/>
      <c r="BI60" s="74"/>
      <c r="BJ60" s="74"/>
      <c r="BK60" s="18"/>
      <c r="BL60" s="18"/>
      <c r="BM60" s="18"/>
      <c r="BN60" s="18"/>
      <c r="BO60" s="18"/>
      <c r="BP60" s="81"/>
      <c r="BQ60" s="81"/>
      <c r="BR60" s="81"/>
      <c r="BS60" s="18"/>
      <c r="BT60" s="18"/>
      <c r="BU60" s="18"/>
      <c r="BV60" s="18"/>
      <c r="BW60" s="18"/>
      <c r="CA60" s="113"/>
      <c r="CB60" s="113"/>
    </row>
    <row r="61" spans="2:80" s="89" customFormat="1" ht="7.5" customHeight="1" thickBot="1">
      <c r="B61" s="2889" t="s">
        <v>351</v>
      </c>
      <c r="C61" s="2889"/>
      <c r="D61" s="2889"/>
      <c r="E61" s="2889"/>
      <c r="F61" s="2889"/>
      <c r="G61" s="2889"/>
      <c r="H61" s="2889"/>
      <c r="I61" s="2889"/>
      <c r="J61" s="2889"/>
      <c r="K61" s="2889"/>
      <c r="L61" s="2889"/>
      <c r="M61" s="2889"/>
      <c r="N61" s="2889"/>
      <c r="O61" s="2889"/>
      <c r="P61" s="2889"/>
      <c r="Q61" s="2889"/>
      <c r="R61" s="2889"/>
      <c r="S61" s="2889"/>
      <c r="T61" s="2889"/>
      <c r="U61" s="2889"/>
      <c r="V61" s="2889"/>
      <c r="W61" s="2889"/>
      <c r="X61" s="2889"/>
      <c r="Y61" s="2889"/>
      <c r="Z61" s="2889"/>
      <c r="AA61" s="2889"/>
      <c r="AB61" s="2889"/>
    </row>
    <row r="62" spans="2:80" s="89" customFormat="1" ht="7.5" customHeight="1" thickTop="1">
      <c r="B62" s="2889"/>
      <c r="C62" s="2889"/>
      <c r="D62" s="2889"/>
      <c r="E62" s="2889"/>
      <c r="F62" s="2889"/>
      <c r="G62" s="2889"/>
      <c r="H62" s="2889"/>
      <c r="I62" s="2889"/>
      <c r="J62" s="2889"/>
      <c r="K62" s="2889"/>
      <c r="L62" s="2889"/>
      <c r="M62" s="2889"/>
      <c r="N62" s="2889"/>
      <c r="O62" s="2889"/>
      <c r="P62" s="2889"/>
      <c r="Q62" s="2889"/>
      <c r="R62" s="2889"/>
      <c r="S62" s="2889"/>
      <c r="T62" s="2889"/>
      <c r="U62" s="2889"/>
      <c r="V62" s="2889"/>
      <c r="W62" s="2889"/>
      <c r="X62" s="2889"/>
      <c r="Y62" s="2889"/>
      <c r="Z62" s="2889"/>
      <c r="AA62" s="2889"/>
      <c r="AB62" s="2889"/>
      <c r="CA62" s="2885">
        <f>AR64</f>
        <v>10000000</v>
      </c>
      <c r="CB62" s="2886"/>
    </row>
    <row r="63" spans="2:80" s="89" customFormat="1" ht="7.5" customHeight="1" thickBot="1">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CA63" s="2887"/>
      <c r="CB63" s="2888"/>
    </row>
    <row r="64" spans="2:80" s="89" customFormat="1" ht="9" customHeight="1" thickTop="1">
      <c r="B64" s="114"/>
      <c r="C64" s="22"/>
      <c r="D64" s="2892" t="s">
        <v>356</v>
      </c>
      <c r="E64" s="2892"/>
      <c r="F64" s="2892"/>
      <c r="G64" s="2892"/>
      <c r="H64" s="2892"/>
      <c r="I64" s="2892"/>
      <c r="J64" s="2892"/>
      <c r="K64" s="2892"/>
      <c r="L64" s="2892"/>
      <c r="M64" s="2892"/>
      <c r="N64" s="2892"/>
      <c r="O64" s="2892"/>
      <c r="P64" s="2892"/>
      <c r="Q64" s="2892"/>
      <c r="R64" s="2892"/>
      <c r="S64" s="2892"/>
      <c r="T64" s="2892"/>
      <c r="U64" s="2892"/>
      <c r="V64" s="2892"/>
      <c r="W64" s="2892"/>
      <c r="X64" s="2892"/>
      <c r="Y64" s="2892"/>
      <c r="Z64" s="2892"/>
      <c r="AA64" s="2892"/>
      <c r="AB64" s="2892"/>
      <c r="AC64" s="2892"/>
      <c r="AD64" s="2892"/>
      <c r="AE64" s="2892"/>
      <c r="AF64" s="2892"/>
      <c r="AG64" s="2892"/>
      <c r="AH64" s="2892"/>
      <c r="AI64" s="2892"/>
      <c r="AJ64" s="2892"/>
      <c r="AK64" s="2892"/>
      <c r="AL64" s="2892"/>
      <c r="AM64" s="2892"/>
      <c r="AN64" s="2892"/>
      <c r="AO64" s="2892"/>
      <c r="AP64" s="2892"/>
      <c r="AQ64" s="101"/>
      <c r="AR64" s="2863">
        <v>10000000</v>
      </c>
      <c r="AS64" s="2864"/>
      <c r="AT64" s="2864"/>
      <c r="AU64" s="2864"/>
      <c r="AV64" s="2864"/>
      <c r="AW64" s="2864"/>
      <c r="AX64" s="2864"/>
      <c r="AY64" s="2864"/>
      <c r="AZ64" s="2864"/>
      <c r="BA64" s="2864"/>
      <c r="BB64" s="2864"/>
      <c r="BC64" s="2864"/>
      <c r="BD64" s="2864"/>
      <c r="BE64" s="2753" t="s">
        <v>151</v>
      </c>
      <c r="BF64" s="2758"/>
      <c r="BG64" s="2867" t="s">
        <v>354</v>
      </c>
      <c r="BH64" s="2868"/>
      <c r="BI64" s="2868"/>
    </row>
    <row r="65" spans="2:99" s="89" customFormat="1" ht="9" customHeight="1" thickBot="1">
      <c r="B65" s="114"/>
      <c r="C65" s="23"/>
      <c r="D65" s="2893"/>
      <c r="E65" s="2893"/>
      <c r="F65" s="2893"/>
      <c r="G65" s="2893"/>
      <c r="H65" s="2893"/>
      <c r="I65" s="2893"/>
      <c r="J65" s="2893"/>
      <c r="K65" s="2893"/>
      <c r="L65" s="2893"/>
      <c r="M65" s="2893"/>
      <c r="N65" s="2893"/>
      <c r="O65" s="2893"/>
      <c r="P65" s="2893"/>
      <c r="Q65" s="2893"/>
      <c r="R65" s="2893"/>
      <c r="S65" s="2893"/>
      <c r="T65" s="2893"/>
      <c r="U65" s="2893"/>
      <c r="V65" s="2893"/>
      <c r="W65" s="2893"/>
      <c r="X65" s="2893"/>
      <c r="Y65" s="2893"/>
      <c r="Z65" s="2893"/>
      <c r="AA65" s="2893"/>
      <c r="AB65" s="2893"/>
      <c r="AC65" s="2893"/>
      <c r="AD65" s="2893"/>
      <c r="AE65" s="2893"/>
      <c r="AF65" s="2893"/>
      <c r="AG65" s="2893"/>
      <c r="AH65" s="2893"/>
      <c r="AI65" s="2893"/>
      <c r="AJ65" s="2893"/>
      <c r="AK65" s="2893"/>
      <c r="AL65" s="2893"/>
      <c r="AM65" s="2893"/>
      <c r="AN65" s="2893"/>
      <c r="AO65" s="2893"/>
      <c r="AP65" s="2893"/>
      <c r="AQ65" s="102"/>
      <c r="AR65" s="2865"/>
      <c r="AS65" s="2866"/>
      <c r="AT65" s="2866"/>
      <c r="AU65" s="2866"/>
      <c r="AV65" s="2866"/>
      <c r="AW65" s="2866"/>
      <c r="AX65" s="2866"/>
      <c r="AY65" s="2866"/>
      <c r="AZ65" s="2866"/>
      <c r="BA65" s="2866"/>
      <c r="BB65" s="2866"/>
      <c r="BC65" s="2866"/>
      <c r="BD65" s="2866"/>
      <c r="BE65" s="2730"/>
      <c r="BF65" s="2750"/>
      <c r="BG65" s="2867"/>
      <c r="BH65" s="2868"/>
      <c r="BI65" s="2868"/>
    </row>
    <row r="66" spans="2:99" s="89" customFormat="1" ht="7.5" customHeight="1">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2:99" s="89" customFormat="1" ht="7.5" customHeight="1" thickBot="1">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2:99" s="89" customFormat="1" ht="12.95" customHeight="1" thickTop="1">
      <c r="C68" s="76"/>
      <c r="D68" s="77"/>
      <c r="E68" s="77"/>
      <c r="F68" s="2890" t="s">
        <v>353</v>
      </c>
      <c r="G68" s="2890"/>
      <c r="H68" s="2890"/>
      <c r="I68" s="2890"/>
      <c r="J68" s="2890"/>
      <c r="K68" s="2890"/>
      <c r="L68" s="2890"/>
      <c r="M68" s="2890"/>
      <c r="N68" s="2890"/>
      <c r="O68" s="2890"/>
      <c r="P68" s="2890"/>
      <c r="Q68" s="2890"/>
      <c r="R68" s="2890"/>
      <c r="S68" s="2890"/>
      <c r="T68" s="2890"/>
      <c r="U68" s="2890"/>
      <c r="V68" s="2890"/>
      <c r="W68" s="2890"/>
      <c r="X68" s="2890"/>
      <c r="Y68" s="2890"/>
      <c r="Z68" s="2890"/>
      <c r="AA68" s="2890"/>
      <c r="AB68" s="2890"/>
      <c r="AC68" s="2890"/>
      <c r="AD68" s="2890"/>
      <c r="AE68" s="2890"/>
      <c r="AF68" s="2890"/>
      <c r="AG68" s="2890"/>
      <c r="AH68" s="2890"/>
      <c r="AI68" s="2890"/>
      <c r="AJ68" s="2890"/>
      <c r="AK68" s="2890"/>
      <c r="AL68" s="2890"/>
      <c r="AM68" s="2890"/>
      <c r="AN68" s="2890"/>
      <c r="AO68" s="2890"/>
      <c r="AP68" s="2890"/>
      <c r="AQ68" s="2890"/>
      <c r="AR68" s="105"/>
      <c r="AS68" s="2879">
        <f>CA68</f>
        <v>9417778</v>
      </c>
      <c r="AT68" s="2879"/>
      <c r="AU68" s="2879"/>
      <c r="AV68" s="2879"/>
      <c r="AW68" s="2879"/>
      <c r="AX68" s="2879"/>
      <c r="AY68" s="2879"/>
      <c r="AZ68" s="2879"/>
      <c r="BA68" s="2879"/>
      <c r="BB68" s="2879"/>
      <c r="BC68" s="2879"/>
      <c r="BD68" s="2879"/>
      <c r="BE68" s="2881" t="s">
        <v>335</v>
      </c>
      <c r="BF68" s="2882"/>
      <c r="BG68" s="2876" t="s">
        <v>355</v>
      </c>
      <c r="BH68" s="2854"/>
      <c r="BI68" s="2854"/>
      <c r="BJ68" s="2854"/>
      <c r="BK68" s="17"/>
      <c r="BL68" s="17"/>
      <c r="BM68" s="17"/>
      <c r="BN68" s="17"/>
      <c r="BO68" s="17"/>
      <c r="BP68" s="81"/>
      <c r="BQ68" s="81"/>
      <c r="BR68" s="81"/>
      <c r="BS68" s="17"/>
      <c r="BT68" s="17"/>
      <c r="BU68" s="17"/>
      <c r="BV68" s="17"/>
      <c r="BW68" s="17"/>
      <c r="CA68" s="2885">
        <f>AS58-AR64</f>
        <v>9417778</v>
      </c>
      <c r="CB68" s="2886"/>
    </row>
    <row r="69" spans="2:99" s="89" customFormat="1" ht="12.95" customHeight="1" thickBot="1">
      <c r="C69" s="106"/>
      <c r="D69" s="87"/>
      <c r="E69" s="87"/>
      <c r="F69" s="2891"/>
      <c r="G69" s="2891"/>
      <c r="H69" s="2891"/>
      <c r="I69" s="2891"/>
      <c r="J69" s="2891"/>
      <c r="K69" s="2891"/>
      <c r="L69" s="2891"/>
      <c r="M69" s="2891"/>
      <c r="N69" s="2891"/>
      <c r="O69" s="2891"/>
      <c r="P69" s="2891"/>
      <c r="Q69" s="2891"/>
      <c r="R69" s="2891"/>
      <c r="S69" s="2891"/>
      <c r="T69" s="2891"/>
      <c r="U69" s="2891"/>
      <c r="V69" s="2891"/>
      <c r="W69" s="2891"/>
      <c r="X69" s="2891"/>
      <c r="Y69" s="2891"/>
      <c r="Z69" s="2891"/>
      <c r="AA69" s="2891"/>
      <c r="AB69" s="2891"/>
      <c r="AC69" s="2891"/>
      <c r="AD69" s="2891"/>
      <c r="AE69" s="2891"/>
      <c r="AF69" s="2891"/>
      <c r="AG69" s="2891"/>
      <c r="AH69" s="2891"/>
      <c r="AI69" s="2891"/>
      <c r="AJ69" s="2891"/>
      <c r="AK69" s="2891"/>
      <c r="AL69" s="2891"/>
      <c r="AM69" s="2891"/>
      <c r="AN69" s="2891"/>
      <c r="AO69" s="2891"/>
      <c r="AP69" s="2891"/>
      <c r="AQ69" s="2891"/>
      <c r="AR69" s="107"/>
      <c r="AS69" s="2880"/>
      <c r="AT69" s="2880"/>
      <c r="AU69" s="2880"/>
      <c r="AV69" s="2880"/>
      <c r="AW69" s="2880"/>
      <c r="AX69" s="2880"/>
      <c r="AY69" s="2880"/>
      <c r="AZ69" s="2880"/>
      <c r="BA69" s="2880"/>
      <c r="BB69" s="2880"/>
      <c r="BC69" s="2880"/>
      <c r="BD69" s="2880"/>
      <c r="BE69" s="2883"/>
      <c r="BF69" s="2884"/>
      <c r="BG69" s="2876"/>
      <c r="BH69" s="2854"/>
      <c r="BI69" s="2854"/>
      <c r="BJ69" s="2854"/>
      <c r="BK69" s="18"/>
      <c r="BL69" s="18"/>
      <c r="BM69" s="18"/>
      <c r="BN69" s="18"/>
      <c r="BO69" s="18"/>
      <c r="BP69" s="81"/>
      <c r="BQ69" s="81"/>
      <c r="BR69" s="81"/>
      <c r="BS69" s="18"/>
      <c r="BT69" s="18"/>
      <c r="BU69" s="18"/>
      <c r="BV69" s="18"/>
      <c r="BW69" s="18"/>
      <c r="CA69" s="2887"/>
      <c r="CB69" s="2888"/>
    </row>
    <row r="70" spans="2:99" s="89" customFormat="1" ht="15" customHeight="1">
      <c r="B70" s="24"/>
      <c r="C70" s="24"/>
      <c r="D70" s="24"/>
      <c r="E70" s="24"/>
      <c r="F70" s="24"/>
      <c r="G70" s="24"/>
      <c r="H70" s="24"/>
      <c r="I70" s="24"/>
      <c r="J70" s="24"/>
      <c r="K70" s="24"/>
      <c r="L70" s="24"/>
      <c r="M70" s="24"/>
      <c r="N70" s="24"/>
      <c r="O70" s="24"/>
      <c r="P70" s="24"/>
      <c r="Q70" s="24"/>
      <c r="R70" s="24"/>
      <c r="S70" s="24"/>
      <c r="T70" s="24"/>
      <c r="U70" s="24"/>
      <c r="V70" s="24"/>
      <c r="W70" s="24"/>
      <c r="X70" s="24"/>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row>
    <row r="71" spans="2:99" s="89" customFormat="1" ht="7.5" customHeight="1">
      <c r="B71" s="2751" t="s">
        <v>167</v>
      </c>
      <c r="C71" s="2751"/>
      <c r="D71" s="2751"/>
      <c r="E71" s="2751"/>
      <c r="F71" s="2751"/>
      <c r="G71" s="2751"/>
      <c r="H71" s="2751"/>
      <c r="I71" s="2751"/>
      <c r="J71" s="2751"/>
      <c r="K71" s="2751"/>
      <c r="L71" s="2751"/>
      <c r="M71" s="2751"/>
      <c r="N71" s="2751"/>
      <c r="O71" s="2751"/>
      <c r="P71" s="2751"/>
      <c r="Q71" s="2751"/>
      <c r="R71" s="2751"/>
      <c r="S71" s="2751"/>
      <c r="T71" s="2751"/>
      <c r="U71" s="2751"/>
      <c r="V71" s="2751"/>
      <c r="W71" s="2751"/>
      <c r="X71" s="2751"/>
      <c r="Y71" s="2751"/>
      <c r="Z71" s="2751"/>
      <c r="AA71" s="2751"/>
      <c r="AB71" s="2751"/>
    </row>
    <row r="72" spans="2:99" s="89" customFormat="1" ht="7.5" customHeight="1" thickBot="1">
      <c r="B72" s="2751"/>
      <c r="C72" s="2751"/>
      <c r="D72" s="2751"/>
      <c r="E72" s="2751"/>
      <c r="F72" s="2751"/>
      <c r="G72" s="2751"/>
      <c r="H72" s="2751"/>
      <c r="I72" s="2751"/>
      <c r="J72" s="2751"/>
      <c r="K72" s="2751"/>
      <c r="L72" s="2751"/>
      <c r="M72" s="2751"/>
      <c r="N72" s="2751"/>
      <c r="O72" s="2751"/>
      <c r="P72" s="2751"/>
      <c r="Q72" s="2751"/>
      <c r="R72" s="2751"/>
      <c r="S72" s="2751"/>
      <c r="T72" s="2751"/>
      <c r="U72" s="2751"/>
      <c r="V72" s="2751"/>
      <c r="W72" s="2751"/>
      <c r="X72" s="2751"/>
      <c r="Y72" s="2751"/>
      <c r="Z72" s="2751"/>
      <c r="AA72" s="2751"/>
      <c r="AB72" s="2751"/>
    </row>
    <row r="73" spans="2:99" s="89" customFormat="1" ht="9" customHeight="1">
      <c r="C73" s="2752" t="s">
        <v>168</v>
      </c>
      <c r="D73" s="2753"/>
      <c r="E73" s="2753"/>
      <c r="F73" s="2753"/>
      <c r="G73" s="2753"/>
      <c r="H73" s="2753"/>
      <c r="I73" s="2753"/>
      <c r="J73" s="2753"/>
      <c r="K73" s="2753"/>
      <c r="L73" s="2753"/>
      <c r="M73" s="2753"/>
      <c r="N73" s="2753"/>
      <c r="O73" s="2754"/>
      <c r="P73" s="2756" t="s">
        <v>169</v>
      </c>
      <c r="Q73" s="2753"/>
      <c r="R73" s="2753"/>
      <c r="S73" s="2753"/>
      <c r="T73" s="2753"/>
      <c r="U73" s="2753"/>
      <c r="V73" s="2753"/>
      <c r="W73" s="2753"/>
      <c r="X73" s="2753"/>
      <c r="Y73" s="2753"/>
      <c r="Z73" s="2753"/>
      <c r="AA73" s="2895" t="s">
        <v>352</v>
      </c>
      <c r="AB73" s="2896"/>
      <c r="AC73" s="2896"/>
      <c r="AD73" s="2896"/>
      <c r="AE73" s="2896"/>
      <c r="AF73" s="2896"/>
      <c r="AG73" s="2896"/>
      <c r="AH73" s="2896"/>
      <c r="AI73" s="2896"/>
      <c r="AJ73" s="2896"/>
      <c r="AK73" s="2896"/>
      <c r="AL73" s="2896"/>
      <c r="AM73" s="2896"/>
      <c r="AN73" s="2896"/>
      <c r="AO73" s="2896"/>
      <c r="AP73" s="2896"/>
      <c r="AQ73" s="2896"/>
      <c r="AR73" s="2896"/>
      <c r="AS73" s="2896"/>
      <c r="AT73" s="2896"/>
      <c r="AU73" s="2896"/>
      <c r="AV73" s="2896"/>
      <c r="AW73" s="2896"/>
      <c r="AX73" s="2896"/>
      <c r="AY73" s="2896"/>
      <c r="AZ73" s="2899" t="str">
        <f>CA73</f>
        <v>申請額を減額してください</v>
      </c>
      <c r="BA73" s="2899"/>
      <c r="BB73" s="2899"/>
      <c r="BC73" s="2899"/>
      <c r="BD73" s="2899"/>
      <c r="BE73" s="2899"/>
      <c r="BF73" s="2899"/>
      <c r="BG73" s="2899"/>
      <c r="BH73" s="2899"/>
      <c r="BI73" s="2899"/>
      <c r="BJ73" s="2899"/>
      <c r="BK73" s="2899"/>
      <c r="BL73" s="2899"/>
      <c r="BM73" s="2899"/>
      <c r="BN73" s="2899"/>
      <c r="BO73" s="2899"/>
      <c r="BP73" s="2899"/>
      <c r="BQ73" s="2899"/>
      <c r="BR73" s="2899"/>
      <c r="BS73" s="2899"/>
      <c r="BT73" s="2900"/>
      <c r="BU73" s="70"/>
      <c r="BV73" s="70"/>
      <c r="BW73" s="70"/>
      <c r="CA73" s="25" t="str">
        <f>IF(Q77="","補助額を選択してください",IF(CA75=0,"入力が不足しています",IF(BI75=0,"入力が不足しています",IF(CA75&lt;50,"申請可能額を下回っています",IF(CA75&gt;=BI75,"ＯＫ","申請額を減額してください")))))</f>
        <v>申請額を減額してください</v>
      </c>
      <c r="CB73" s="25"/>
      <c r="CC73" s="25"/>
      <c r="CD73" s="25"/>
      <c r="CE73" s="25"/>
      <c r="CF73" s="25"/>
      <c r="CG73" s="25"/>
      <c r="CH73" s="25"/>
      <c r="CI73" s="25"/>
      <c r="CJ73" s="25"/>
      <c r="CK73" s="25"/>
      <c r="CL73" s="25"/>
      <c r="CM73" s="25"/>
      <c r="CN73" s="25"/>
      <c r="CO73" s="25"/>
      <c r="CP73" s="25"/>
      <c r="CQ73" s="25"/>
      <c r="CR73" s="25"/>
      <c r="CS73" s="25"/>
      <c r="CT73" s="25"/>
      <c r="CU73" s="26"/>
    </row>
    <row r="74" spans="2:99" s="89" customFormat="1" ht="9" customHeight="1">
      <c r="C74" s="2894"/>
      <c r="D74" s="2764"/>
      <c r="E74" s="2764"/>
      <c r="F74" s="2764"/>
      <c r="G74" s="2764"/>
      <c r="H74" s="2764"/>
      <c r="I74" s="2764"/>
      <c r="J74" s="2764"/>
      <c r="K74" s="2764"/>
      <c r="L74" s="2764"/>
      <c r="M74" s="2764"/>
      <c r="N74" s="2764"/>
      <c r="O74" s="2765"/>
      <c r="P74" s="2829"/>
      <c r="Q74" s="2764"/>
      <c r="R74" s="2764"/>
      <c r="S74" s="2764"/>
      <c r="T74" s="2764"/>
      <c r="U74" s="2764"/>
      <c r="V74" s="2764"/>
      <c r="W74" s="2764"/>
      <c r="X74" s="2764"/>
      <c r="Y74" s="2764"/>
      <c r="Z74" s="2764"/>
      <c r="AA74" s="2897"/>
      <c r="AB74" s="2898"/>
      <c r="AC74" s="2898"/>
      <c r="AD74" s="2898"/>
      <c r="AE74" s="2898"/>
      <c r="AF74" s="2898"/>
      <c r="AG74" s="2898"/>
      <c r="AH74" s="2898"/>
      <c r="AI74" s="2898"/>
      <c r="AJ74" s="2898"/>
      <c r="AK74" s="2898"/>
      <c r="AL74" s="2898"/>
      <c r="AM74" s="2898"/>
      <c r="AN74" s="2898"/>
      <c r="AO74" s="2898"/>
      <c r="AP74" s="2898"/>
      <c r="AQ74" s="2898"/>
      <c r="AR74" s="2898"/>
      <c r="AS74" s="2898"/>
      <c r="AT74" s="2898"/>
      <c r="AU74" s="2898"/>
      <c r="AV74" s="2898"/>
      <c r="AW74" s="2898"/>
      <c r="AX74" s="2898"/>
      <c r="AY74" s="2898"/>
      <c r="AZ74" s="2901"/>
      <c r="BA74" s="2901"/>
      <c r="BB74" s="2901"/>
      <c r="BC74" s="2901"/>
      <c r="BD74" s="2901"/>
      <c r="BE74" s="2901"/>
      <c r="BF74" s="2901"/>
      <c r="BG74" s="2901"/>
      <c r="BH74" s="2901"/>
      <c r="BI74" s="2901"/>
      <c r="BJ74" s="2901"/>
      <c r="BK74" s="2901"/>
      <c r="BL74" s="2901"/>
      <c r="BM74" s="2901"/>
      <c r="BN74" s="2901"/>
      <c r="BO74" s="2901"/>
      <c r="BP74" s="2901"/>
      <c r="BQ74" s="2901"/>
      <c r="BR74" s="2901"/>
      <c r="BS74" s="2901"/>
      <c r="BT74" s="2902"/>
      <c r="BU74" s="70"/>
      <c r="BV74" s="70"/>
      <c r="BW74" s="70"/>
      <c r="CA74" s="27"/>
      <c r="CB74" s="27"/>
      <c r="CC74" s="27"/>
      <c r="CD74" s="27"/>
      <c r="CE74" s="27"/>
      <c r="CF74" s="27"/>
      <c r="CG74" s="27"/>
      <c r="CH74" s="27"/>
      <c r="CI74" s="27"/>
      <c r="CJ74" s="27"/>
      <c r="CK74" s="27"/>
      <c r="CL74" s="27"/>
      <c r="CM74" s="27"/>
      <c r="CN74" s="27"/>
      <c r="CO74" s="27"/>
      <c r="CP74" s="27"/>
      <c r="CQ74" s="27"/>
      <c r="CR74" s="27"/>
      <c r="CS74" s="27"/>
      <c r="CT74" s="27"/>
      <c r="CU74" s="28"/>
    </row>
    <row r="75" spans="2:99" s="89" customFormat="1" ht="10.5" customHeight="1">
      <c r="C75" s="29"/>
      <c r="D75" s="2903" t="s">
        <v>171</v>
      </c>
      <c r="E75" s="2904"/>
      <c r="F75" s="2904"/>
      <c r="G75" s="2904"/>
      <c r="H75" s="2904"/>
      <c r="I75" s="2904"/>
      <c r="J75" s="2904"/>
      <c r="K75" s="2904"/>
      <c r="L75" s="2904"/>
      <c r="M75" s="2904"/>
      <c r="N75" s="2904"/>
      <c r="P75" s="16"/>
      <c r="Q75" s="30"/>
      <c r="R75" s="30"/>
      <c r="S75" s="30"/>
      <c r="T75" s="30"/>
      <c r="U75" s="30"/>
      <c r="V75" s="30"/>
      <c r="W75" s="30"/>
      <c r="X75" s="30"/>
      <c r="Y75" s="30"/>
      <c r="Z75" s="31"/>
      <c r="AA75" s="32"/>
      <c r="AB75" s="2906" t="s">
        <v>348</v>
      </c>
      <c r="AC75" s="2907"/>
      <c r="AD75" s="2907"/>
      <c r="AE75" s="2907"/>
      <c r="AF75" s="2907"/>
      <c r="AG75" s="2907"/>
      <c r="AH75" s="2907"/>
      <c r="AI75" s="2907"/>
      <c r="AJ75" s="2907"/>
      <c r="AK75" s="2907"/>
      <c r="AL75" s="2907"/>
      <c r="AM75" s="2907"/>
      <c r="AN75" s="2907"/>
      <c r="AO75" s="2907"/>
      <c r="AP75" s="2907"/>
      <c r="AQ75" s="2907"/>
      <c r="AR75" s="2907"/>
      <c r="AS75" s="2907"/>
      <c r="AT75" s="2907"/>
      <c r="AU75" s="2907"/>
      <c r="AV75" s="2907"/>
      <c r="AW75" s="2907"/>
      <c r="AX75" s="86"/>
      <c r="AY75" s="2909">
        <f>INT(AS68/10000*1/10)</f>
        <v>94</v>
      </c>
      <c r="AZ75" s="2909"/>
      <c r="BA75" s="2909"/>
      <c r="BB75" s="2909"/>
      <c r="BC75" s="37"/>
      <c r="BD75" s="2911" t="str">
        <f>CF75</f>
        <v>＜</v>
      </c>
      <c r="BE75" s="2911"/>
      <c r="BF75" s="2911"/>
      <c r="BG75" s="2911"/>
      <c r="BH75" s="2911"/>
      <c r="BI75" s="2909">
        <f>Q77</f>
        <v>110</v>
      </c>
      <c r="BJ75" s="2909"/>
      <c r="BK75" s="2909"/>
      <c r="BL75" s="2909"/>
      <c r="BM75" s="2909"/>
      <c r="BN75" s="2909"/>
      <c r="BO75" s="2814" t="s">
        <v>349</v>
      </c>
      <c r="BP75" s="2814"/>
      <c r="BQ75" s="2814"/>
      <c r="BR75" s="2814"/>
      <c r="BS75" s="2814"/>
      <c r="BT75" s="2914"/>
      <c r="CA75" s="62">
        <f>AY75</f>
        <v>94</v>
      </c>
      <c r="CB75" s="62"/>
      <c r="CC75" s="62"/>
      <c r="CD75" s="62"/>
      <c r="CE75" s="62"/>
      <c r="CF75" s="33" t="str">
        <f>IF(CA75=0,"比較",IF(BI75=0,"比較",IF(CA75&gt;=BI75,"≧","＜")))</f>
        <v>＜</v>
      </c>
      <c r="CG75" s="34"/>
      <c r="CH75" s="34"/>
    </row>
    <row r="76" spans="2:99" s="89" customFormat="1" ht="10.5" customHeight="1" thickBot="1">
      <c r="C76" s="29"/>
      <c r="D76" s="2904"/>
      <c r="E76" s="2904"/>
      <c r="F76" s="2904"/>
      <c r="G76" s="2904"/>
      <c r="H76" s="2904"/>
      <c r="I76" s="2904"/>
      <c r="J76" s="2904"/>
      <c r="K76" s="2904"/>
      <c r="L76" s="2904"/>
      <c r="M76" s="2904"/>
      <c r="N76" s="2904"/>
      <c r="P76" s="5"/>
      <c r="Q76" s="35"/>
      <c r="R76" s="35"/>
      <c r="S76" s="35"/>
      <c r="T76" s="35"/>
      <c r="U76" s="35"/>
      <c r="V76" s="35"/>
      <c r="W76" s="35"/>
      <c r="X76" s="35"/>
      <c r="Y76" s="35"/>
      <c r="Z76" s="36"/>
      <c r="AA76" s="32"/>
      <c r="AB76" s="2908"/>
      <c r="AC76" s="2908"/>
      <c r="AD76" s="2908"/>
      <c r="AE76" s="2908"/>
      <c r="AF76" s="2908"/>
      <c r="AG76" s="2908"/>
      <c r="AH76" s="2908"/>
      <c r="AI76" s="2908"/>
      <c r="AJ76" s="2908"/>
      <c r="AK76" s="2908"/>
      <c r="AL76" s="2908"/>
      <c r="AM76" s="2908"/>
      <c r="AN76" s="2908"/>
      <c r="AO76" s="2908"/>
      <c r="AP76" s="2908"/>
      <c r="AQ76" s="2908"/>
      <c r="AR76" s="2908"/>
      <c r="AS76" s="2908"/>
      <c r="AT76" s="2908"/>
      <c r="AU76" s="2908"/>
      <c r="AV76" s="2908"/>
      <c r="AW76" s="2908"/>
      <c r="AY76" s="2910"/>
      <c r="AZ76" s="2910"/>
      <c r="BA76" s="2910"/>
      <c r="BB76" s="2910"/>
      <c r="BC76" s="71"/>
      <c r="BD76" s="2912"/>
      <c r="BE76" s="2912"/>
      <c r="BF76" s="2912"/>
      <c r="BG76" s="2912"/>
      <c r="BH76" s="2912"/>
      <c r="BI76" s="2913"/>
      <c r="BJ76" s="2913"/>
      <c r="BK76" s="2913"/>
      <c r="BL76" s="2913"/>
      <c r="BM76" s="2913"/>
      <c r="BN76" s="2913"/>
      <c r="BO76" s="2915"/>
      <c r="BP76" s="2915"/>
      <c r="BQ76" s="2915"/>
      <c r="BR76" s="2915"/>
      <c r="BS76" s="2915"/>
      <c r="BT76" s="2916"/>
      <c r="CA76" s="63"/>
      <c r="CB76" s="63"/>
      <c r="CC76" s="63"/>
      <c r="CD76" s="63"/>
      <c r="CE76" s="63"/>
      <c r="CF76" s="37"/>
      <c r="CG76" s="37"/>
      <c r="CH76" s="37"/>
    </row>
    <row r="77" spans="2:99" s="89" customFormat="1" ht="9" customHeight="1" thickTop="1">
      <c r="C77" s="29"/>
      <c r="D77" s="2904"/>
      <c r="E77" s="2904"/>
      <c r="F77" s="2904"/>
      <c r="G77" s="2904"/>
      <c r="H77" s="2904"/>
      <c r="I77" s="2904"/>
      <c r="J77" s="2904"/>
      <c r="K77" s="2904"/>
      <c r="L77" s="2904"/>
      <c r="M77" s="2904"/>
      <c r="N77" s="2904"/>
      <c r="P77" s="5"/>
      <c r="Q77" s="2941">
        <v>110</v>
      </c>
      <c r="R77" s="2941"/>
      <c r="S77" s="2941"/>
      <c r="T77" s="2941"/>
      <c r="U77" s="2941"/>
      <c r="V77" s="2941"/>
      <c r="W77" s="2942" t="s">
        <v>350</v>
      </c>
      <c r="X77" s="2943"/>
      <c r="Y77" s="2943"/>
      <c r="Z77" s="2944"/>
      <c r="AA77" s="2971" t="s">
        <v>249</v>
      </c>
      <c r="AB77" s="2972"/>
      <c r="AC77" s="2972"/>
      <c r="AD77" s="2972"/>
      <c r="AE77" s="2972"/>
      <c r="AF77" s="2972"/>
      <c r="AG77" s="2972"/>
      <c r="AH77" s="2972"/>
      <c r="AI77" s="2972"/>
      <c r="AJ77" s="2972"/>
      <c r="AK77" s="2972"/>
      <c r="AL77" s="2972"/>
      <c r="AM77" s="2972"/>
      <c r="AN77" s="2972"/>
      <c r="AO77" s="2972"/>
      <c r="AP77" s="2972"/>
      <c r="AQ77" s="2972"/>
      <c r="AR77" s="2972"/>
      <c r="AS77" s="2972"/>
      <c r="AT77" s="2972"/>
      <c r="AU77" s="2972"/>
      <c r="AV77" s="2972"/>
      <c r="AW77" s="2972"/>
      <c r="AX77" s="2972"/>
      <c r="AY77" s="2972"/>
      <c r="AZ77" s="2972"/>
      <c r="BA77" s="2972"/>
      <c r="BB77" s="2972"/>
      <c r="BC77" s="2972"/>
      <c r="BD77" s="2972"/>
      <c r="BE77" s="2972"/>
      <c r="BF77" s="2972"/>
      <c r="BG77" s="2972"/>
      <c r="BH77" s="2972"/>
      <c r="BI77" s="2972"/>
      <c r="BJ77" s="2972"/>
      <c r="BK77" s="2972"/>
      <c r="BL77" s="2972"/>
      <c r="BM77" s="2972"/>
      <c r="BN77" s="2972"/>
      <c r="BO77" s="2972"/>
      <c r="BP77" s="2972"/>
      <c r="BQ77" s="2972"/>
      <c r="BR77" s="2972"/>
      <c r="BS77" s="2972"/>
      <c r="BT77" s="2973"/>
      <c r="BU77" s="72"/>
      <c r="BV77" s="72"/>
      <c r="BW77" s="72"/>
    </row>
    <row r="78" spans="2:99" s="89" customFormat="1" ht="9" customHeight="1">
      <c r="C78" s="29"/>
      <c r="D78" s="2904"/>
      <c r="E78" s="2904"/>
      <c r="F78" s="2904"/>
      <c r="G78" s="2904"/>
      <c r="H78" s="2904"/>
      <c r="I78" s="2904"/>
      <c r="J78" s="2904"/>
      <c r="K78" s="2904"/>
      <c r="L78" s="2904"/>
      <c r="M78" s="2904"/>
      <c r="N78" s="2904"/>
      <c r="P78" s="38"/>
      <c r="Q78" s="2941"/>
      <c r="R78" s="2941"/>
      <c r="S78" s="2941"/>
      <c r="T78" s="2941"/>
      <c r="U78" s="2941"/>
      <c r="V78" s="2941"/>
      <c r="W78" s="2943"/>
      <c r="X78" s="2943"/>
      <c r="Y78" s="2943"/>
      <c r="Z78" s="2944"/>
      <c r="AA78" s="2974"/>
      <c r="AB78" s="2975"/>
      <c r="AC78" s="2975"/>
      <c r="AD78" s="2975"/>
      <c r="AE78" s="2975"/>
      <c r="AF78" s="2975"/>
      <c r="AG78" s="2975"/>
      <c r="AH78" s="2975"/>
      <c r="AI78" s="2975"/>
      <c r="AJ78" s="2975"/>
      <c r="AK78" s="2975"/>
      <c r="AL78" s="2975"/>
      <c r="AM78" s="2975"/>
      <c r="AN78" s="2975"/>
      <c r="AO78" s="2975"/>
      <c r="AP78" s="2975"/>
      <c r="AQ78" s="2975"/>
      <c r="AR78" s="2975"/>
      <c r="AS78" s="2975"/>
      <c r="AT78" s="2975"/>
      <c r="AU78" s="2975"/>
      <c r="AV78" s="2975"/>
      <c r="AW78" s="2975"/>
      <c r="AX78" s="2975"/>
      <c r="AY78" s="2975"/>
      <c r="AZ78" s="2975"/>
      <c r="BA78" s="2975"/>
      <c r="BB78" s="2975"/>
      <c r="BC78" s="2975"/>
      <c r="BD78" s="2975"/>
      <c r="BE78" s="2975"/>
      <c r="BF78" s="2975"/>
      <c r="BG78" s="2975"/>
      <c r="BH78" s="2975"/>
      <c r="BI78" s="2975"/>
      <c r="BJ78" s="2975"/>
      <c r="BK78" s="2975"/>
      <c r="BL78" s="2975"/>
      <c r="BM78" s="2975"/>
      <c r="BN78" s="2975"/>
      <c r="BO78" s="2975"/>
      <c r="BP78" s="2975"/>
      <c r="BQ78" s="2975"/>
      <c r="BR78" s="2975"/>
      <c r="BS78" s="2975"/>
      <c r="BT78" s="2976"/>
      <c r="BU78" s="72"/>
      <c r="BV78" s="72"/>
      <c r="BW78" s="72"/>
    </row>
    <row r="79" spans="2:99" s="89" customFormat="1" ht="11.1" customHeight="1">
      <c r="C79" s="29"/>
      <c r="D79" s="2904"/>
      <c r="E79" s="2904"/>
      <c r="F79" s="2904"/>
      <c r="G79" s="2904"/>
      <c r="H79" s="2904"/>
      <c r="I79" s="2904"/>
      <c r="J79" s="2904"/>
      <c r="K79" s="2904"/>
      <c r="L79" s="2904"/>
      <c r="M79" s="2904"/>
      <c r="N79" s="2904"/>
      <c r="P79" s="38"/>
      <c r="Q79" s="2941"/>
      <c r="R79" s="2941"/>
      <c r="S79" s="2941"/>
      <c r="T79" s="2941"/>
      <c r="U79" s="2941"/>
      <c r="V79" s="2941"/>
      <c r="W79" s="2943"/>
      <c r="X79" s="2943"/>
      <c r="Y79" s="2943"/>
      <c r="Z79" s="2944"/>
      <c r="AA79" s="32"/>
      <c r="AB79" s="2977" t="s">
        <v>112</v>
      </c>
      <c r="AC79" s="2977"/>
      <c r="AD79" s="2977"/>
      <c r="AE79" s="2977"/>
      <c r="AF79" s="2977"/>
      <c r="AG79" s="39"/>
      <c r="AH79" s="2962" t="s">
        <v>250</v>
      </c>
      <c r="AI79" s="2963"/>
      <c r="AJ79" s="2963"/>
      <c r="AK79" s="2963"/>
      <c r="AL79" s="2963"/>
      <c r="AM79" s="2963"/>
      <c r="AN79" s="2963"/>
      <c r="AO79" s="2963"/>
      <c r="AP79" s="2963"/>
      <c r="AQ79" s="2963"/>
      <c r="AR79" s="2963"/>
      <c r="AS79" s="2963"/>
      <c r="AT79" s="2963"/>
      <c r="AU79" s="2963"/>
      <c r="AV79" s="2963"/>
      <c r="AW79" s="2963"/>
      <c r="AX79" s="2963"/>
      <c r="AY79" s="2963"/>
      <c r="AZ79" s="2963"/>
      <c r="BA79" s="2963"/>
      <c r="BB79" s="2963"/>
      <c r="BC79" s="2963"/>
      <c r="BD79" s="2963"/>
      <c r="BE79" s="2963"/>
      <c r="BF79" s="2963"/>
      <c r="BG79" s="2963"/>
      <c r="BH79" s="2963"/>
      <c r="BI79" s="2963"/>
      <c r="BJ79" s="2963"/>
      <c r="BK79" s="2963"/>
      <c r="BL79" s="2963"/>
      <c r="BM79" s="2963"/>
      <c r="BN79" s="2963"/>
      <c r="BO79" s="2963"/>
      <c r="BP79" s="2963"/>
      <c r="BQ79" s="2963"/>
      <c r="BR79" s="2963"/>
      <c r="BS79" s="2963"/>
      <c r="BT79" s="2964"/>
      <c r="BU79" s="75"/>
      <c r="BV79" s="75"/>
      <c r="BW79" s="75"/>
      <c r="BY79" s="2983"/>
      <c r="CA79" s="89">
        <f>IF(D75="認定住宅","選択",0)</f>
        <v>0</v>
      </c>
      <c r="CE79" s="89" t="e">
        <f>IF(#REF!="選択",0,#REF!)</f>
        <v>#REF!</v>
      </c>
    </row>
    <row r="80" spans="2:99" s="89" customFormat="1" ht="11.1" customHeight="1">
      <c r="C80" s="29"/>
      <c r="D80" s="2904"/>
      <c r="E80" s="2904"/>
      <c r="F80" s="2904"/>
      <c r="G80" s="2904"/>
      <c r="H80" s="2904"/>
      <c r="I80" s="2904"/>
      <c r="J80" s="2904"/>
      <c r="K80" s="2904"/>
      <c r="L80" s="2904"/>
      <c r="M80" s="2904"/>
      <c r="N80" s="2904"/>
      <c r="P80" s="2984" t="s">
        <v>172</v>
      </c>
      <c r="Q80" s="2985"/>
      <c r="R80" s="2985"/>
      <c r="S80" s="2985"/>
      <c r="T80" s="2985"/>
      <c r="U80" s="2985"/>
      <c r="V80" s="2985"/>
      <c r="W80" s="2943"/>
      <c r="X80" s="2943"/>
      <c r="Y80" s="2943"/>
      <c r="Z80" s="2944"/>
      <c r="AA80" s="32"/>
      <c r="AB80" s="2978"/>
      <c r="AC80" s="2978"/>
      <c r="AD80" s="2978"/>
      <c r="AE80" s="2978"/>
      <c r="AF80" s="2978"/>
      <c r="AG80" s="39"/>
      <c r="AH80" s="2965"/>
      <c r="AI80" s="2966"/>
      <c r="AJ80" s="2966"/>
      <c r="AK80" s="2966"/>
      <c r="AL80" s="2966"/>
      <c r="AM80" s="2966"/>
      <c r="AN80" s="2966"/>
      <c r="AO80" s="2966"/>
      <c r="AP80" s="2966"/>
      <c r="AQ80" s="2966"/>
      <c r="AR80" s="2966"/>
      <c r="AS80" s="2966"/>
      <c r="AT80" s="2966"/>
      <c r="AU80" s="2966"/>
      <c r="AV80" s="2966"/>
      <c r="AW80" s="2966"/>
      <c r="AX80" s="2966"/>
      <c r="AY80" s="2966"/>
      <c r="AZ80" s="2966"/>
      <c r="BA80" s="2966"/>
      <c r="BB80" s="2966"/>
      <c r="BC80" s="2966"/>
      <c r="BD80" s="2966"/>
      <c r="BE80" s="2966"/>
      <c r="BF80" s="2966"/>
      <c r="BG80" s="2966"/>
      <c r="BH80" s="2966"/>
      <c r="BI80" s="2966"/>
      <c r="BJ80" s="2966"/>
      <c r="BK80" s="2966"/>
      <c r="BL80" s="2966"/>
      <c r="BM80" s="2966"/>
      <c r="BN80" s="2966"/>
      <c r="BO80" s="2966"/>
      <c r="BP80" s="2966"/>
      <c r="BQ80" s="2966"/>
      <c r="BR80" s="2966"/>
      <c r="BS80" s="2966"/>
      <c r="BT80" s="2967"/>
      <c r="BU80" s="75"/>
      <c r="BV80" s="75"/>
      <c r="BW80" s="75"/>
      <c r="BY80" s="2983"/>
      <c r="CE80" s="40"/>
    </row>
    <row r="81" spans="3:83" s="89" customFormat="1" ht="11.1" customHeight="1">
      <c r="C81" s="41"/>
      <c r="D81" s="2905"/>
      <c r="E81" s="2905"/>
      <c r="F81" s="2905"/>
      <c r="G81" s="2905"/>
      <c r="H81" s="2905"/>
      <c r="I81" s="2905"/>
      <c r="J81" s="2905"/>
      <c r="K81" s="2905"/>
      <c r="L81" s="2905"/>
      <c r="M81" s="2905"/>
      <c r="N81" s="2905"/>
      <c r="O81" s="85"/>
      <c r="P81" s="13"/>
      <c r="Q81" s="85"/>
      <c r="R81" s="85"/>
      <c r="S81" s="85"/>
      <c r="T81" s="85"/>
      <c r="U81" s="85"/>
      <c r="V81" s="85"/>
      <c r="AA81" s="42"/>
      <c r="AB81" s="2979"/>
      <c r="AC81" s="2979"/>
      <c r="AD81" s="2979"/>
      <c r="AE81" s="2979"/>
      <c r="AF81" s="2979"/>
      <c r="AG81" s="43"/>
      <c r="AH81" s="2980"/>
      <c r="AI81" s="2981"/>
      <c r="AJ81" s="2981"/>
      <c r="AK81" s="2981"/>
      <c r="AL81" s="2981"/>
      <c r="AM81" s="2981"/>
      <c r="AN81" s="2981"/>
      <c r="AO81" s="2981"/>
      <c r="AP81" s="2981"/>
      <c r="AQ81" s="2981"/>
      <c r="AR81" s="2981"/>
      <c r="AS81" s="2981"/>
      <c r="AT81" s="2981"/>
      <c r="AU81" s="2981"/>
      <c r="AV81" s="2981"/>
      <c r="AW81" s="2981"/>
      <c r="AX81" s="2981"/>
      <c r="AY81" s="2981"/>
      <c r="AZ81" s="2981"/>
      <c r="BA81" s="2981"/>
      <c r="BB81" s="2981"/>
      <c r="BC81" s="2981"/>
      <c r="BD81" s="2981"/>
      <c r="BE81" s="2981"/>
      <c r="BF81" s="2981"/>
      <c r="BG81" s="2981"/>
      <c r="BH81" s="2981"/>
      <c r="BI81" s="2981"/>
      <c r="BJ81" s="2981"/>
      <c r="BK81" s="2981"/>
      <c r="BL81" s="2981"/>
      <c r="BM81" s="2981"/>
      <c r="BN81" s="2981"/>
      <c r="BO81" s="2981"/>
      <c r="BP81" s="2981"/>
      <c r="BQ81" s="2981"/>
      <c r="BR81" s="2981"/>
      <c r="BS81" s="2981"/>
      <c r="BT81" s="2982"/>
      <c r="BU81" s="75"/>
      <c r="BV81" s="75"/>
      <c r="BW81" s="75"/>
    </row>
    <row r="82" spans="3:83" s="89" customFormat="1" ht="11.1" customHeight="1">
      <c r="C82" s="44"/>
      <c r="D82" s="2917" t="s">
        <v>173</v>
      </c>
      <c r="E82" s="2917"/>
      <c r="F82" s="2917"/>
      <c r="G82" s="2917"/>
      <c r="H82" s="2917"/>
      <c r="I82" s="2917"/>
      <c r="J82" s="2917"/>
      <c r="K82" s="2917"/>
      <c r="L82" s="2917"/>
      <c r="M82" s="2917"/>
      <c r="N82" s="2917"/>
      <c r="O82" s="4"/>
      <c r="P82" s="16"/>
      <c r="Q82" s="2920">
        <v>10</v>
      </c>
      <c r="R82" s="2920"/>
      <c r="S82" s="2920"/>
      <c r="T82" s="2920"/>
      <c r="U82" s="2920"/>
      <c r="V82" s="2920"/>
      <c r="W82" s="2922" t="s">
        <v>251</v>
      </c>
      <c r="X82" s="2923"/>
      <c r="Y82" s="2923"/>
      <c r="Z82" s="2924"/>
      <c r="AA82" s="45"/>
      <c r="AB82" s="2929" t="s">
        <v>112</v>
      </c>
      <c r="AC82" s="2929"/>
      <c r="AD82" s="2929"/>
      <c r="AE82" s="2929"/>
      <c r="AF82" s="2929"/>
      <c r="AG82" s="46"/>
      <c r="AH82" s="2932" t="s">
        <v>252</v>
      </c>
      <c r="AI82" s="2933"/>
      <c r="AJ82" s="2933"/>
      <c r="AK82" s="2933"/>
      <c r="AL82" s="2933"/>
      <c r="AM82" s="2933"/>
      <c r="AN82" s="2933"/>
      <c r="AO82" s="2933"/>
      <c r="AP82" s="2933"/>
      <c r="AQ82" s="2933"/>
      <c r="AR82" s="2933"/>
      <c r="AS82" s="2933"/>
      <c r="AT82" s="2933"/>
      <c r="AU82" s="2933"/>
      <c r="AV82" s="2933"/>
      <c r="AW82" s="2933"/>
      <c r="AX82" s="2933"/>
      <c r="AY82" s="2933"/>
      <c r="AZ82" s="2933"/>
      <c r="BA82" s="2933"/>
      <c r="BB82" s="2933"/>
      <c r="BC82" s="2933"/>
      <c r="BD82" s="2933"/>
      <c r="BE82" s="2933"/>
      <c r="BF82" s="2933"/>
      <c r="BG82" s="2933"/>
      <c r="BH82" s="2933"/>
      <c r="BI82" s="2933"/>
      <c r="BJ82" s="2933"/>
      <c r="BK82" s="2933"/>
      <c r="BL82" s="2933"/>
      <c r="BM82" s="2933"/>
      <c r="BN82" s="2933"/>
      <c r="BO82" s="2933"/>
      <c r="BP82" s="2933"/>
      <c r="BQ82" s="2933"/>
      <c r="BR82" s="2933"/>
      <c r="BS82" s="2933"/>
      <c r="BT82" s="2934"/>
      <c r="BU82" s="75"/>
      <c r="BV82" s="75"/>
      <c r="BW82" s="75"/>
      <c r="BY82" s="2728"/>
      <c r="CA82" s="89" t="str">
        <f>IF(C82="□","０","選択")</f>
        <v>選択</v>
      </c>
      <c r="CE82" s="89" t="e">
        <f>IF(#REF!="選択",0,#REF!)</f>
        <v>#REF!</v>
      </c>
    </row>
    <row r="83" spans="3:83" s="89" customFormat="1" ht="11.1" customHeight="1">
      <c r="C83" s="47"/>
      <c r="D83" s="2918"/>
      <c r="E83" s="2918"/>
      <c r="F83" s="2918"/>
      <c r="G83" s="2918"/>
      <c r="H83" s="2918"/>
      <c r="I83" s="2918"/>
      <c r="J83" s="2918"/>
      <c r="K83" s="2918"/>
      <c r="L83" s="2918"/>
      <c r="M83" s="2918"/>
      <c r="N83" s="2918"/>
      <c r="O83" s="2"/>
      <c r="P83" s="5"/>
      <c r="Q83" s="2921"/>
      <c r="R83" s="2921"/>
      <c r="S83" s="2921"/>
      <c r="T83" s="2921"/>
      <c r="U83" s="2921"/>
      <c r="V83" s="2921"/>
      <c r="W83" s="2925"/>
      <c r="X83" s="2925"/>
      <c r="Y83" s="2925"/>
      <c r="Z83" s="2926"/>
      <c r="AA83" s="32"/>
      <c r="AB83" s="2930"/>
      <c r="AC83" s="2930"/>
      <c r="AD83" s="2930"/>
      <c r="AE83" s="2930"/>
      <c r="AF83" s="2930"/>
      <c r="AG83" s="39"/>
      <c r="AH83" s="2935"/>
      <c r="AI83" s="2936"/>
      <c r="AJ83" s="2936"/>
      <c r="AK83" s="2936"/>
      <c r="AL83" s="2936"/>
      <c r="AM83" s="2936"/>
      <c r="AN83" s="2936"/>
      <c r="AO83" s="2936"/>
      <c r="AP83" s="2936"/>
      <c r="AQ83" s="2936"/>
      <c r="AR83" s="2936"/>
      <c r="AS83" s="2936"/>
      <c r="AT83" s="2936"/>
      <c r="AU83" s="2936"/>
      <c r="AV83" s="2936"/>
      <c r="AW83" s="2936"/>
      <c r="AX83" s="2936"/>
      <c r="AY83" s="2936"/>
      <c r="AZ83" s="2936"/>
      <c r="BA83" s="2936"/>
      <c r="BB83" s="2936"/>
      <c r="BC83" s="2936"/>
      <c r="BD83" s="2936"/>
      <c r="BE83" s="2936"/>
      <c r="BF83" s="2936"/>
      <c r="BG83" s="2936"/>
      <c r="BH83" s="2936"/>
      <c r="BI83" s="2936"/>
      <c r="BJ83" s="2936"/>
      <c r="BK83" s="2936"/>
      <c r="BL83" s="2936"/>
      <c r="BM83" s="2936"/>
      <c r="BN83" s="2936"/>
      <c r="BO83" s="2936"/>
      <c r="BP83" s="2936"/>
      <c r="BQ83" s="2936"/>
      <c r="BR83" s="2936"/>
      <c r="BS83" s="2936"/>
      <c r="BT83" s="2937"/>
      <c r="BU83" s="75"/>
      <c r="BV83" s="75"/>
      <c r="BW83" s="75"/>
      <c r="BY83" s="2728"/>
    </row>
    <row r="84" spans="3:83" s="89" customFormat="1" ht="11.1" customHeight="1">
      <c r="C84" s="48"/>
      <c r="D84" s="2919"/>
      <c r="E84" s="2919"/>
      <c r="F84" s="2919"/>
      <c r="G84" s="2919"/>
      <c r="H84" s="2919"/>
      <c r="I84" s="2919"/>
      <c r="J84" s="2919"/>
      <c r="K84" s="2919"/>
      <c r="L84" s="2919"/>
      <c r="M84" s="2919"/>
      <c r="N84" s="2919"/>
      <c r="O84" s="3"/>
      <c r="P84" s="2986" t="s">
        <v>174</v>
      </c>
      <c r="Q84" s="2987"/>
      <c r="R84" s="2987"/>
      <c r="S84" s="2987"/>
      <c r="T84" s="2987"/>
      <c r="U84" s="2987"/>
      <c r="V84" s="2987"/>
      <c r="W84" s="2927"/>
      <c r="X84" s="2927"/>
      <c r="Y84" s="2927"/>
      <c r="Z84" s="2928"/>
      <c r="AA84" s="42"/>
      <c r="AB84" s="2931"/>
      <c r="AC84" s="2931"/>
      <c r="AD84" s="2931"/>
      <c r="AE84" s="2931"/>
      <c r="AF84" s="2931"/>
      <c r="AG84" s="43"/>
      <c r="AH84" s="2938"/>
      <c r="AI84" s="2939"/>
      <c r="AJ84" s="2939"/>
      <c r="AK84" s="2939"/>
      <c r="AL84" s="2939"/>
      <c r="AM84" s="2939"/>
      <c r="AN84" s="2939"/>
      <c r="AO84" s="2939"/>
      <c r="AP84" s="2939"/>
      <c r="AQ84" s="2939"/>
      <c r="AR84" s="2939"/>
      <c r="AS84" s="2939"/>
      <c r="AT84" s="2939"/>
      <c r="AU84" s="2939"/>
      <c r="AV84" s="2939"/>
      <c r="AW84" s="2939"/>
      <c r="AX84" s="2939"/>
      <c r="AY84" s="2939"/>
      <c r="AZ84" s="2939"/>
      <c r="BA84" s="2939"/>
      <c r="BB84" s="2939"/>
      <c r="BC84" s="2939"/>
      <c r="BD84" s="2939"/>
      <c r="BE84" s="2939"/>
      <c r="BF84" s="2939"/>
      <c r="BG84" s="2939"/>
      <c r="BH84" s="2939"/>
      <c r="BI84" s="2939"/>
      <c r="BJ84" s="2939"/>
      <c r="BK84" s="2939"/>
      <c r="BL84" s="2939"/>
      <c r="BM84" s="2939"/>
      <c r="BN84" s="2939"/>
      <c r="BO84" s="2939"/>
      <c r="BP84" s="2939"/>
      <c r="BQ84" s="2939"/>
      <c r="BR84" s="2939"/>
      <c r="BS84" s="2939"/>
      <c r="BT84" s="2940"/>
      <c r="BU84" s="75"/>
      <c r="BV84" s="75"/>
      <c r="BW84" s="75"/>
      <c r="BY84" s="2728"/>
    </row>
    <row r="85" spans="3:83" s="89" customFormat="1" ht="11.1" customHeight="1">
      <c r="C85" s="44"/>
      <c r="D85" s="2953" t="s">
        <v>175</v>
      </c>
      <c r="E85" s="2953"/>
      <c r="F85" s="2953"/>
      <c r="G85" s="2953"/>
      <c r="H85" s="2953"/>
      <c r="I85" s="2953"/>
      <c r="J85" s="2953"/>
      <c r="K85" s="2953"/>
      <c r="L85" s="2953"/>
      <c r="M85" s="2953"/>
      <c r="N85" s="2953"/>
      <c r="O85" s="4"/>
      <c r="Q85" s="2920">
        <v>30</v>
      </c>
      <c r="R85" s="2920"/>
      <c r="S85" s="2920"/>
      <c r="T85" s="2920"/>
      <c r="U85" s="2920"/>
      <c r="V85" s="2920"/>
      <c r="W85" s="2956" t="s">
        <v>253</v>
      </c>
      <c r="X85" s="2957"/>
      <c r="Y85" s="2957"/>
      <c r="Z85" s="2958"/>
      <c r="AA85" s="45"/>
      <c r="AB85" s="2929" t="s">
        <v>112</v>
      </c>
      <c r="AC85" s="2929"/>
      <c r="AD85" s="2929"/>
      <c r="AE85" s="2929"/>
      <c r="AF85" s="2929"/>
      <c r="AG85" s="46"/>
      <c r="AH85" s="2962" t="s">
        <v>254</v>
      </c>
      <c r="AI85" s="2963"/>
      <c r="AJ85" s="2963"/>
      <c r="AK85" s="2963"/>
      <c r="AL85" s="2963"/>
      <c r="AM85" s="2963"/>
      <c r="AN85" s="2963"/>
      <c r="AO85" s="2963"/>
      <c r="AP85" s="2963"/>
      <c r="AQ85" s="2963"/>
      <c r="AR85" s="2963"/>
      <c r="AS85" s="2963"/>
      <c r="AT85" s="2963"/>
      <c r="AU85" s="2963"/>
      <c r="AV85" s="2963"/>
      <c r="AW85" s="2963"/>
      <c r="AX85" s="2963"/>
      <c r="AY85" s="2963"/>
      <c r="AZ85" s="2963"/>
      <c r="BA85" s="2963"/>
      <c r="BB85" s="2963"/>
      <c r="BC85" s="2963"/>
      <c r="BD85" s="2963"/>
      <c r="BE85" s="2963"/>
      <c r="BF85" s="2963"/>
      <c r="BG85" s="2963"/>
      <c r="BH85" s="2963"/>
      <c r="BI85" s="2963"/>
      <c r="BJ85" s="2963"/>
      <c r="BK85" s="2963"/>
      <c r="BL85" s="2963"/>
      <c r="BM85" s="2963"/>
      <c r="BN85" s="2963"/>
      <c r="BO85" s="2963"/>
      <c r="BP85" s="2963"/>
      <c r="BQ85" s="2963"/>
      <c r="BR85" s="2963"/>
      <c r="BS85" s="2963"/>
      <c r="BT85" s="2964"/>
      <c r="BU85" s="75"/>
      <c r="BV85" s="75"/>
      <c r="BW85" s="75"/>
      <c r="BY85" s="2728"/>
      <c r="CA85" s="89" t="str">
        <f>IF(C85="□","０","選択")</f>
        <v>選択</v>
      </c>
    </row>
    <row r="86" spans="3:83" s="89" customFormat="1" ht="11.1" customHeight="1">
      <c r="C86" s="47"/>
      <c r="D86" s="2954"/>
      <c r="E86" s="2954"/>
      <c r="F86" s="2954"/>
      <c r="G86" s="2954"/>
      <c r="H86" s="2954"/>
      <c r="I86" s="2954"/>
      <c r="J86" s="2954"/>
      <c r="K86" s="2954"/>
      <c r="L86" s="2954"/>
      <c r="M86" s="2954"/>
      <c r="N86" s="2954"/>
      <c r="O86" s="2"/>
      <c r="Q86" s="2921"/>
      <c r="R86" s="2921"/>
      <c r="S86" s="2921"/>
      <c r="T86" s="2921"/>
      <c r="U86" s="2921"/>
      <c r="V86" s="2921"/>
      <c r="W86" s="2957"/>
      <c r="X86" s="2957"/>
      <c r="Y86" s="2957"/>
      <c r="Z86" s="2958"/>
      <c r="AA86" s="32"/>
      <c r="AB86" s="2930"/>
      <c r="AC86" s="2930"/>
      <c r="AD86" s="2930"/>
      <c r="AE86" s="2930"/>
      <c r="AF86" s="2930"/>
      <c r="AG86" s="39"/>
      <c r="AH86" s="2965"/>
      <c r="AI86" s="2966"/>
      <c r="AJ86" s="2966"/>
      <c r="AK86" s="2966"/>
      <c r="AL86" s="2966"/>
      <c r="AM86" s="2966"/>
      <c r="AN86" s="2966"/>
      <c r="AO86" s="2966"/>
      <c r="AP86" s="2966"/>
      <c r="AQ86" s="2966"/>
      <c r="AR86" s="2966"/>
      <c r="AS86" s="2966"/>
      <c r="AT86" s="2966"/>
      <c r="AU86" s="2966"/>
      <c r="AV86" s="2966"/>
      <c r="AW86" s="2966"/>
      <c r="AX86" s="2966"/>
      <c r="AY86" s="2966"/>
      <c r="AZ86" s="2966"/>
      <c r="BA86" s="2966"/>
      <c r="BB86" s="2966"/>
      <c r="BC86" s="2966"/>
      <c r="BD86" s="2966"/>
      <c r="BE86" s="2966"/>
      <c r="BF86" s="2966"/>
      <c r="BG86" s="2966"/>
      <c r="BH86" s="2966"/>
      <c r="BI86" s="2966"/>
      <c r="BJ86" s="2966"/>
      <c r="BK86" s="2966"/>
      <c r="BL86" s="2966"/>
      <c r="BM86" s="2966"/>
      <c r="BN86" s="2966"/>
      <c r="BO86" s="2966"/>
      <c r="BP86" s="2966"/>
      <c r="BQ86" s="2966"/>
      <c r="BR86" s="2966"/>
      <c r="BS86" s="2966"/>
      <c r="BT86" s="2967"/>
      <c r="BU86" s="75"/>
      <c r="BV86" s="75"/>
      <c r="BW86" s="75"/>
      <c r="BY86" s="2728"/>
    </row>
    <row r="87" spans="3:83" s="89" customFormat="1" ht="11.1" customHeight="1" thickBot="1">
      <c r="C87" s="49"/>
      <c r="D87" s="2955"/>
      <c r="E87" s="2955"/>
      <c r="F87" s="2955"/>
      <c r="G87" s="2955"/>
      <c r="H87" s="2955"/>
      <c r="I87" s="2955"/>
      <c r="J87" s="2955"/>
      <c r="K87" s="2955"/>
      <c r="L87" s="2955"/>
      <c r="M87" s="2955"/>
      <c r="N87" s="2955"/>
      <c r="O87" s="50"/>
      <c r="P87" s="2988" t="s">
        <v>174</v>
      </c>
      <c r="Q87" s="2989"/>
      <c r="R87" s="2989"/>
      <c r="S87" s="2989"/>
      <c r="T87" s="2989"/>
      <c r="U87" s="2989"/>
      <c r="V87" s="2989"/>
      <c r="W87" s="2959"/>
      <c r="X87" s="2959"/>
      <c r="Y87" s="2959"/>
      <c r="Z87" s="2960"/>
      <c r="AA87" s="51"/>
      <c r="AB87" s="2961"/>
      <c r="AC87" s="2961"/>
      <c r="AD87" s="2961"/>
      <c r="AE87" s="2961"/>
      <c r="AF87" s="2961"/>
      <c r="AG87" s="52"/>
      <c r="AH87" s="2968"/>
      <c r="AI87" s="2969"/>
      <c r="AJ87" s="2969"/>
      <c r="AK87" s="2969"/>
      <c r="AL87" s="2969"/>
      <c r="AM87" s="2969"/>
      <c r="AN87" s="2969"/>
      <c r="AO87" s="2969"/>
      <c r="AP87" s="2969"/>
      <c r="AQ87" s="2969"/>
      <c r="AR87" s="2969"/>
      <c r="AS87" s="2969"/>
      <c r="AT87" s="2969"/>
      <c r="AU87" s="2969"/>
      <c r="AV87" s="2969"/>
      <c r="AW87" s="2969"/>
      <c r="AX87" s="2969"/>
      <c r="AY87" s="2969"/>
      <c r="AZ87" s="2969"/>
      <c r="BA87" s="2969"/>
      <c r="BB87" s="2969"/>
      <c r="BC87" s="2969"/>
      <c r="BD87" s="2969"/>
      <c r="BE87" s="2969"/>
      <c r="BF87" s="2969"/>
      <c r="BG87" s="2969"/>
      <c r="BH87" s="2969"/>
      <c r="BI87" s="2969"/>
      <c r="BJ87" s="2969"/>
      <c r="BK87" s="2969"/>
      <c r="BL87" s="2969"/>
      <c r="BM87" s="2969"/>
      <c r="BN87" s="2969"/>
      <c r="BO87" s="2969"/>
      <c r="BP87" s="2969"/>
      <c r="BQ87" s="2969"/>
      <c r="BR87" s="2969"/>
      <c r="BS87" s="2969"/>
      <c r="BT87" s="2970"/>
      <c r="BU87" s="75"/>
      <c r="BV87" s="75"/>
      <c r="BW87" s="75"/>
      <c r="BY87" s="2728"/>
      <c r="CA87" s="89" t="s">
        <v>176</v>
      </c>
    </row>
    <row r="88" spans="3:83" s="89" customFormat="1" ht="13.5" customHeight="1" thickTop="1">
      <c r="C88" s="53"/>
      <c r="D88" s="2945" t="s">
        <v>179</v>
      </c>
      <c r="E88" s="2945"/>
      <c r="F88" s="2945"/>
      <c r="G88" s="2945"/>
      <c r="H88" s="2945"/>
      <c r="I88" s="2945"/>
      <c r="J88" s="2945"/>
      <c r="K88" s="2945"/>
      <c r="L88" s="2945"/>
      <c r="M88" s="2945"/>
      <c r="N88" s="2945"/>
      <c r="O88" s="2945"/>
      <c r="P88" s="54"/>
      <c r="Q88" s="2947">
        <f>Q77++Q82+Q85</f>
        <v>150</v>
      </c>
      <c r="R88" s="2947"/>
      <c r="S88" s="2947"/>
      <c r="T88" s="2947"/>
      <c r="U88" s="2947"/>
      <c r="V88" s="2947"/>
      <c r="W88" s="2949" t="s">
        <v>177</v>
      </c>
      <c r="X88" s="2949"/>
      <c r="Y88" s="2949"/>
      <c r="Z88" s="2950"/>
      <c r="AR88" s="55"/>
      <c r="AS88" s="55"/>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CA88" s="89" t="s">
        <v>178</v>
      </c>
    </row>
    <row r="89" spans="3:83" s="89" customFormat="1" ht="13.5" customHeight="1" thickBot="1">
      <c r="C89" s="57"/>
      <c r="D89" s="2946"/>
      <c r="E89" s="2946"/>
      <c r="F89" s="2946"/>
      <c r="G89" s="2946"/>
      <c r="H89" s="2946"/>
      <c r="I89" s="2946"/>
      <c r="J89" s="2946"/>
      <c r="K89" s="2946"/>
      <c r="L89" s="2946"/>
      <c r="M89" s="2946"/>
      <c r="N89" s="2946"/>
      <c r="O89" s="2946"/>
      <c r="P89" s="58"/>
      <c r="Q89" s="2948"/>
      <c r="R89" s="2948"/>
      <c r="S89" s="2948"/>
      <c r="T89" s="2948"/>
      <c r="U89" s="2948"/>
      <c r="V89" s="2948"/>
      <c r="W89" s="2951"/>
      <c r="X89" s="2951"/>
      <c r="Y89" s="2951"/>
      <c r="Z89" s="2952"/>
      <c r="AA89" s="65"/>
      <c r="AR89" s="59"/>
      <c r="AS89" s="59"/>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CA89" s="89" t="e">
        <f xml:space="preserve"> NOT(OR(($BH$73:$BK$74="ＯＫ"),(BI75="補助額を選択してください")))</f>
        <v>#VALUE!</v>
      </c>
    </row>
    <row r="90" spans="3:83" s="89" customFormat="1" ht="9.9499999999999993" customHeight="1" thickTop="1">
      <c r="D90" s="80"/>
      <c r="E90" s="80"/>
      <c r="F90" s="80"/>
      <c r="G90" s="80"/>
      <c r="H90" s="80"/>
      <c r="I90" s="80"/>
      <c r="J90" s="80"/>
      <c r="K90" s="80"/>
      <c r="L90" s="80"/>
      <c r="M90" s="80"/>
      <c r="N90" s="80"/>
      <c r="O90" s="80"/>
      <c r="Q90" s="60"/>
      <c r="R90" s="60"/>
      <c r="S90" s="60"/>
      <c r="T90" s="60"/>
      <c r="U90" s="60"/>
      <c r="V90" s="60"/>
      <c r="W90" s="79"/>
      <c r="X90" s="79"/>
      <c r="Y90" s="79"/>
      <c r="Z90" s="79"/>
      <c r="AA90" s="65"/>
      <c r="AR90" s="59"/>
      <c r="AS90" s="59"/>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row>
    <row r="91" spans="3:83" s="89" customFormat="1" ht="12" customHeight="1">
      <c r="C91" s="6"/>
      <c r="D91" s="6"/>
      <c r="E91" s="6"/>
      <c r="F91" s="6"/>
      <c r="G91" s="6"/>
      <c r="AR91" s="59"/>
      <c r="AS91" s="59"/>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row>
    <row r="92" spans="3:83" s="89" customFormat="1" ht="12" customHeight="1">
      <c r="C92" s="6"/>
      <c r="D92" s="6"/>
      <c r="E92" s="6"/>
      <c r="F92" s="6"/>
      <c r="G92" s="6"/>
      <c r="AR92" s="59"/>
      <c r="AS92" s="59"/>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row>
    <row r="94" spans="3:83" ht="10.5" customHeight="1"/>
    <row r="95" spans="3:83" ht="10.5" customHeight="1"/>
    <row r="96" spans="3:83"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row r="132" ht="10.5" customHeight="1"/>
    <row r="133" ht="10.5" customHeight="1"/>
    <row r="134" ht="10.5" customHeight="1"/>
    <row r="135" ht="10.5" customHeight="1"/>
    <row r="136" ht="10.5" customHeight="1"/>
    <row r="137" ht="10.5" customHeight="1"/>
    <row r="138" ht="10.5" customHeight="1"/>
    <row r="139" ht="10.5" customHeight="1"/>
    <row r="140" ht="10.5" customHeight="1"/>
    <row r="141" ht="10.5" customHeight="1"/>
    <row r="142" ht="10.5" customHeight="1"/>
    <row r="143" ht="10.5" customHeight="1"/>
    <row r="144" ht="10.5" customHeight="1"/>
    <row r="145" ht="10.5" customHeight="1"/>
    <row r="146" ht="10.5" customHeight="1"/>
    <row r="147" ht="10.5" customHeight="1"/>
    <row r="148" ht="10.5" customHeight="1"/>
    <row r="149" ht="10.5" customHeight="1"/>
    <row r="150" ht="10.5" customHeight="1"/>
    <row r="151" ht="10.5" customHeight="1"/>
    <row r="152" ht="10.5" customHeight="1"/>
    <row r="153" ht="10.5" customHeight="1"/>
    <row r="154" ht="10.5" customHeight="1"/>
    <row r="155" ht="10.5" customHeight="1"/>
    <row r="156" ht="10.5" customHeight="1"/>
    <row r="157" ht="10.5" customHeight="1"/>
    <row r="158" ht="10.5" customHeight="1"/>
    <row r="159" ht="10.5" customHeight="1"/>
    <row r="160" ht="10.5" customHeight="1"/>
    <row r="161" ht="10.5" customHeight="1"/>
    <row r="162" ht="10.5" customHeight="1"/>
    <row r="163" ht="10.5" customHeight="1"/>
    <row r="164" ht="10.5" customHeight="1"/>
    <row r="165" ht="10.5" customHeight="1"/>
    <row r="166" ht="10.5" customHeight="1"/>
    <row r="167" ht="10.5" customHeight="1"/>
    <row r="168" ht="10.5" customHeight="1"/>
    <row r="169" ht="10.5" customHeight="1"/>
    <row r="170" ht="10.5" customHeight="1"/>
    <row r="171" ht="10.5" customHeight="1"/>
    <row r="172" ht="10.5" customHeight="1"/>
    <row r="173" ht="10.5" customHeight="1"/>
    <row r="174" ht="10.5" customHeight="1"/>
    <row r="175" ht="10.5" customHeight="1"/>
    <row r="176" ht="10.5" customHeight="1"/>
    <row r="177" ht="10.5" customHeight="1"/>
    <row r="178" ht="10.5" customHeight="1"/>
    <row r="179" ht="10.5" customHeight="1"/>
    <row r="180" ht="10.5" customHeight="1"/>
    <row r="181" ht="10.5" customHeight="1"/>
    <row r="182" ht="10.5" customHeight="1"/>
    <row r="183" ht="10.5" customHeight="1"/>
  </sheetData>
  <sheetProtection formatCells="0" selectLockedCells="1"/>
  <mergeCells count="172">
    <mergeCell ref="D82:N84"/>
    <mergeCell ref="Q82:V83"/>
    <mergeCell ref="W82:Z84"/>
    <mergeCell ref="AB82:AF84"/>
    <mergeCell ref="AH82:BT84"/>
    <mergeCell ref="BY82:BY84"/>
    <mergeCell ref="Q77:V79"/>
    <mergeCell ref="W77:Z80"/>
    <mergeCell ref="D88:O89"/>
    <mergeCell ref="Q88:V89"/>
    <mergeCell ref="W88:Z89"/>
    <mergeCell ref="D85:N87"/>
    <mergeCell ref="Q85:V86"/>
    <mergeCell ref="W85:Z87"/>
    <mergeCell ref="AB85:AF87"/>
    <mergeCell ref="AH85:BT87"/>
    <mergeCell ref="BY85:BY87"/>
    <mergeCell ref="AA77:BT78"/>
    <mergeCell ref="AB79:AF81"/>
    <mergeCell ref="AH79:BT81"/>
    <mergeCell ref="BY79:BY80"/>
    <mergeCell ref="P80:V80"/>
    <mergeCell ref="P84:V84"/>
    <mergeCell ref="P87:V87"/>
    <mergeCell ref="C73:O74"/>
    <mergeCell ref="P73:Z74"/>
    <mergeCell ref="AA73:AY74"/>
    <mergeCell ref="AZ73:BT74"/>
    <mergeCell ref="D75:N81"/>
    <mergeCell ref="AB75:AW76"/>
    <mergeCell ref="AY75:BB76"/>
    <mergeCell ref="BD75:BH76"/>
    <mergeCell ref="BI75:BN76"/>
    <mergeCell ref="BO75:BT76"/>
    <mergeCell ref="F58:AQ59"/>
    <mergeCell ref="AS58:BD59"/>
    <mergeCell ref="BE58:BF59"/>
    <mergeCell ref="BG58:BJ59"/>
    <mergeCell ref="CA58:CB59"/>
    <mergeCell ref="B71:AB72"/>
    <mergeCell ref="BG68:BJ69"/>
    <mergeCell ref="CA68:CB69"/>
    <mergeCell ref="B61:AB62"/>
    <mergeCell ref="F68:AQ69"/>
    <mergeCell ref="CA62:CB63"/>
    <mergeCell ref="AS68:BD69"/>
    <mergeCell ref="BE68:BF69"/>
    <mergeCell ref="D64:AP65"/>
    <mergeCell ref="AR64:BD65"/>
    <mergeCell ref="BE64:BF65"/>
    <mergeCell ref="BG64:BI65"/>
    <mergeCell ref="B50:AB51"/>
    <mergeCell ref="D52:AP53"/>
    <mergeCell ref="AR52:BD53"/>
    <mergeCell ref="BE52:BF53"/>
    <mergeCell ref="BG52:BI53"/>
    <mergeCell ref="B56:AB57"/>
    <mergeCell ref="C45:AQ46"/>
    <mergeCell ref="AR45:BD46"/>
    <mergeCell ref="BE45:BF46"/>
    <mergeCell ref="BG45:BI46"/>
    <mergeCell ref="C41:E42"/>
    <mergeCell ref="G41:K42"/>
    <mergeCell ref="L41:L42"/>
    <mergeCell ref="M41:AL42"/>
    <mergeCell ref="AM41:AM42"/>
    <mergeCell ref="AN41:AQ42"/>
    <mergeCell ref="AR41:BD42"/>
    <mergeCell ref="CA46:CB47"/>
    <mergeCell ref="C47:AQ48"/>
    <mergeCell ref="AR47:BD48"/>
    <mergeCell ref="BE47:BF48"/>
    <mergeCell ref="BG47:BP48"/>
    <mergeCell ref="CA48:CB49"/>
    <mergeCell ref="BE41:BF42"/>
    <mergeCell ref="BG41:BT42"/>
    <mergeCell ref="C43:E44"/>
    <mergeCell ref="G43:K44"/>
    <mergeCell ref="L43:L44"/>
    <mergeCell ref="M43:AL44"/>
    <mergeCell ref="AM43:AM44"/>
    <mergeCell ref="AR43:BD44"/>
    <mergeCell ref="BE43:BF44"/>
    <mergeCell ref="BG43:BT44"/>
    <mergeCell ref="BH35:BJ38"/>
    <mergeCell ref="BK35:BT38"/>
    <mergeCell ref="Q37:AL38"/>
    <mergeCell ref="AN37:AP38"/>
    <mergeCell ref="C39:E40"/>
    <mergeCell ref="G39:K40"/>
    <mergeCell ref="L39:L40"/>
    <mergeCell ref="M39:AL40"/>
    <mergeCell ref="AM39:AM40"/>
    <mergeCell ref="AN39:AQ40"/>
    <mergeCell ref="C35:E38"/>
    <mergeCell ref="F35:P38"/>
    <mergeCell ref="Q35:AK36"/>
    <mergeCell ref="AN35:AP36"/>
    <mergeCell ref="AR35:BD38"/>
    <mergeCell ref="BE35:BF38"/>
    <mergeCell ref="AR39:BD40"/>
    <mergeCell ref="BE39:BF40"/>
    <mergeCell ref="BG39:BT40"/>
    <mergeCell ref="C33:E34"/>
    <mergeCell ref="G33:AM34"/>
    <mergeCell ref="AN33:AQ34"/>
    <mergeCell ref="AR33:BD34"/>
    <mergeCell ref="BE33:BF34"/>
    <mergeCell ref="BG33:BT34"/>
    <mergeCell ref="C31:E32"/>
    <mergeCell ref="G31:AM32"/>
    <mergeCell ref="AN31:AQ32"/>
    <mergeCell ref="AR31:BD32"/>
    <mergeCell ref="BE31:BF32"/>
    <mergeCell ref="BG31:BT32"/>
    <mergeCell ref="C29:E30"/>
    <mergeCell ref="G29:AM30"/>
    <mergeCell ref="AN29:AQ30"/>
    <mergeCell ref="AR29:BD30"/>
    <mergeCell ref="BE29:BF30"/>
    <mergeCell ref="BG29:BT30"/>
    <mergeCell ref="C27:E28"/>
    <mergeCell ref="G27:AM28"/>
    <mergeCell ref="AN27:AQ28"/>
    <mergeCell ref="AR27:BD28"/>
    <mergeCell ref="BE27:BF28"/>
    <mergeCell ref="BG27:BT28"/>
    <mergeCell ref="C25:E26"/>
    <mergeCell ref="G25:AM26"/>
    <mergeCell ref="AN25:AQ26"/>
    <mergeCell ref="AR25:BD26"/>
    <mergeCell ref="BE25:BF26"/>
    <mergeCell ref="BG25:BT26"/>
    <mergeCell ref="C23:E24"/>
    <mergeCell ref="G23:AM24"/>
    <mergeCell ref="AN23:AQ24"/>
    <mergeCell ref="AR23:BD24"/>
    <mergeCell ref="BE23:BF24"/>
    <mergeCell ref="BG23:BT24"/>
    <mergeCell ref="AW14:AY15"/>
    <mergeCell ref="AZ14:BR15"/>
    <mergeCell ref="BS14:BT15"/>
    <mergeCell ref="B19:AU20"/>
    <mergeCell ref="C21:AQ22"/>
    <mergeCell ref="AR21:BF22"/>
    <mergeCell ref="BG21:BT22"/>
    <mergeCell ref="BS12:BT13"/>
    <mergeCell ref="BY12:BY13"/>
    <mergeCell ref="A2:A7"/>
    <mergeCell ref="D3:M4"/>
    <mergeCell ref="N3:U4"/>
    <mergeCell ref="V3:AC4"/>
    <mergeCell ref="AD3:AH4"/>
    <mergeCell ref="AJ3:BN4"/>
    <mergeCell ref="BZ13:BZ14"/>
    <mergeCell ref="CA13:CA14"/>
    <mergeCell ref="C14:E15"/>
    <mergeCell ref="F14:Q15"/>
    <mergeCell ref="S14:Y15"/>
    <mergeCell ref="Z14:AL15"/>
    <mergeCell ref="AM14:AN15"/>
    <mergeCell ref="AP14:AV15"/>
    <mergeCell ref="BZ6:BZ9"/>
    <mergeCell ref="CA6:CA9"/>
    <mergeCell ref="C7:BT8"/>
    <mergeCell ref="B10:AC11"/>
    <mergeCell ref="BZ10:BZ12"/>
    <mergeCell ref="CA10:CA12"/>
    <mergeCell ref="C12:E13"/>
    <mergeCell ref="F12:Q13"/>
    <mergeCell ref="S12:AX13"/>
    <mergeCell ref="AZ12:BR13"/>
  </mergeCells>
  <phoneticPr fontId="1"/>
  <conditionalFormatting sqref="CB85">
    <cfRule type="expression" dxfId="13" priority="14">
      <formula>(C82=□)</formula>
    </cfRule>
  </conditionalFormatting>
  <conditionalFormatting sqref="AR88">
    <cfRule type="expression" dxfId="12" priority="13">
      <formula>($AR$88="←NG 様式２と補助金額が不整合です")</formula>
    </cfRule>
  </conditionalFormatting>
  <conditionalFormatting sqref="AT88:BX92">
    <cfRule type="expression" dxfId="11" priority="12" stopIfTrue="1">
      <formula>($AT$88="←NG 様式２と補助金額が不整合です")</formula>
    </cfRule>
  </conditionalFormatting>
  <conditionalFormatting sqref="C15:AO15 C14:AP14 AW14 AZ14 BS14:BT15">
    <cfRule type="expression" dxfId="10" priority="11" stopIfTrue="1">
      <formula>($C$14="□")</formula>
    </cfRule>
  </conditionalFormatting>
  <conditionalFormatting sqref="C82:D82 C83:C84 AG83:AG84 AG82:AH82 O82:Q82 O83:P84 W82 AA82:AA84">
    <cfRule type="expression" dxfId="9" priority="10" stopIfTrue="1">
      <formula>($C$82="□")</formula>
    </cfRule>
  </conditionalFormatting>
  <conditionalFormatting sqref="C85:D85 C86:C87 AG86:AG87 AG85:AH85 O85:Q85 O86:P87 W85:AA87">
    <cfRule type="expression" dxfId="8" priority="9" stopIfTrue="1">
      <formula>($C$85="□")</formula>
    </cfRule>
  </conditionalFormatting>
  <conditionalFormatting sqref="AY9:BW11">
    <cfRule type="expression" dxfId="7" priority="8" stopIfTrue="1">
      <formula>($AY$9="チェック(A)+(B)金額をご確認ください")</formula>
    </cfRule>
  </conditionalFormatting>
  <conditionalFormatting sqref="AI9:AX11">
    <cfRule type="expression" dxfId="6" priority="7" stopIfTrue="1">
      <formula>($AI$9="チェック(A)+(B)金額をご確認ください")</formula>
    </cfRule>
  </conditionalFormatting>
  <conditionalFormatting sqref="AB82">
    <cfRule type="expression" dxfId="5" priority="6" stopIfTrue="1">
      <formula>($C$82="□")</formula>
    </cfRule>
  </conditionalFormatting>
  <conditionalFormatting sqref="AB85">
    <cfRule type="expression" dxfId="4" priority="5" stopIfTrue="1">
      <formula>($C$85="□")</formula>
    </cfRule>
  </conditionalFormatting>
  <conditionalFormatting sqref="AM14:AN15">
    <cfRule type="expression" dxfId="3" priority="3" stopIfTrue="1">
      <formula>($C$14="□")</formula>
    </cfRule>
  </conditionalFormatting>
  <conditionalFormatting sqref="BS14:BT15">
    <cfRule type="expression" dxfId="2" priority="4" stopIfTrue="1">
      <formula>($C$14="□")</formula>
    </cfRule>
  </conditionalFormatting>
  <conditionalFormatting sqref="C13:AY13 C12:AZ12 BS12:BT13">
    <cfRule type="expression" dxfId="1" priority="2">
      <formula>($C$12="□")</formula>
    </cfRule>
  </conditionalFormatting>
  <conditionalFormatting sqref="BG35:BT38">
    <cfRule type="expression" dxfId="0" priority="1">
      <formula>($AN$37="■")</formula>
    </cfRule>
  </conditionalFormatting>
  <dataValidations count="11">
    <dataValidation type="custom" allowBlank="1" showDropDown="1" showInputMessage="1" showErrorMessage="1" prompt="売買契約の場合、建物金額を税抜きで記入してください" sqref="AZ14" xr:uid="{A100D741-EDA5-4567-9D7F-471F178FF5B0}">
      <formula1>(E14="■")</formula1>
    </dataValidation>
    <dataValidation type="list" allowBlank="1" showInputMessage="1" showErrorMessage="1" sqref="AN35:AP38 BH35" xr:uid="{9156F134-F38F-4971-85FC-6B00A2D0F5BB}">
      <formula1>"■,□"</formula1>
    </dataValidation>
    <dataValidation type="custom" allowBlank="1" showInputMessage="1" showErrorMessage="1" sqref="Z14:AL15" xr:uid="{2C39ADEE-14A9-440E-9156-3D3CA00EA6B1}">
      <formula1>(C14="■")</formula1>
    </dataValidation>
    <dataValidation imeMode="halfAlpha" allowBlank="1" showInputMessage="1" showErrorMessage="1" sqref="N3 V3 AD3" xr:uid="{E40ABEA7-132C-442B-BB9F-F1D39FCCAE1E}"/>
    <dataValidation type="list" allowBlank="1" showInputMessage="1" showErrorMessage="1" error="金額を選択してください" prompt="補助金額を選択して下さい。_x000a__x000a_「制限枠・未活用枠」の上限は110万円、「制限無枠」の上限は100万円です。上限額にご注意下さい。" sqref="Q77" xr:uid="{A108838F-9890-4BDD-A997-5387D64FC27F}">
      <formula1>"100,110"</formula1>
    </dataValidation>
    <dataValidation type="list" allowBlank="1" showInputMessage="1" showErrorMessage="1" prompt="地域材加算を適用しない場合は記入の必要ありません_x000a__x000a_掛かり増し費用1/2以下を必ず確認してください" sqref="AB82" xr:uid="{A15FC174-BD66-4368-BB68-DA63270406CC}">
      <formula1>"■,□"</formula1>
    </dataValidation>
    <dataValidation type="list" allowBlank="1" showInputMessage="1" showErrorMessage="1" prompt="三世代加算を適用しない場合は記入の必要ありません_x000a__x000a_掛かり増し費用1/2以下を必ず確認してください" sqref="AB85" xr:uid="{81DE46E1-82B4-46F1-A512-F74D57495DB5}">
      <formula1>"■,□"</formula1>
    </dataValidation>
    <dataValidation type="list" allowBlank="1" showInputMessage="1" showErrorMessage="1" prompt="掛かり増し費用1/2以下を必ず確認してください" sqref="AB79" xr:uid="{B8C56C2C-B5B5-40CF-9BE7-CB6B5A2DA1DF}">
      <formula1>"■,□"</formula1>
    </dataValidation>
    <dataValidation type="custom" allowBlank="1" showDropDown="1" showInputMessage="1" showErrorMessage="1" prompt="工事請負契約書の契約金額(税抜)を記入してください" sqref="AY12:AY13 AZ12" xr:uid="{47C3E1F3-5216-441D-B9A7-C929AD97EAFA}">
      <formula1>(C12="■")</formula1>
    </dataValidation>
    <dataValidation type="list" allowBlank="1" showInputMessage="1" showErrorMessage="1" sqref="Q82:V83" xr:uid="{A2845D88-9AA8-41BD-8C18-FB3611B1E88C}">
      <formula1>"１０,２０"</formula1>
    </dataValidation>
    <dataValidation type="list" allowBlank="1" showInputMessage="1" showErrorMessage="1" sqref="Q85:V86" xr:uid="{EE3473C7-B323-4898-8D31-43F80AE4338C}">
      <formula1>"１０,２０,３０"</formula1>
    </dataValidation>
  </dataValidations>
  <printOptions horizontalCentered="1"/>
  <pageMargins left="0.78740157480314965" right="0.39370078740157483" top="0.47244094488188981" bottom="0.59055118110236227" header="0.31496062992125984" footer="0.31496062992125984"/>
  <pageSetup paperSize="9" orientation="portrait" r:id="rId1"/>
  <headerFooter>
    <oddHeader>&amp;R&amp;"ＭＳ Ｐ明朝,標準"&amp;10&amp;A</oddHeader>
    <oddFooter>&amp;L&amp;"ＭＳ Ｐ明朝,標準"&amp;8（注）この用紙の大きさは、日本工業規格Ａ４とすること&amp;R&amp;"ＭＳ Ｐ明朝,標準"&amp;8令和元年度 地域型住宅グリーン化事業（高エネ型）</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入力シート（実績）（長寿命型）</vt:lpstr>
      <vt:lpstr>様式7(長寿命型)</vt:lpstr>
      <vt:lpstr>様式8(長寿命型)</vt:lpstr>
      <vt:lpstr>様式9(長寿命型)</vt:lpstr>
      <vt:lpstr>様式5-４(長寿命型)</vt:lpstr>
      <vt:lpstr>指定書式_支払い記録ﾁｪｯｸｼｰﾄ(長寿命型)</vt:lpstr>
      <vt:lpstr>様式１0(長寿命)</vt:lpstr>
      <vt:lpstr>様式１1(長寿命型)</vt:lpstr>
      <vt:lpstr>様式１2(長寿命型)</vt:lpstr>
      <vt:lpstr>様式１3(長寿命型)</vt:lpstr>
      <vt:lpstr>様式１3－２（長寿命型）</vt:lpstr>
      <vt:lpstr>様式１4(長寿命型)</vt:lpstr>
      <vt:lpstr>指定書式_工事内容確認書(長寿命型)</vt:lpstr>
      <vt:lpstr>地域材の資料</vt:lpstr>
      <vt:lpstr>参考様式１０（高エネ型）</vt:lpstr>
      <vt:lpstr>'参考様式１０（高エネ型）'!Print_Area</vt:lpstr>
      <vt:lpstr>'指定書式_工事内容確認書(長寿命型)'!Print_Area</vt:lpstr>
      <vt:lpstr>'指定書式_支払い記録ﾁｪｯｸｼｰﾄ(長寿命型)'!Print_Area</vt:lpstr>
      <vt:lpstr>地域材の資料!Print_Area</vt:lpstr>
      <vt:lpstr>'入力シート（実績）（長寿命型）'!Print_Area</vt:lpstr>
      <vt:lpstr>'様式１0(長寿命)'!Print_Area</vt:lpstr>
      <vt:lpstr>'様式１1(長寿命型)'!Print_Area</vt:lpstr>
      <vt:lpstr>'様式１2(長寿命型)'!Print_Area</vt:lpstr>
      <vt:lpstr>'様式１3(長寿命型)'!Print_Area</vt:lpstr>
      <vt:lpstr>'様式１3－２（長寿命型）'!Print_Area</vt:lpstr>
      <vt:lpstr>'様式１4(長寿命型)'!Print_Area</vt:lpstr>
      <vt:lpstr>'様式5-４(長寿命型)'!Print_Area</vt:lpstr>
      <vt:lpstr>'様式7(長寿命型)'!Print_Area</vt:lpstr>
      <vt:lpstr>'様式8(長寿命型)'!Print_Area</vt:lpstr>
      <vt:lpstr>'様式9(長寿命型)'!Print_Area</vt:lpstr>
      <vt:lpstr>'指定書式_工事内容確認書(長寿命型)'!一級</vt:lpstr>
      <vt:lpstr>一級</vt:lpstr>
      <vt:lpstr>'指定書式_工事内容確認書(長寿命型)'!資格</vt:lpstr>
      <vt:lpstr>資格</vt:lpstr>
      <vt:lpstr>'指定書式_工事内容確認書(長寿命型)'!二級</vt:lpstr>
      <vt:lpstr>二級</vt:lpstr>
      <vt:lpstr>平成３１</vt:lpstr>
      <vt:lpstr>'指定書式_工事内容確認書(長寿命型)'!木造</vt:lpstr>
      <vt:lpstr>木造</vt:lpstr>
      <vt:lpstr>'指定書式_工事内容確認書(長寿命型)'!令和２</vt:lpstr>
      <vt:lpstr>令和２</vt:lpstr>
      <vt:lpstr>'指定書式_工事内容確認書(長寿命型)'!令和元</vt:lpstr>
      <vt:lpstr>令和元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木本 寛也</cp:lastModifiedBy>
  <cp:lastPrinted>2021-02-06T05:25:57Z</cp:lastPrinted>
  <dcterms:created xsi:type="dcterms:W3CDTF">2018-06-01T12:14:10Z</dcterms:created>
  <dcterms:modified xsi:type="dcterms:W3CDTF">2021-02-09T06:47:25Z</dcterms:modified>
</cp:coreProperties>
</file>